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p74104\Desktop\Robin Puerta\CV\"/>
    </mc:Choice>
  </mc:AlternateContent>
  <xr:revisionPtr revIDLastSave="0" documentId="13_ncr:1_{154C4718-FBF0-4775-8420-D7C0B98C4847}" xr6:coauthVersionLast="41" xr6:coauthVersionMax="41" xr10:uidLastSave="{00000000-0000-0000-0000-000000000000}"/>
  <bookViews>
    <workbookView xWindow="-120" yWindow="-120" windowWidth="20730" windowHeight="11160" tabRatio="531" xr2:uid="{92E6A15F-886A-4BD9-97B3-9AF8A7AB0F88}"/>
  </bookViews>
  <sheets>
    <sheet name="Sales Dashboard" sheetId="3" r:id="rId1"/>
    <sheet name="Data1" sheetId="7" r:id="rId2"/>
    <sheet name="Funnel per group" sheetId="8" r:id="rId3"/>
    <sheet name="% Funnel" sheetId="12" r:id="rId4"/>
    <sheet name="Top Sellers" sheetId="14" r:id="rId5"/>
    <sheet name="Sales By State" sheetId="20" r:id="rId6"/>
  </sheets>
  <definedNames>
    <definedName name="_xlchart.v5.0" hidden="1">'Sales By State'!$A$1:$B$1</definedName>
    <definedName name="_xlchart.v5.1" hidden="1">'Sales By State'!$A$2:$B$13</definedName>
    <definedName name="_xlchart.v5.2" hidden="1">'Sales By State'!$C$1</definedName>
    <definedName name="_xlchart.v5.3" hidden="1">'Sales By State'!$C$2:$C$13</definedName>
    <definedName name="_xlchart.v5.4" hidden="1">'Sales By State'!$A$1:$B$1</definedName>
    <definedName name="_xlchart.v5.5" hidden="1">'Sales By State'!$A$2:$B$13</definedName>
    <definedName name="_xlchart.v5.6" hidden="1">'Sales By State'!$C$1</definedName>
    <definedName name="_xlchart.v5.7" hidden="1">'Sales By State'!$C$2:$C$13</definedName>
    <definedName name="SalesFunnel">#REF!</definedName>
    <definedName name="SegmentaciónDeDatos_Group1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2" i="12"/>
  <c r="C3" i="7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D2" i="7"/>
  <c r="E2" i="7"/>
  <c r="F2" i="7"/>
  <c r="C2" i="7"/>
  <c r="M2" i="7"/>
  <c r="L2" i="7" s="1"/>
  <c r="K2" i="7" s="1"/>
  <c r="M3" i="7"/>
  <c r="L3" i="7" s="1"/>
  <c r="K3" i="7" s="1"/>
  <c r="M4" i="7"/>
  <c r="L4" i="7" s="1"/>
  <c r="K4" i="7" s="1"/>
  <c r="M5" i="7"/>
  <c r="L5" i="7" s="1"/>
  <c r="K5" i="7" s="1"/>
  <c r="M6" i="7"/>
  <c r="L6" i="7" s="1"/>
  <c r="K6" i="7" s="1"/>
  <c r="M7" i="7"/>
  <c r="L7" i="7" s="1"/>
  <c r="K7" i="7" s="1"/>
  <c r="M8" i="7"/>
  <c r="L8" i="7" s="1"/>
  <c r="K8" i="7" s="1"/>
  <c r="M9" i="7"/>
  <c r="L9" i="7" s="1"/>
  <c r="K9" i="7" s="1"/>
  <c r="M10" i="7"/>
  <c r="L10" i="7" s="1"/>
  <c r="K10" i="7" s="1"/>
  <c r="M11" i="7"/>
  <c r="L11" i="7" s="1"/>
  <c r="K11" i="7" s="1"/>
  <c r="M12" i="7"/>
  <c r="L12" i="7" s="1"/>
  <c r="K12" i="7" s="1"/>
  <c r="M13" i="7"/>
  <c r="L13" i="7" s="1"/>
  <c r="K13" i="7" s="1"/>
  <c r="M14" i="7"/>
  <c r="L14" i="7" s="1"/>
  <c r="K14" i="7" s="1"/>
  <c r="M15" i="7"/>
  <c r="L15" i="7" s="1"/>
  <c r="K15" i="7" s="1"/>
  <c r="M16" i="7"/>
  <c r="L16" i="7" s="1"/>
  <c r="K16" i="7" s="1"/>
  <c r="M17" i="7"/>
  <c r="L17" i="7" s="1"/>
  <c r="K17" i="7" s="1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E5" i="12"/>
  <c r="E2" i="12"/>
  <c r="E4" i="12"/>
  <c r="E3" i="12"/>
  <c r="F2" i="12" l="1"/>
  <c r="F3" i="12"/>
  <c r="F4" i="12"/>
  <c r="F5" i="12"/>
</calcChain>
</file>

<file path=xl/sharedStrings.xml><?xml version="1.0" encoding="utf-8"?>
<sst xmlns="http://schemas.openxmlformats.org/spreadsheetml/2006/main" count="179" uniqueCount="63">
  <si>
    <t>Seller</t>
  </si>
  <si>
    <t>Prospect</t>
  </si>
  <si>
    <t>Contacted</t>
  </si>
  <si>
    <t>Opportunity</t>
  </si>
  <si>
    <t>Etiquetas de fila</t>
  </si>
  <si>
    <t>Total general</t>
  </si>
  <si>
    <t>Group</t>
  </si>
  <si>
    <t>Closed</t>
  </si>
  <si>
    <t>Sales($)</t>
  </si>
  <si>
    <t>Seller 3</t>
  </si>
  <si>
    <t>Seller 2</t>
  </si>
  <si>
    <t>Seller 1</t>
  </si>
  <si>
    <t>Group 1</t>
  </si>
  <si>
    <t>Group 2</t>
  </si>
  <si>
    <t>Group 3</t>
  </si>
  <si>
    <t>Seller 4</t>
  </si>
  <si>
    <t>Group 4</t>
  </si>
  <si>
    <t>Suma de Sales($)</t>
  </si>
  <si>
    <t>% Closed</t>
  </si>
  <si>
    <t>% Prospect</t>
  </si>
  <si>
    <t>% Contacted</t>
  </si>
  <si>
    <t>% Opportuniy</t>
  </si>
  <si>
    <t>%A Opportuniy</t>
  </si>
  <si>
    <t>%A Contacted</t>
  </si>
  <si>
    <t>%A Closed</t>
  </si>
  <si>
    <t>%A Prospect</t>
  </si>
  <si>
    <t>%Closed</t>
  </si>
  <si>
    <t>%Opportuniy</t>
  </si>
  <si>
    <t>%Contacted</t>
  </si>
  <si>
    <t>%Prospect</t>
  </si>
  <si>
    <t>Valores</t>
  </si>
  <si>
    <t>supportTable</t>
  </si>
  <si>
    <t>Average</t>
  </si>
  <si>
    <t>SupportColumn</t>
  </si>
  <si>
    <t>Máx. de Sales($)</t>
  </si>
  <si>
    <t>Seller 5</t>
  </si>
  <si>
    <t>Seller 6</t>
  </si>
  <si>
    <t>Seller 7</t>
  </si>
  <si>
    <t>Seller 8</t>
  </si>
  <si>
    <t>Seller 9</t>
  </si>
  <si>
    <t>Seller 10</t>
  </si>
  <si>
    <t>Seller 11</t>
  </si>
  <si>
    <t>Seller 12</t>
  </si>
  <si>
    <t>Seller 13</t>
  </si>
  <si>
    <t>Seller 14</t>
  </si>
  <si>
    <t>Seller 15</t>
  </si>
  <si>
    <t>Seller 16</t>
  </si>
  <si>
    <t>Clients</t>
  </si>
  <si>
    <t>AL</t>
  </si>
  <si>
    <t>AK</t>
  </si>
  <si>
    <t>AZ</t>
  </si>
  <si>
    <t>AR</t>
  </si>
  <si>
    <t>CA</t>
  </si>
  <si>
    <t>CT</t>
  </si>
  <si>
    <t>FL</t>
  </si>
  <si>
    <t>ID</t>
  </si>
  <si>
    <t>MA</t>
  </si>
  <si>
    <t>MS</t>
  </si>
  <si>
    <t>MO</t>
  </si>
  <si>
    <t>MT</t>
  </si>
  <si>
    <t>Country</t>
  </si>
  <si>
    <t>US</t>
  </si>
  <si>
    <r>
      <rPr>
        <b/>
        <sz val="11"/>
        <color theme="1"/>
        <rFont val="Calibri"/>
        <family val="2"/>
        <scheme val="minor"/>
      </rPr>
      <t>Nov 21 - Week2:</t>
    </r>
    <r>
      <rPr>
        <sz val="11"/>
        <color theme="1"/>
        <rFont val="Calibri"/>
        <family val="2"/>
        <scheme val="minor"/>
      </rPr>
      <t xml:space="preserve"> 75% of the prospects have been contacted, representing a 15% behind schedule but the strategy of focusing on big prospects has been working with 719.000$ closed sales. 
Team 1 is above average performance with a +2.2M this month representing 19% of prospects closed and Seller 1 being the top performer riching the sales milestone of the quarter.
There are two contracts for over +1M USD. Considering that these prospects are the first in the region, we can use this as leverage to continue expanding into the East.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</si>
</sst>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\ * #,##0.00_ ;_ &quot;$&quot;\ * \-#,##0.00_ ;_ &quot;$&quot;\ * &quot;-&quot;??_ ;_ @_ "/>
    <numFmt numFmtId="164" formatCode="_ &quot;$&quot;\ * #,##0_ ;_ &quot;$&quot;\ * \-#,##0_ ;_ &quot;$&quot;\ * &quot;-&quot;??_ ;_ @_ "/>
    <numFmt numFmtId="165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72B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/>
    </xf>
    <xf numFmtId="9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165" fontId="0" fillId="0" borderId="0" xfId="0" applyNumberFormat="1"/>
    <xf numFmtId="9" fontId="0" fillId="0" borderId="0" xfId="2" applyNumberFormat="1" applyFont="1"/>
    <xf numFmtId="0" fontId="2" fillId="0" borderId="0" xfId="0" applyFont="1" applyAlignment="1">
      <alignment horizontal="lef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43">
    <dxf>
      <numFmt numFmtId="165" formatCode="&quot;$&quot;\ 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&quot;$&quot;\ 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$&quot;\ * #,##0_ ;_ &quot;$&quot;\ * \-#,##0_ ;_ &quot;$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$&quot;\ * #,##0_ ;_ &quot;$&quot;\ * \-#,##0_ ;_ &quot;$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A38FC3"/>
      <color rgb="FF1F2041"/>
      <color rgb="FF3CBFBD"/>
      <color rgb="FF7759A6"/>
      <color rgb="FF8E76B6"/>
      <color rgb="FF0272B1"/>
      <color rgb="FF027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7.xml"/><Relationship Id="rId1" Type="http://schemas.microsoft.com/office/2011/relationships/chartStyle" Target="style7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8.xml"/><Relationship Id="rId1" Type="http://schemas.microsoft.com/office/2011/relationships/chartStyle" Target="style8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- Life saving tool.xlsx]Funnel per group!TablaDinámica25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1F204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3CBFB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7030A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7030A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3CBFB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1F204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7030A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3CBFB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1F204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063535793479648E-2"/>
          <c:y val="4.8446537640738842E-2"/>
          <c:w val="0.85008427864282676"/>
          <c:h val="0.70940662790982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'Funnel per group'!$B$1</c:f>
              <c:strCache>
                <c:ptCount val="1"/>
                <c:pt idx="0">
                  <c:v>%Closed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'Funnel per group'!$A$2:$A$21</c:f>
              <c:multiLvlStrCache>
                <c:ptCount val="16"/>
                <c:lvl>
                  <c:pt idx="0">
                    <c:v>Seller 1</c:v>
                  </c:pt>
                  <c:pt idx="1">
                    <c:v>Seller 2</c:v>
                  </c:pt>
                  <c:pt idx="2">
                    <c:v>Seller 3</c:v>
                  </c:pt>
                  <c:pt idx="3">
                    <c:v>Seller 4</c:v>
                  </c:pt>
                  <c:pt idx="4">
                    <c:v>Seller 5</c:v>
                  </c:pt>
                  <c:pt idx="5">
                    <c:v>Seller 6</c:v>
                  </c:pt>
                  <c:pt idx="6">
                    <c:v>Seller 7</c:v>
                  </c:pt>
                  <c:pt idx="7">
                    <c:v>Seller 8</c:v>
                  </c:pt>
                  <c:pt idx="8">
                    <c:v>Seller 9</c:v>
                  </c:pt>
                  <c:pt idx="9">
                    <c:v>Seller 10</c:v>
                  </c:pt>
                  <c:pt idx="10">
                    <c:v>Seller 11</c:v>
                  </c:pt>
                  <c:pt idx="11">
                    <c:v>Seller 12</c:v>
                  </c:pt>
                  <c:pt idx="12">
                    <c:v>Seller 13</c:v>
                  </c:pt>
                  <c:pt idx="13">
                    <c:v>Seller 14</c:v>
                  </c:pt>
                  <c:pt idx="14">
                    <c:v>Seller 15</c:v>
                  </c:pt>
                  <c:pt idx="15">
                    <c:v>Seller 16</c:v>
                  </c:pt>
                </c:lvl>
                <c:lvl>
                  <c:pt idx="0">
                    <c:v>Group 1</c:v>
                  </c:pt>
                  <c:pt idx="4">
                    <c:v>Group 2</c:v>
                  </c:pt>
                  <c:pt idx="8">
                    <c:v>Group 3</c:v>
                  </c:pt>
                  <c:pt idx="12">
                    <c:v>Group 4</c:v>
                  </c:pt>
                </c:lvl>
              </c:multiLvlStrCache>
            </c:multiLvlStrRef>
          </c:cat>
          <c:val>
            <c:numRef>
              <c:f>'Funnel per group'!$B$2:$B$21</c:f>
              <c:numCache>
                <c:formatCode>0%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0.15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0.25</c:v>
                </c:pt>
                <c:pt idx="8">
                  <c:v>0.12</c:v>
                </c:pt>
                <c:pt idx="9">
                  <c:v>0.17</c:v>
                </c:pt>
                <c:pt idx="10">
                  <c:v>0.15</c:v>
                </c:pt>
                <c:pt idx="11">
                  <c:v>0.12</c:v>
                </c:pt>
                <c:pt idx="12">
                  <c:v>0.25</c:v>
                </c:pt>
                <c:pt idx="13">
                  <c:v>0.23</c:v>
                </c:pt>
                <c:pt idx="14">
                  <c:v>0.15</c:v>
                </c:pt>
                <c:pt idx="1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B-4F63-B3A2-B8C7139D8FAD}"/>
            </c:ext>
          </c:extLst>
        </c:ser>
        <c:ser>
          <c:idx val="1"/>
          <c:order val="1"/>
          <c:tx>
            <c:strRef>
              <c:f>'Funnel per group'!$C$1</c:f>
              <c:strCache>
                <c:ptCount val="1"/>
                <c:pt idx="0">
                  <c:v>%Opportuniy</c:v>
                </c:pt>
              </c:strCache>
            </c:strRef>
          </c:tx>
          <c:spPr>
            <a:solidFill>
              <a:srgbClr val="3CBF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'Funnel per group'!$A$2:$A$21</c:f>
              <c:multiLvlStrCache>
                <c:ptCount val="16"/>
                <c:lvl>
                  <c:pt idx="0">
                    <c:v>Seller 1</c:v>
                  </c:pt>
                  <c:pt idx="1">
                    <c:v>Seller 2</c:v>
                  </c:pt>
                  <c:pt idx="2">
                    <c:v>Seller 3</c:v>
                  </c:pt>
                  <c:pt idx="3">
                    <c:v>Seller 4</c:v>
                  </c:pt>
                  <c:pt idx="4">
                    <c:v>Seller 5</c:v>
                  </c:pt>
                  <c:pt idx="5">
                    <c:v>Seller 6</c:v>
                  </c:pt>
                  <c:pt idx="6">
                    <c:v>Seller 7</c:v>
                  </c:pt>
                  <c:pt idx="7">
                    <c:v>Seller 8</c:v>
                  </c:pt>
                  <c:pt idx="8">
                    <c:v>Seller 9</c:v>
                  </c:pt>
                  <c:pt idx="9">
                    <c:v>Seller 10</c:v>
                  </c:pt>
                  <c:pt idx="10">
                    <c:v>Seller 11</c:v>
                  </c:pt>
                  <c:pt idx="11">
                    <c:v>Seller 12</c:v>
                  </c:pt>
                  <c:pt idx="12">
                    <c:v>Seller 13</c:v>
                  </c:pt>
                  <c:pt idx="13">
                    <c:v>Seller 14</c:v>
                  </c:pt>
                  <c:pt idx="14">
                    <c:v>Seller 15</c:v>
                  </c:pt>
                  <c:pt idx="15">
                    <c:v>Seller 16</c:v>
                  </c:pt>
                </c:lvl>
                <c:lvl>
                  <c:pt idx="0">
                    <c:v>Group 1</c:v>
                  </c:pt>
                  <c:pt idx="4">
                    <c:v>Group 2</c:v>
                  </c:pt>
                  <c:pt idx="8">
                    <c:v>Group 3</c:v>
                  </c:pt>
                  <c:pt idx="12">
                    <c:v>Group 4</c:v>
                  </c:pt>
                </c:lvl>
              </c:multiLvlStrCache>
            </c:multiLvlStrRef>
          </c:cat>
          <c:val>
            <c:numRef>
              <c:f>'Funnel per group'!$C$2:$C$21</c:f>
              <c:numCache>
                <c:formatCode>0%</c:formatCode>
                <c:ptCount val="1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0.35</c:v>
                </c:pt>
                <c:pt idx="7">
                  <c:v>0.4</c:v>
                </c:pt>
                <c:pt idx="8">
                  <c:v>0.25</c:v>
                </c:pt>
                <c:pt idx="9">
                  <c:v>0.3</c:v>
                </c:pt>
                <c:pt idx="10">
                  <c:v>0.25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0.35</c:v>
                </c:pt>
                <c:pt idx="1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B-4F63-B3A2-B8C7139D8FAD}"/>
            </c:ext>
          </c:extLst>
        </c:ser>
        <c:ser>
          <c:idx val="2"/>
          <c:order val="2"/>
          <c:tx>
            <c:strRef>
              <c:f>'Funnel per group'!$D$1</c:f>
              <c:strCache>
                <c:ptCount val="1"/>
                <c:pt idx="0">
                  <c:v>%Contacted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'Funnel per group'!$A$2:$A$21</c:f>
              <c:multiLvlStrCache>
                <c:ptCount val="16"/>
                <c:lvl>
                  <c:pt idx="0">
                    <c:v>Seller 1</c:v>
                  </c:pt>
                  <c:pt idx="1">
                    <c:v>Seller 2</c:v>
                  </c:pt>
                  <c:pt idx="2">
                    <c:v>Seller 3</c:v>
                  </c:pt>
                  <c:pt idx="3">
                    <c:v>Seller 4</c:v>
                  </c:pt>
                  <c:pt idx="4">
                    <c:v>Seller 5</c:v>
                  </c:pt>
                  <c:pt idx="5">
                    <c:v>Seller 6</c:v>
                  </c:pt>
                  <c:pt idx="6">
                    <c:v>Seller 7</c:v>
                  </c:pt>
                  <c:pt idx="7">
                    <c:v>Seller 8</c:v>
                  </c:pt>
                  <c:pt idx="8">
                    <c:v>Seller 9</c:v>
                  </c:pt>
                  <c:pt idx="9">
                    <c:v>Seller 10</c:v>
                  </c:pt>
                  <c:pt idx="10">
                    <c:v>Seller 11</c:v>
                  </c:pt>
                  <c:pt idx="11">
                    <c:v>Seller 12</c:v>
                  </c:pt>
                  <c:pt idx="12">
                    <c:v>Seller 13</c:v>
                  </c:pt>
                  <c:pt idx="13">
                    <c:v>Seller 14</c:v>
                  </c:pt>
                  <c:pt idx="14">
                    <c:v>Seller 15</c:v>
                  </c:pt>
                  <c:pt idx="15">
                    <c:v>Seller 16</c:v>
                  </c:pt>
                </c:lvl>
                <c:lvl>
                  <c:pt idx="0">
                    <c:v>Group 1</c:v>
                  </c:pt>
                  <c:pt idx="4">
                    <c:v>Group 2</c:v>
                  </c:pt>
                  <c:pt idx="8">
                    <c:v>Group 3</c:v>
                  </c:pt>
                  <c:pt idx="12">
                    <c:v>Group 4</c:v>
                  </c:pt>
                </c:lvl>
              </c:multiLvlStrCache>
            </c:multiLvlStrRef>
          </c:cat>
          <c:val>
            <c:numRef>
              <c:f>'Funnel per group'!$D$2:$D$21</c:f>
              <c:numCache>
                <c:formatCode>0%</c:formatCode>
                <c:ptCount val="16"/>
                <c:pt idx="0">
                  <c:v>0.3</c:v>
                </c:pt>
                <c:pt idx="1">
                  <c:v>0.35</c:v>
                </c:pt>
                <c:pt idx="2">
                  <c:v>0.25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0.3</c:v>
                </c:pt>
                <c:pt idx="7">
                  <c:v>0.15</c:v>
                </c:pt>
                <c:pt idx="8">
                  <c:v>0.33</c:v>
                </c:pt>
                <c:pt idx="9">
                  <c:v>0.23</c:v>
                </c:pt>
                <c:pt idx="10">
                  <c:v>0.25</c:v>
                </c:pt>
                <c:pt idx="11">
                  <c:v>0.13</c:v>
                </c:pt>
                <c:pt idx="12">
                  <c:v>0.12</c:v>
                </c:pt>
                <c:pt idx="13">
                  <c:v>0.32</c:v>
                </c:pt>
                <c:pt idx="14">
                  <c:v>0.45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B-4F63-B3A2-B8C7139D8FAD}"/>
            </c:ext>
          </c:extLst>
        </c:ser>
        <c:ser>
          <c:idx val="3"/>
          <c:order val="3"/>
          <c:tx>
            <c:strRef>
              <c:f>'Funnel per group'!$E$1</c:f>
              <c:strCache>
                <c:ptCount val="1"/>
                <c:pt idx="0">
                  <c:v>%Prospect</c:v>
                </c:pt>
              </c:strCache>
            </c:strRef>
          </c:tx>
          <c:spPr>
            <a:solidFill>
              <a:srgbClr val="1F204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'Funnel per group'!$A$2:$A$21</c:f>
              <c:multiLvlStrCache>
                <c:ptCount val="16"/>
                <c:lvl>
                  <c:pt idx="0">
                    <c:v>Seller 1</c:v>
                  </c:pt>
                  <c:pt idx="1">
                    <c:v>Seller 2</c:v>
                  </c:pt>
                  <c:pt idx="2">
                    <c:v>Seller 3</c:v>
                  </c:pt>
                  <c:pt idx="3">
                    <c:v>Seller 4</c:v>
                  </c:pt>
                  <c:pt idx="4">
                    <c:v>Seller 5</c:v>
                  </c:pt>
                  <c:pt idx="5">
                    <c:v>Seller 6</c:v>
                  </c:pt>
                  <c:pt idx="6">
                    <c:v>Seller 7</c:v>
                  </c:pt>
                  <c:pt idx="7">
                    <c:v>Seller 8</c:v>
                  </c:pt>
                  <c:pt idx="8">
                    <c:v>Seller 9</c:v>
                  </c:pt>
                  <c:pt idx="9">
                    <c:v>Seller 10</c:v>
                  </c:pt>
                  <c:pt idx="10">
                    <c:v>Seller 11</c:v>
                  </c:pt>
                  <c:pt idx="11">
                    <c:v>Seller 12</c:v>
                  </c:pt>
                  <c:pt idx="12">
                    <c:v>Seller 13</c:v>
                  </c:pt>
                  <c:pt idx="13">
                    <c:v>Seller 14</c:v>
                  </c:pt>
                  <c:pt idx="14">
                    <c:v>Seller 15</c:v>
                  </c:pt>
                  <c:pt idx="15">
                    <c:v>Seller 16</c:v>
                  </c:pt>
                </c:lvl>
                <c:lvl>
                  <c:pt idx="0">
                    <c:v>Group 1</c:v>
                  </c:pt>
                  <c:pt idx="4">
                    <c:v>Group 2</c:v>
                  </c:pt>
                  <c:pt idx="8">
                    <c:v>Group 3</c:v>
                  </c:pt>
                  <c:pt idx="12">
                    <c:v>Group 4</c:v>
                  </c:pt>
                </c:lvl>
              </c:multiLvlStrCache>
            </c:multiLvlStrRef>
          </c:cat>
          <c:val>
            <c:numRef>
              <c:f>'Funnel per group'!$E$2:$E$21</c:f>
              <c:numCache>
                <c:formatCode>0%</c:formatCode>
                <c:ptCount val="16"/>
                <c:pt idx="0">
                  <c:v>0.2</c:v>
                </c:pt>
                <c:pt idx="1">
                  <c:v>0.05</c:v>
                </c:pt>
                <c:pt idx="2">
                  <c:v>0.3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0.05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0.28000000000000003</c:v>
                </c:pt>
                <c:pt idx="13">
                  <c:v>0.2</c:v>
                </c:pt>
                <c:pt idx="14">
                  <c:v>0.05</c:v>
                </c:pt>
                <c:pt idx="15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B-4F63-B3A2-B8C7139D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9160943"/>
        <c:axId val="1536272671"/>
      </c:barChart>
      <c:catAx>
        <c:axId val="13891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72671"/>
        <c:crosses val="autoZero"/>
        <c:auto val="1"/>
        <c:lblAlgn val="ctr"/>
        <c:lblOffset val="100"/>
        <c:noMultiLvlLbl val="0"/>
      </c:catAx>
      <c:valAx>
        <c:axId val="1536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60943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69940481644604"/>
          <c:y val="0.51663796698309905"/>
          <c:w val="0.10495665931595631"/>
          <c:h val="0.41875045993082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%</a:t>
            </a:r>
            <a:r>
              <a:rPr lang="en-US" sz="2000" b="1" baseline="0"/>
              <a:t> Funnel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'% Funnel'!$F$1</c:f>
              <c:strCache>
                <c:ptCount val="1"/>
                <c:pt idx="0">
                  <c:v>SupportColumn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'% Funnel'!$D$2:$D$5</c:f>
              <c:strCache>
                <c:ptCount val="4"/>
                <c:pt idx="0">
                  <c:v>%Closed</c:v>
                </c:pt>
                <c:pt idx="1">
                  <c:v>%Opportuniy</c:v>
                </c:pt>
                <c:pt idx="2">
                  <c:v>%Contacted</c:v>
                </c:pt>
                <c:pt idx="3">
                  <c:v>%Prospect</c:v>
                </c:pt>
              </c:strCache>
            </c:strRef>
          </c:cat>
          <c:val>
            <c:numRef>
              <c:f>'% Funnel'!$F$2:$F$5</c:f>
              <c:numCache>
                <c:formatCode>0%</c:formatCode>
                <c:ptCount val="4"/>
                <c:pt idx="0">
                  <c:v>0.40968749999999998</c:v>
                </c:pt>
                <c:pt idx="1">
                  <c:v>0.25031250000000005</c:v>
                </c:pt>
                <c:pt idx="2">
                  <c:v>0.12281249999999999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6-484B-8B6A-B953EB61A9BF}"/>
            </c:ext>
          </c:extLst>
        </c:ser>
        <c:ser>
          <c:idx val="0"/>
          <c:order val="1"/>
          <c:tx>
            <c:strRef>
              <c:f>'% Funnel'!$E$1</c:f>
              <c:strCache>
                <c:ptCount val="1"/>
                <c:pt idx="0">
                  <c:v>Average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46-484B-8B6A-B953EB61A9B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46-484B-8B6A-B953EB61A9B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946-484B-8B6A-B953EB61A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Funnel'!$D$2:$D$5</c:f>
              <c:strCache>
                <c:ptCount val="4"/>
                <c:pt idx="0">
                  <c:v>%Closed</c:v>
                </c:pt>
                <c:pt idx="1">
                  <c:v>%Opportuniy</c:v>
                </c:pt>
                <c:pt idx="2">
                  <c:v>%Contacted</c:v>
                </c:pt>
                <c:pt idx="3">
                  <c:v>%Prospect</c:v>
                </c:pt>
              </c:strCache>
            </c:strRef>
          </c:cat>
          <c:val>
            <c:numRef>
              <c:f>'% Funnel'!$E$2:$E$5</c:f>
              <c:numCache>
                <c:formatCode>0%</c:formatCode>
                <c:ptCount val="4"/>
                <c:pt idx="0">
                  <c:v>0.18062500000000001</c:v>
                </c:pt>
                <c:pt idx="1">
                  <c:v>0.4993749999999999</c:v>
                </c:pt>
                <c:pt idx="2">
                  <c:v>0.75437500000000002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46-484B-8B6A-B953EB61A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"/>
        <c:overlap val="100"/>
        <c:axId val="1628348527"/>
        <c:axId val="153696511"/>
      </c:barChart>
      <c:catAx>
        <c:axId val="162834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6511"/>
        <c:crosses val="autoZero"/>
        <c:auto val="1"/>
        <c:lblAlgn val="ctr"/>
        <c:lblOffset val="100"/>
        <c:noMultiLvlLbl val="0"/>
      </c:catAx>
      <c:valAx>
        <c:axId val="15369651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2834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- Life saving tool.xlsx]Top Sellers!TablaDinámica46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Top 3 Sellers</a:t>
            </a:r>
          </a:p>
        </c:rich>
      </c:tx>
      <c:layout>
        <c:manualLayout>
          <c:xMode val="edge"/>
          <c:yMode val="edge"/>
          <c:x val="0.38682110327801716"/>
          <c:y val="3.4984073523483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3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10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1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058405578090618"/>
          <c:y val="0.22074950393318321"/>
          <c:w val="0.80237890718205673"/>
          <c:h val="0.779250496066816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Sellers'!$B$3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C-4FC5-8F8A-D0EFA0912DD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7C-4FC5-8F8A-D0EFA0912DD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7C-4FC5-8F8A-D0EFA0912D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Sellers'!$A$4:$A$7</c:f>
              <c:strCache>
                <c:ptCount val="3"/>
                <c:pt idx="0">
                  <c:v>Seller 6</c:v>
                </c:pt>
                <c:pt idx="1">
                  <c:v>Seller 9</c:v>
                </c:pt>
                <c:pt idx="2">
                  <c:v>Seller 1</c:v>
                </c:pt>
              </c:strCache>
            </c:strRef>
          </c:cat>
          <c:val>
            <c:numRef>
              <c:f>'Top Sellers'!$B$4:$B$7</c:f>
              <c:numCache>
                <c:formatCode>"$"\ #,##0</c:formatCode>
                <c:ptCount val="3"/>
                <c:pt idx="0">
                  <c:v>600000</c:v>
                </c:pt>
                <c:pt idx="1">
                  <c:v>650000</c:v>
                </c:pt>
                <c:pt idx="2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7C-4FC5-8F8A-D0EFA091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20692511"/>
        <c:axId val="1629854767"/>
      </c:barChart>
      <c:catAx>
        <c:axId val="22069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54767"/>
        <c:crosses val="autoZero"/>
        <c:auto val="1"/>
        <c:lblAlgn val="ctr"/>
        <c:lblOffset val="100"/>
        <c:noMultiLvlLbl val="0"/>
      </c:catAx>
      <c:valAx>
        <c:axId val="1629854767"/>
        <c:scaling>
          <c:orientation val="minMax"/>
        </c:scaling>
        <c:delete val="1"/>
        <c:axPos val="b"/>
        <c:numFmt formatCode="&quot;$&quot;\ #,##0" sourceLinked="0"/>
        <c:majorTickMark val="none"/>
        <c:minorTickMark val="none"/>
        <c:tickLblPos val="nextTo"/>
        <c:crossAx val="2206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- Life saving tool.xlsx]Top Sellers!TablaDinámica49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Sales Per Team</a:t>
            </a:r>
          </a:p>
        </c:rich>
      </c:tx>
      <c:layout>
        <c:manualLayout>
          <c:xMode val="edge"/>
          <c:yMode val="edge"/>
          <c:x val="0.38336970637015483"/>
          <c:y val="7.309603841210405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4333333333333333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39722222222222225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39166666666666666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45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45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39166666666666666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39722222222222225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4333333333333333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45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39166666666666666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39722222222222225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4333333333333333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39791736559247"/>
          <c:y val="0.1310665409451037"/>
          <c:w val="0.84807498756696309"/>
          <c:h val="0.8571339287897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Sellers'!$B$17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BDD-4403-92E2-949C41BA7300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DD-4403-92E2-949C41BA7300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DD-4403-92E2-949C41BA7300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DD-4403-92E2-949C41BA7300}"/>
              </c:ext>
            </c:extLst>
          </c:dPt>
          <c:dLbls>
            <c:dLbl>
              <c:idx val="0"/>
              <c:layout>
                <c:manualLayout>
                  <c:x val="-0.45"/>
                  <c:y val="-1.6975112544026657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DD-4403-92E2-949C41BA7300}"/>
                </c:ext>
              </c:extLst>
            </c:dLbl>
            <c:dLbl>
              <c:idx val="1"/>
              <c:layout>
                <c:manualLayout>
                  <c:x val="-0.39166666666666666"/>
                  <c:y val="-8.487556272013328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DD-4403-92E2-949C41BA7300}"/>
                </c:ext>
              </c:extLst>
            </c:dLbl>
            <c:dLbl>
              <c:idx val="2"/>
              <c:layout>
                <c:manualLayout>
                  <c:x val="-0.39722222222222225"/>
                  <c:y val="-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DD-4403-92E2-949C41BA7300}"/>
                </c:ext>
              </c:extLst>
            </c:dLbl>
            <c:dLbl>
              <c:idx val="3"/>
              <c:layout>
                <c:manualLayout>
                  <c:x val="-0.4333333333333333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DD-4403-92E2-949C41BA7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Sellers'!$A$18:$A$22</c:f>
              <c:strCache>
                <c:ptCount val="4"/>
                <c:pt idx="0">
                  <c:v>Group 2</c:v>
                </c:pt>
                <c:pt idx="1">
                  <c:v>Group 4</c:v>
                </c:pt>
                <c:pt idx="2">
                  <c:v>Group 3</c:v>
                </c:pt>
                <c:pt idx="3">
                  <c:v>Group 1</c:v>
                </c:pt>
              </c:strCache>
            </c:strRef>
          </c:cat>
          <c:val>
            <c:numRef>
              <c:f>'Top Sellers'!$B$18:$B$22</c:f>
              <c:numCache>
                <c:formatCode>"$"\ #,##0</c:formatCode>
                <c:ptCount val="4"/>
                <c:pt idx="0">
                  <c:v>1590000</c:v>
                </c:pt>
                <c:pt idx="1">
                  <c:v>1620000</c:v>
                </c:pt>
                <c:pt idx="2">
                  <c:v>1720000</c:v>
                </c:pt>
                <c:pt idx="3">
                  <c:v>2260000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DD-4403-92E2-949C41BA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20705311"/>
        <c:axId val="148489951"/>
      </c:barChart>
      <c:catAx>
        <c:axId val="2207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9951"/>
        <c:crosses val="autoZero"/>
        <c:auto val="1"/>
        <c:lblAlgn val="ctr"/>
        <c:lblOffset val="100"/>
        <c:noMultiLvlLbl val="0"/>
      </c:catAx>
      <c:valAx>
        <c:axId val="148489951"/>
        <c:scaling>
          <c:orientation val="minMax"/>
        </c:scaling>
        <c:delete val="1"/>
        <c:axPos val="b"/>
        <c:numFmt formatCode="&quot;$&quot;\ #,##0" sourceLinked="1"/>
        <c:majorTickMark val="none"/>
        <c:minorTickMark val="none"/>
        <c:tickLblPos val="nextTo"/>
        <c:crossAx val="22070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- Life saving tool.xlsx]Funnel per group!TablaDinámica25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1F204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3CBFB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7030A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66716553758943E-2"/>
          <c:y val="0.16682670763715512"/>
          <c:w val="0.8469810978825475"/>
          <c:h val="0.591026609478693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'Funnel per group'!$B$1</c:f>
              <c:strCache>
                <c:ptCount val="1"/>
                <c:pt idx="0">
                  <c:v>%Closed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'Funnel per group'!$A$2:$A$21</c:f>
              <c:multiLvlStrCache>
                <c:ptCount val="16"/>
                <c:lvl>
                  <c:pt idx="0">
                    <c:v>Seller 1</c:v>
                  </c:pt>
                  <c:pt idx="1">
                    <c:v>Seller 2</c:v>
                  </c:pt>
                  <c:pt idx="2">
                    <c:v>Seller 3</c:v>
                  </c:pt>
                  <c:pt idx="3">
                    <c:v>Seller 4</c:v>
                  </c:pt>
                  <c:pt idx="4">
                    <c:v>Seller 5</c:v>
                  </c:pt>
                  <c:pt idx="5">
                    <c:v>Seller 6</c:v>
                  </c:pt>
                  <c:pt idx="6">
                    <c:v>Seller 7</c:v>
                  </c:pt>
                  <c:pt idx="7">
                    <c:v>Seller 8</c:v>
                  </c:pt>
                  <c:pt idx="8">
                    <c:v>Seller 9</c:v>
                  </c:pt>
                  <c:pt idx="9">
                    <c:v>Seller 10</c:v>
                  </c:pt>
                  <c:pt idx="10">
                    <c:v>Seller 11</c:v>
                  </c:pt>
                  <c:pt idx="11">
                    <c:v>Seller 12</c:v>
                  </c:pt>
                  <c:pt idx="12">
                    <c:v>Seller 13</c:v>
                  </c:pt>
                  <c:pt idx="13">
                    <c:v>Seller 14</c:v>
                  </c:pt>
                  <c:pt idx="14">
                    <c:v>Seller 15</c:v>
                  </c:pt>
                  <c:pt idx="15">
                    <c:v>Seller 16</c:v>
                  </c:pt>
                </c:lvl>
                <c:lvl>
                  <c:pt idx="0">
                    <c:v>Group 1</c:v>
                  </c:pt>
                  <c:pt idx="4">
                    <c:v>Group 2</c:v>
                  </c:pt>
                  <c:pt idx="8">
                    <c:v>Group 3</c:v>
                  </c:pt>
                  <c:pt idx="12">
                    <c:v>Group 4</c:v>
                  </c:pt>
                </c:lvl>
              </c:multiLvlStrCache>
            </c:multiLvlStrRef>
          </c:cat>
          <c:val>
            <c:numRef>
              <c:f>'Funnel per group'!$B$2:$B$21</c:f>
              <c:numCache>
                <c:formatCode>0%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0.15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0.25</c:v>
                </c:pt>
                <c:pt idx="8">
                  <c:v>0.12</c:v>
                </c:pt>
                <c:pt idx="9">
                  <c:v>0.17</c:v>
                </c:pt>
                <c:pt idx="10">
                  <c:v>0.15</c:v>
                </c:pt>
                <c:pt idx="11">
                  <c:v>0.12</c:v>
                </c:pt>
                <c:pt idx="12">
                  <c:v>0.25</c:v>
                </c:pt>
                <c:pt idx="13">
                  <c:v>0.23</c:v>
                </c:pt>
                <c:pt idx="14">
                  <c:v>0.15</c:v>
                </c:pt>
                <c:pt idx="1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A-4105-82AA-5127954B936D}"/>
            </c:ext>
          </c:extLst>
        </c:ser>
        <c:ser>
          <c:idx val="1"/>
          <c:order val="1"/>
          <c:tx>
            <c:strRef>
              <c:f>'Funnel per group'!$C$1</c:f>
              <c:strCache>
                <c:ptCount val="1"/>
                <c:pt idx="0">
                  <c:v>%Opportuniy</c:v>
                </c:pt>
              </c:strCache>
            </c:strRef>
          </c:tx>
          <c:spPr>
            <a:solidFill>
              <a:srgbClr val="3CBF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'Funnel per group'!$A$2:$A$21</c:f>
              <c:multiLvlStrCache>
                <c:ptCount val="16"/>
                <c:lvl>
                  <c:pt idx="0">
                    <c:v>Seller 1</c:v>
                  </c:pt>
                  <c:pt idx="1">
                    <c:v>Seller 2</c:v>
                  </c:pt>
                  <c:pt idx="2">
                    <c:v>Seller 3</c:v>
                  </c:pt>
                  <c:pt idx="3">
                    <c:v>Seller 4</c:v>
                  </c:pt>
                  <c:pt idx="4">
                    <c:v>Seller 5</c:v>
                  </c:pt>
                  <c:pt idx="5">
                    <c:v>Seller 6</c:v>
                  </c:pt>
                  <c:pt idx="6">
                    <c:v>Seller 7</c:v>
                  </c:pt>
                  <c:pt idx="7">
                    <c:v>Seller 8</c:v>
                  </c:pt>
                  <c:pt idx="8">
                    <c:v>Seller 9</c:v>
                  </c:pt>
                  <c:pt idx="9">
                    <c:v>Seller 10</c:v>
                  </c:pt>
                  <c:pt idx="10">
                    <c:v>Seller 11</c:v>
                  </c:pt>
                  <c:pt idx="11">
                    <c:v>Seller 12</c:v>
                  </c:pt>
                  <c:pt idx="12">
                    <c:v>Seller 13</c:v>
                  </c:pt>
                  <c:pt idx="13">
                    <c:v>Seller 14</c:v>
                  </c:pt>
                  <c:pt idx="14">
                    <c:v>Seller 15</c:v>
                  </c:pt>
                  <c:pt idx="15">
                    <c:v>Seller 16</c:v>
                  </c:pt>
                </c:lvl>
                <c:lvl>
                  <c:pt idx="0">
                    <c:v>Group 1</c:v>
                  </c:pt>
                  <c:pt idx="4">
                    <c:v>Group 2</c:v>
                  </c:pt>
                  <c:pt idx="8">
                    <c:v>Group 3</c:v>
                  </c:pt>
                  <c:pt idx="12">
                    <c:v>Group 4</c:v>
                  </c:pt>
                </c:lvl>
              </c:multiLvlStrCache>
            </c:multiLvlStrRef>
          </c:cat>
          <c:val>
            <c:numRef>
              <c:f>'Funnel per group'!$C$2:$C$21</c:f>
              <c:numCache>
                <c:formatCode>0%</c:formatCode>
                <c:ptCount val="1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0.35</c:v>
                </c:pt>
                <c:pt idx="7">
                  <c:v>0.4</c:v>
                </c:pt>
                <c:pt idx="8">
                  <c:v>0.25</c:v>
                </c:pt>
                <c:pt idx="9">
                  <c:v>0.3</c:v>
                </c:pt>
                <c:pt idx="10">
                  <c:v>0.25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0.35</c:v>
                </c:pt>
                <c:pt idx="1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A-4105-82AA-5127954B936D}"/>
            </c:ext>
          </c:extLst>
        </c:ser>
        <c:ser>
          <c:idx val="2"/>
          <c:order val="2"/>
          <c:tx>
            <c:strRef>
              <c:f>'Funnel per group'!$D$1</c:f>
              <c:strCache>
                <c:ptCount val="1"/>
                <c:pt idx="0">
                  <c:v>%Contacted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'Funnel per group'!$A$2:$A$21</c:f>
              <c:multiLvlStrCache>
                <c:ptCount val="16"/>
                <c:lvl>
                  <c:pt idx="0">
                    <c:v>Seller 1</c:v>
                  </c:pt>
                  <c:pt idx="1">
                    <c:v>Seller 2</c:v>
                  </c:pt>
                  <c:pt idx="2">
                    <c:v>Seller 3</c:v>
                  </c:pt>
                  <c:pt idx="3">
                    <c:v>Seller 4</c:v>
                  </c:pt>
                  <c:pt idx="4">
                    <c:v>Seller 5</c:v>
                  </c:pt>
                  <c:pt idx="5">
                    <c:v>Seller 6</c:v>
                  </c:pt>
                  <c:pt idx="6">
                    <c:v>Seller 7</c:v>
                  </c:pt>
                  <c:pt idx="7">
                    <c:v>Seller 8</c:v>
                  </c:pt>
                  <c:pt idx="8">
                    <c:v>Seller 9</c:v>
                  </c:pt>
                  <c:pt idx="9">
                    <c:v>Seller 10</c:v>
                  </c:pt>
                  <c:pt idx="10">
                    <c:v>Seller 11</c:v>
                  </c:pt>
                  <c:pt idx="11">
                    <c:v>Seller 12</c:v>
                  </c:pt>
                  <c:pt idx="12">
                    <c:v>Seller 13</c:v>
                  </c:pt>
                  <c:pt idx="13">
                    <c:v>Seller 14</c:v>
                  </c:pt>
                  <c:pt idx="14">
                    <c:v>Seller 15</c:v>
                  </c:pt>
                  <c:pt idx="15">
                    <c:v>Seller 16</c:v>
                  </c:pt>
                </c:lvl>
                <c:lvl>
                  <c:pt idx="0">
                    <c:v>Group 1</c:v>
                  </c:pt>
                  <c:pt idx="4">
                    <c:v>Group 2</c:v>
                  </c:pt>
                  <c:pt idx="8">
                    <c:v>Group 3</c:v>
                  </c:pt>
                  <c:pt idx="12">
                    <c:v>Group 4</c:v>
                  </c:pt>
                </c:lvl>
              </c:multiLvlStrCache>
            </c:multiLvlStrRef>
          </c:cat>
          <c:val>
            <c:numRef>
              <c:f>'Funnel per group'!$D$2:$D$21</c:f>
              <c:numCache>
                <c:formatCode>0%</c:formatCode>
                <c:ptCount val="16"/>
                <c:pt idx="0">
                  <c:v>0.3</c:v>
                </c:pt>
                <c:pt idx="1">
                  <c:v>0.35</c:v>
                </c:pt>
                <c:pt idx="2">
                  <c:v>0.25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0.3</c:v>
                </c:pt>
                <c:pt idx="7">
                  <c:v>0.15</c:v>
                </c:pt>
                <c:pt idx="8">
                  <c:v>0.33</c:v>
                </c:pt>
                <c:pt idx="9">
                  <c:v>0.23</c:v>
                </c:pt>
                <c:pt idx="10">
                  <c:v>0.25</c:v>
                </c:pt>
                <c:pt idx="11">
                  <c:v>0.13</c:v>
                </c:pt>
                <c:pt idx="12">
                  <c:v>0.12</c:v>
                </c:pt>
                <c:pt idx="13">
                  <c:v>0.32</c:v>
                </c:pt>
                <c:pt idx="14">
                  <c:v>0.45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A-4105-82AA-5127954B936D}"/>
            </c:ext>
          </c:extLst>
        </c:ser>
        <c:ser>
          <c:idx val="3"/>
          <c:order val="3"/>
          <c:tx>
            <c:strRef>
              <c:f>'Funnel per group'!$E$1</c:f>
              <c:strCache>
                <c:ptCount val="1"/>
                <c:pt idx="0">
                  <c:v>%Prospect</c:v>
                </c:pt>
              </c:strCache>
            </c:strRef>
          </c:tx>
          <c:spPr>
            <a:solidFill>
              <a:srgbClr val="1F204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'Funnel per group'!$A$2:$A$21</c:f>
              <c:multiLvlStrCache>
                <c:ptCount val="16"/>
                <c:lvl>
                  <c:pt idx="0">
                    <c:v>Seller 1</c:v>
                  </c:pt>
                  <c:pt idx="1">
                    <c:v>Seller 2</c:v>
                  </c:pt>
                  <c:pt idx="2">
                    <c:v>Seller 3</c:v>
                  </c:pt>
                  <c:pt idx="3">
                    <c:v>Seller 4</c:v>
                  </c:pt>
                  <c:pt idx="4">
                    <c:v>Seller 5</c:v>
                  </c:pt>
                  <c:pt idx="5">
                    <c:v>Seller 6</c:v>
                  </c:pt>
                  <c:pt idx="6">
                    <c:v>Seller 7</c:v>
                  </c:pt>
                  <c:pt idx="7">
                    <c:v>Seller 8</c:v>
                  </c:pt>
                  <c:pt idx="8">
                    <c:v>Seller 9</c:v>
                  </c:pt>
                  <c:pt idx="9">
                    <c:v>Seller 10</c:v>
                  </c:pt>
                  <c:pt idx="10">
                    <c:v>Seller 11</c:v>
                  </c:pt>
                  <c:pt idx="11">
                    <c:v>Seller 12</c:v>
                  </c:pt>
                  <c:pt idx="12">
                    <c:v>Seller 13</c:v>
                  </c:pt>
                  <c:pt idx="13">
                    <c:v>Seller 14</c:v>
                  </c:pt>
                  <c:pt idx="14">
                    <c:v>Seller 15</c:v>
                  </c:pt>
                  <c:pt idx="15">
                    <c:v>Seller 16</c:v>
                  </c:pt>
                </c:lvl>
                <c:lvl>
                  <c:pt idx="0">
                    <c:v>Group 1</c:v>
                  </c:pt>
                  <c:pt idx="4">
                    <c:v>Group 2</c:v>
                  </c:pt>
                  <c:pt idx="8">
                    <c:v>Group 3</c:v>
                  </c:pt>
                  <c:pt idx="12">
                    <c:v>Group 4</c:v>
                  </c:pt>
                </c:lvl>
              </c:multiLvlStrCache>
            </c:multiLvlStrRef>
          </c:cat>
          <c:val>
            <c:numRef>
              <c:f>'Funnel per group'!$E$2:$E$21</c:f>
              <c:numCache>
                <c:formatCode>0%</c:formatCode>
                <c:ptCount val="16"/>
                <c:pt idx="0">
                  <c:v>0.2</c:v>
                </c:pt>
                <c:pt idx="1">
                  <c:v>0.05</c:v>
                </c:pt>
                <c:pt idx="2">
                  <c:v>0.3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0.05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0.28000000000000003</c:v>
                </c:pt>
                <c:pt idx="13">
                  <c:v>0.2</c:v>
                </c:pt>
                <c:pt idx="14">
                  <c:v>0.05</c:v>
                </c:pt>
                <c:pt idx="15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0A-4105-82AA-5127954B9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9160943"/>
        <c:axId val="1536272671"/>
      </c:barChart>
      <c:catAx>
        <c:axId val="13891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72671"/>
        <c:crosses val="autoZero"/>
        <c:auto val="1"/>
        <c:lblAlgn val="ctr"/>
        <c:lblOffset val="100"/>
        <c:noMultiLvlLbl val="0"/>
      </c:catAx>
      <c:valAx>
        <c:axId val="1536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60943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69940481644604"/>
          <c:y val="0.51663796698309905"/>
          <c:w val="0.10495665931595631"/>
          <c:h val="0.41875045993082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%</a:t>
            </a:r>
            <a:r>
              <a:rPr lang="en-US" sz="2000" b="1" baseline="0"/>
              <a:t> Funnel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'% Funnel'!$F$1</c:f>
              <c:strCache>
                <c:ptCount val="1"/>
                <c:pt idx="0">
                  <c:v>SupportColumn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'% Funnel'!$D$2:$D$5</c:f>
              <c:strCache>
                <c:ptCount val="4"/>
                <c:pt idx="0">
                  <c:v>%Closed</c:v>
                </c:pt>
                <c:pt idx="1">
                  <c:v>%Opportuniy</c:v>
                </c:pt>
                <c:pt idx="2">
                  <c:v>%Contacted</c:v>
                </c:pt>
                <c:pt idx="3">
                  <c:v>%Prospect</c:v>
                </c:pt>
              </c:strCache>
            </c:strRef>
          </c:cat>
          <c:val>
            <c:numRef>
              <c:f>'% Funnel'!$F$2:$F$5</c:f>
              <c:numCache>
                <c:formatCode>0%</c:formatCode>
                <c:ptCount val="4"/>
                <c:pt idx="0">
                  <c:v>0.40968749999999998</c:v>
                </c:pt>
                <c:pt idx="1">
                  <c:v>0.25031250000000005</c:v>
                </c:pt>
                <c:pt idx="2">
                  <c:v>0.12281249999999999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A7A-B0F2-249FE632B7C9}"/>
            </c:ext>
          </c:extLst>
        </c:ser>
        <c:ser>
          <c:idx val="0"/>
          <c:order val="1"/>
          <c:tx>
            <c:strRef>
              <c:f>'% Funnel'!$E$1</c:f>
              <c:strCache>
                <c:ptCount val="1"/>
                <c:pt idx="0">
                  <c:v>Average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9D-4A7A-B0F2-249FE632B7C9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9D-4A7A-B0F2-249FE632B7C9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D-4A7A-B0F2-249FE632B7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Funnel'!$D$2:$D$5</c:f>
              <c:strCache>
                <c:ptCount val="4"/>
                <c:pt idx="0">
                  <c:v>%Closed</c:v>
                </c:pt>
                <c:pt idx="1">
                  <c:v>%Opportuniy</c:v>
                </c:pt>
                <c:pt idx="2">
                  <c:v>%Contacted</c:v>
                </c:pt>
                <c:pt idx="3">
                  <c:v>%Prospect</c:v>
                </c:pt>
              </c:strCache>
            </c:strRef>
          </c:cat>
          <c:val>
            <c:numRef>
              <c:f>'% Funnel'!$E$2:$E$5</c:f>
              <c:numCache>
                <c:formatCode>0%</c:formatCode>
                <c:ptCount val="4"/>
                <c:pt idx="0">
                  <c:v>0.18062500000000001</c:v>
                </c:pt>
                <c:pt idx="1">
                  <c:v>0.4993749999999999</c:v>
                </c:pt>
                <c:pt idx="2">
                  <c:v>0.75437500000000002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A7A-B0F2-249FE632B7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"/>
        <c:overlap val="100"/>
        <c:axId val="1628348527"/>
        <c:axId val="153696511"/>
      </c:barChart>
      <c:catAx>
        <c:axId val="162834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6511"/>
        <c:crosses val="autoZero"/>
        <c:auto val="1"/>
        <c:lblAlgn val="ctr"/>
        <c:lblOffset val="100"/>
        <c:noMultiLvlLbl val="0"/>
      </c:catAx>
      <c:valAx>
        <c:axId val="15369651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2834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- Life saving tool.xlsx]Top Sellers!TablaDinámica46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3 Sellers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3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Sellers'!$B$3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E3-438B-A12F-9A50F0D595D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E3-438B-A12F-9A50F0D595D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E3-438B-A12F-9A50F0D595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Sellers'!$A$4:$A$7</c:f>
              <c:strCache>
                <c:ptCount val="3"/>
                <c:pt idx="0">
                  <c:v>Seller 6</c:v>
                </c:pt>
                <c:pt idx="1">
                  <c:v>Seller 9</c:v>
                </c:pt>
                <c:pt idx="2">
                  <c:v>Seller 1</c:v>
                </c:pt>
              </c:strCache>
            </c:strRef>
          </c:cat>
          <c:val>
            <c:numRef>
              <c:f>'Top Sellers'!$B$4:$B$7</c:f>
              <c:numCache>
                <c:formatCode>"$"\ #,##0</c:formatCode>
                <c:ptCount val="3"/>
                <c:pt idx="0">
                  <c:v>600000</c:v>
                </c:pt>
                <c:pt idx="1">
                  <c:v>650000</c:v>
                </c:pt>
                <c:pt idx="2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438B-A12F-9A50F0D5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20692511"/>
        <c:axId val="1629854767"/>
      </c:barChart>
      <c:catAx>
        <c:axId val="22069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54767"/>
        <c:crosses val="autoZero"/>
        <c:auto val="1"/>
        <c:lblAlgn val="ctr"/>
        <c:lblOffset val="100"/>
        <c:noMultiLvlLbl val="0"/>
      </c:catAx>
      <c:valAx>
        <c:axId val="1629854767"/>
        <c:scaling>
          <c:orientation val="minMax"/>
        </c:scaling>
        <c:delete val="1"/>
        <c:axPos val="b"/>
        <c:numFmt formatCode="&quot;$&quot;\ #,##0" sourceLinked="0"/>
        <c:majorTickMark val="none"/>
        <c:minorTickMark val="none"/>
        <c:tickLblPos val="nextTo"/>
        <c:crossAx val="2206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- Life saving tool.xlsx]Top Sellers!TablaDinámica49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Sales Per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4333333333333333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39722222222222225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39166666666666666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45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Sellers'!$B$17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3F-47DB-B732-6115D689EE4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3F-47DB-B732-6115D689EE4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43F-47DB-B732-6115D689EE4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43F-47DB-B732-6115D689EE47}"/>
              </c:ext>
            </c:extLst>
          </c:dPt>
          <c:dLbls>
            <c:dLbl>
              <c:idx val="0"/>
              <c:layout>
                <c:manualLayout>
                  <c:x val="-0.45"/>
                  <c:y val="-1.6975112544026657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3F-47DB-B732-6115D689EE47}"/>
                </c:ext>
              </c:extLst>
            </c:dLbl>
            <c:dLbl>
              <c:idx val="1"/>
              <c:layout>
                <c:manualLayout>
                  <c:x val="-0.39166666666666666"/>
                  <c:y val="-8.487556272013328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3F-47DB-B732-6115D689EE47}"/>
                </c:ext>
              </c:extLst>
            </c:dLbl>
            <c:dLbl>
              <c:idx val="2"/>
              <c:layout>
                <c:manualLayout>
                  <c:x val="-0.39722222222222225"/>
                  <c:y val="-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3F-47DB-B732-6115D689EE47}"/>
                </c:ext>
              </c:extLst>
            </c:dLbl>
            <c:dLbl>
              <c:idx val="3"/>
              <c:layout>
                <c:manualLayout>
                  <c:x val="-0.4333333333333333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3F-47DB-B732-6115D689E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Sellers'!$A$18:$A$22</c:f>
              <c:strCache>
                <c:ptCount val="4"/>
                <c:pt idx="0">
                  <c:v>Group 2</c:v>
                </c:pt>
                <c:pt idx="1">
                  <c:v>Group 4</c:v>
                </c:pt>
                <c:pt idx="2">
                  <c:v>Group 3</c:v>
                </c:pt>
                <c:pt idx="3">
                  <c:v>Group 1</c:v>
                </c:pt>
              </c:strCache>
            </c:strRef>
          </c:cat>
          <c:val>
            <c:numRef>
              <c:f>'Top Sellers'!$B$18:$B$22</c:f>
              <c:numCache>
                <c:formatCode>"$"\ #,##0</c:formatCode>
                <c:ptCount val="4"/>
                <c:pt idx="0">
                  <c:v>1590000</c:v>
                </c:pt>
                <c:pt idx="1">
                  <c:v>1620000</c:v>
                </c:pt>
                <c:pt idx="2">
                  <c:v>1720000</c:v>
                </c:pt>
                <c:pt idx="3">
                  <c:v>2260000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F-47DB-B732-6115D689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20705311"/>
        <c:axId val="148489951"/>
      </c:barChart>
      <c:catAx>
        <c:axId val="2207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9951"/>
        <c:crosses val="autoZero"/>
        <c:auto val="1"/>
        <c:lblAlgn val="ctr"/>
        <c:lblOffset val="100"/>
        <c:noMultiLvlLbl val="0"/>
      </c:catAx>
      <c:valAx>
        <c:axId val="148489951"/>
        <c:scaling>
          <c:orientation val="minMax"/>
        </c:scaling>
        <c:delete val="1"/>
        <c:axPos val="b"/>
        <c:numFmt formatCode="&quot;$&quot;\ #,##0" sourceLinked="1"/>
        <c:majorTickMark val="none"/>
        <c:minorTickMark val="none"/>
        <c:tickLblPos val="nextTo"/>
        <c:crossAx val="22070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s-E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State</a:t>
          </a:r>
        </a:p>
      </cx:txPr>
    </cx:title>
    <cx:plotArea>
      <cx:plotAreaRegion>
        <cx:series layoutId="regionMap" uniqueId="{093B7CB3-81AD-45E7-BA55-3609320728D1}">
          <cx:tx>
            <cx:txData>
              <cx:f/>
              <cx:v>Closed Sales</cx:v>
            </cx:txData>
          </cx:tx>
          <cx:dataId val="0"/>
          <cx:layoutPr>
            <cx:geography cultureLanguage="es-ES" cultureRegion="AR" attribution="Con tecnología de Bing">
              <cx:geoCache provider="{E9337A44-BEBE-4D9F-B70C-5C5E7DAFC167}">
                <cx:binary>3HtZc9w4tuZfqfDzUEWAIAF03JqIArjknkpJqe2FkZJS4L6AO3/9nLTbNbba7XuroudhKsKhJZlI
EucA3wb5v17Hf7xm55P+ZcyzovnH6/jbp6htq3/8+mvzGp3zU3OVx6+6bMr39uq1zH8t39/j1/Ov
b/o0xIX6FZuI/PoanXR7Hj/97/+CT1PnclO+ntq4LA7dWU8356bL2uYn13546ZfXsivay3AFn/Tb
p+Ptp19Ob3lcuHHT6vi1Rb99+n396Zdz0cbtdDdV598+fXf90y+/fvzgf3mIXzJ4zrZ7g7EOuUKE
2MjmHGFkcot9+iUrC/XPyway8RWmnFlwCTuIIv713rtTDuN/z05Nevr62o+e5/PTnN7e9LlpYCqf
v//fcd89+5epfaiA17Snt7L55VjE8O3TL3FTyi81kuVlBpcKwZR//b4H//ICFOHDW75p08eK/XeX
/kdd2vysKn+uSxa+oo5DsGMy+GpThr7vEnOuGDEtC5sWwvbX+/7RoZdT/tda9GXgxx7BxP4mPfL/
gz3C7Mrmto2wxU1kOZ93yrc7ieErwqhFMLMIodixne/75Geljt/+Qp/+GPihT5fJ/U36JH//Wqsf
Icyf3Ev0CtvEcThinNhf9su3fUKIXwHQAeiZNoZ+XRDxC9p+2U/ylMXvpS7iv9Cqb8d+6NZlin+T
bv1+87Vi/4FukSvGOQNcc5BzISjyPfJx2FUWR4RywjFi9CP46fRUNCegjX9PmP+GoP4Y+aFRl9n9
XRr1/LO6/MltRa4wSATMEOEEEdOxvm8UQugKKMzmjm3THwkJHc9l8Rf21O9fB37sE0zub9Inefef
6xNBVzYFvWdZtgmqzqQfBB8FqWExaONHHSHLoji/tvFr1/7saX68m74b/KFRl9n9TRq1dH9Wmj+3
oQi5shg3KSaIYYQZRx83FLlybG5Rk2BsORb+wFPLt1NU/uxxftypfw770KPLxP4mPdoC0f57MviT
PcJXoBQs23ZsxGxQFeCOvtUSFDDPtE1Q5rbD4cuFvb7VEttT05xeo645t+1f4KgPwz/07DLRv0vP
9l/r9h9QFOwK1LnNTIIshhg05fueXRQFpRYFO2yzi6ECIvuuZ3HTlJ2Ov776oyf68dba/jHyY6dg
en+XTt3+rC5/bnddXC8GknIcixNAOU6/7xQDoW47CBQFJ/gzZ3299xelfqn35V9V/cVm/TH4Y79g
kn+XfgH5/sfQkF5dkA5xSi5O1yQf+gXq/QoUIMIOuGDYYuQjGpZFe/orEnD7deDHPsHk/j/s08fE
69v+fDedP5n1WfzKNoGsbNhJDCTgR4nO+ZUJgGhijigBfLyw2bfI9z9/rh/j38fx383lt08fL/+/
Cfr+fQj4R0zqntqT9zlf/SYH/PnVzxOGCPjD0J9trS+VXb799glDuApb5Y/c9vIh3xV+15370y+L
U141UazPX7vyzdjzqWl/+2RQE6ILxJAD/uui34fzl5fxlW0zQFEbth4kUwykYlHqNvrtE7GvLNO5
xL/UugTBFqjMpuw+X8JXDoesEYQL/UKFfyTd12U2qbL4oyb//P2Xosuvy7hom98+2UCb1Ze3XZ7T
BkSg8EkOg5VlMmY68AzV6+kG0nR4N/pfxHBGVTM6L7hqgjR2tlYeeSz2jGO9yRbUkTP2a7oKsVfW
bnfXnsirumvvSSmKwp14EE7+OEtqPLTVugsD5AhUBBWXto6FueCJmxtukYromLaiLpZVeJMFuYv9
4mQlwrI8lIg8dKMjeqvX3KVL7tqJ+KYrP5gjMn80R86gbLZF4Rv+fo46xBPCOZsX5kzvO4Ruom4O
amZdJwN57XT3bhjGIKo0frJjBDnDH0viBzcn/FLBjxUm0ClqE5OatvXh7mUejnWirHnBjnxYm+/l
jd6TSJrPrZ+/R6EoQtG901tyU4YuWUdcpreGz7b8llE57+vKIwekt2hTr/Ap383L9JB2brOLtRgO
XSUbL95NJ0bEpIV9S5NgTtxyMb6W99HGujaDip2V7Tiewef79JwOnnNNnhp3KMVUihnGbNtczFQI
Q4nuuT7mx76RhrW0c5FTj3LXmgWqJNJirqVKRLPJN4Nvvo2itxYtFax2C+oaqWCuvq13KJVo3QRs
Zbn5c3lEpohekzuYjj8+FO9zYNzMsR9vw4XTiRSL/qTYYth0+8QzmZ+cp0Xudu48eXEo0kq843Xd
yJYrkRhLU4nmZR5ER4Xh5i8NFSNxjaV+7pmbY08fWS4yIjD2cCTUXVkKfgybIEsO0/VMpdoqR2p2
Vx7SsyJizIWxLe/sYL5hhSge8uHOHESZuFAOtZkei5PjD6kMY2G/J7WkW8dZ9miVKq9IpFKLnvnD
AAVxRyUsKlIinOmxz2FNb2eUiQx5hXkgpj91gh7087B2XsrrcN+WO3w7WIJZoi8XsZJRK/lNHBi7
fDXs1KqfF+raWfelnFwnk40lq1O2qpnoIhEdStd6Tzzl487PtTBzMby0iZf2fpSKxHFtGT7ixqvK
6/iujbZsTSaXDrJwZOK1XrGeA+JHHmkkT7y4EPYTegu3FRbOdn5slOBuvg9l9hxt8dZSUNqmco1C
zkjktghnkQR0MyJRJMG0Zg88EQVxp9LNzvqQjWLc4ViQvfmEe8++UUuqRUSFFcsSywFJftdDJRKR
tpLSTd0KvEhO3VLLfI9vUCXYUb04u65Zt4aIH8IjO8yxgKVdyb51O1tYS2eX74el2Xq5taGHhnhG
5lWL4mXwi0omi3qRPXIX8IQvok4mW37N7+dalF1AKzl6rcxhd4js3O8IVHONk7uklPW+XDr7JvNn
W5idyGNB09XwiC9NI43b9QKLIXQzrz05i9jNaoE8HsnZawxZ+vxgr1Qnom1TSScX9rBEHomF86rl
dJmg4xceXfaJUDMUUqAhSLbTIqwWhAot9S7PZbeMtmkiEQEMtFp3MmXfe6EpO8ftladMgd6yY+Rl
C+sp1SILsJgW43WaCSeYImkvk2P7PLmLaREdiSmNShRKqj1tXdUK+y48Ne9Gs+q0wNu+X04P1Wr0
CBf80IViHIURTHppxmIMRiUbLNje6o780G/bp2iVOII+TTfmg+nmbkSEeYP2evhvwBno73t0vERa
hHEKSSTQ3OX45Vv+wdnM7MHB9aJRrVvwOcA5fWBx4/4chv8FhC+3sfnl+ADIDk7svr+N1sbUmSGq
FzYa7i634NO4nNR4nps4F1PeSnOugeJ/Bv0Y/yu7Qu4KXgkiCEIZgROo729rqZo4I2+aBTLyB2uK
Q88ei2RRjUqLwrGMZ2Q3IuOZH1b3ieLERexUWkPhhk4je2o4S1JNd2UY9ouZYdhqWTn7nV2INrbM
TdqN+1EZWtZMNz6yJlvGZkw8NmLma4wqf57LQaR1s2tHgIxszlxekrVpZcm+mK16Q4aJuVZCV6nj
h3XT3OOqs6VD41r0ZsdlVpSGZ7H5ps3z0IdVTg01LbDVi4mVx9am3a2yG7zlWbGuk6p385QaQhNV
LXnbbEZaxMGkgMhCs3rifblU9j5TOfUz+7VTg6yLLvO1Y9Ri7IRR5n5ZtyszT1FgmfOSdsXsO2lS
CVLowHDCTg5ay4obsRyGDPZG0V/HBUwB2t4CHDBR8MavNTJWpZnXkkX8AVfacDWfKxfp+L3TbbrD
g25EXJq3qROSbdzXRBSz0wNQ4UqUtrFK2bSwa31wsjiV5pT7Y1xHgtiFBQ/J3vFdhELA1CIaXVhy
oVBZW7q2QpbAxkwCUufMH83CN3AaCSsx6bZt6DYhc+FScwDio2Q/aWsKHIO8DHwkO956JMO5CDua
LfoeG8Js7WaZNsgbh+TaKo1XjuHJCnu+s/FJwfOKkuVvuiThwq4c4LMZ75O+3UaGncu2dGwfx859
F9uzR3IginCKROaASOgb0GiazGJ2nFt7VrdmpWWSop3JooUx2ddofKtH+2auDCsganoYneq+GrNT
tO/MKPeasbkZo+I2CdUdjpu3hI21mGEBz6RLpd08XH4mg4eGmHlzbCS+nVuuGmfk2qYBU0zJogdK
KHjn2bNjSUywS3DeeXmSWFInahdV9jHG89YwzE4SDp1meFUmpREYGTEWutRe0g+NtFKzEbob7osq
lyYbSjlWivnGeJ5gqZtGdjdW+C2k02qYCg3Al+bCTAMj7SbhqE4DUTjXkMUrMQEztLseOjCFClTE
LLJ5i6bKrSrld8NtRSrZVhE8R+pWXeaSKQoKs3MvPTNDwx+zM8+UT0knrch2h4J6es5ky+oFuXaq
AhiUi57OsihrWaW1y/JO2igUw0hFopeQbMl8iGWInu3ekFSbIgXhVdjnJDrN4+3c26419kfWDBtu
RUtGTZ9UsaTpLJp5Eg1ItH6MnXVOtbO2lCJBnOf7KbKTUqiQYo/RC2noztqERsc6oehuttyknIal
3ZIwE5Xdu1OB6iV2immR5N2iSUNSCRuN3bqo9Y1RqjAgpVLumCZalnaEVqqZ0aoC5BOVxRqX9Vgt
pr5foa4hIg3HUFZV4TFkxqupjH3aGHj1+YszYbzKYg2aDfM2CuqWXYdtX8jCsBs3QY0WZLIqb4jM
dD2SIV1R55SkIYjWzy/F7KHo82JVxnm2/vyKHfH0y089foUdkaxnu7AlVciUeU16T2krE1GbAXyO
PAtXUYfPtcKGj3Efe9exzCZh7uebZpAgF0ECVAvmNtvywHMRBz2VIBnDJ3ycF/gpqbzG1dtsO27R
KUtFs25S6XCXX8+GAOxOn6Zb2Pv1Zozk+K4D5PWgEDbWjj2J8hAxYT4ZI6il6NRsiD9uO1OEu/Il
X4NkN4WdCfwIPXIe2bq5jRbEjYmgFHB+T6uANgKQPkduTqBQ0mzdgbi6kXRnXvNUIJCnqaudFcjZ
XokoE4wu0YG5IPBNIvQTauRENwgwgbgUBKJ0EmG/sGv2xpb1Oe6fotlNE5e0knQwsH+vLc++Hza4
k8UkDC6LFFSPTFs32/GA3pd3IOTVNRPjPQ1oYO7jgGpJgcQKEBrWe/Y8J0Eh2cv8nMyCBnXjlRiU
tpiAm4DyHLddtwtUg1Xx+zUeV6VaZT0AKJcs2dHS1XbgoPWQegr707AYmW+Buho8q1kjsrQTmI6n
2zUPpbnVvQAstU1REtHUoqq9eBQVu+hzwxucaxvJEaZ3qAGb1rk3eDHzI0PQAQAB+ETqQo6120AN
K089ZG1QuTaI0x2DJ7dAhFaJ0I+4CizkF4MsJ8lSkdnSiIS9xysWL+HLtoDpNcIIhc18VgvHHR6h
xinsryloTaGtBYZ6OJux8/Egk0jkvTcZom1F7MWHEqoF6vJsh9LSa/1S1pf21KIZPTMVI8D4njur
tBbgQpziZuiXI38ydgBhfGfbK+fJqLx+AcsiN5ZQYqpErm7pjrz1LaCfB5asrVa6j0SL5Ayakd3R
XaFFk+xYvHbebM84zPfhHvxT86RzcO037d2oXbi3egbp+1hsqmX/Bp6saCQ5W368c7b5qSulaYn2
YTjGo4wdyXewbVKvLRdskE4hy2Pl69sIrFYr2BPsAOslB7OWuD2SXQ1NA7sp62OtPOLau/Rog1Sd
XYzWTuLxygtd/dBToYZFBc+/guc1uy1OLjYOJJThja2gprjTqaxrQeugPqJITGoJ04SP7vvrEj2W
pSyYYGyjbDdOvSSVUEQKRnKXamlvUO3Rdbhi4EAZ+BrolA+fUacuNKhwzfC+S+/VHOSOdNIg69bG
Cym8+EahRTdLmwc1CLEd30+5Z84iH7fjst+kjSiVDyuXiNAQdaDXXeqPq3aVbhPlgrLJ3iYuk0eT
b7JNWCzA2zqhLEBsF8vyRdciBDcnItAmStBHWFfTLMdY9J3UpTAWGDCje0k8sigacObRohgFZW76
mAWtI0EMgAEbvPE+rkS6b4Mwl8bgppZoemFEEmNhMDkwWCJSOd6wqcGQF+685bBqwKJCLuBlz9oA
4yJHW0YHcOTFKk3v+gBUHr9jXHYPJSicMWDSWjYSPSIfB84xCyDMecpNMQN9LLNt7FvHAnIFj27W
JfLm2yH3xuvaFPV1dgA/89T6yTKOJdmmAGPKrVwOwP0WxUIt8h2Bz+0fScCeYQ4HcLqsWESrPuhn
oSqYdZa7s8eXZemOe4XkpKVJ/aL0zV1409ailR24ukoOLtjy9qbZG0/12r7t4JdHduCleI6WzTqE
IAVkwiEcPd6B2ZZjf5tMPgtmAP0l9/kL9vJ7oND2uogE2ox+uVM7/TpbYqLgrtJY8r1hSQJy61i9
dK69BYQld9YuPqZrtSB4pawVmbxwEngSk7nI0k3VLivz2jmQLb0t7/NGgMCEvzktlBvCqrMX+g2s
QQSBil6iR9qs5j1Yuh0wDEQh4BHjl5aLFguuvAg2K3VpJzMi89ytwhXUPXfJY70uYlERTz8iy7Ms
WAZsZ7dSI58aQR8uImMxIh/6FEY+zKVMD+a4KckSJxJMag+JQucXW4hVhhLEwgZcJXpr6hdQFbx2
y3ZDDtGdISwmkM8OOOC3KHLrTJSOUKbEqSCxjD3dCb2MsGt1YtzEixgUAd/VOx0BIe1qRyLYle+9
dq0lLDv1ML/mu88wRzy1yp8hXRkSgZ5ztQBZxL3pOg/KVXpQ8cpCL5EhE3ZQwzZ+HkB4ZetZr9pI
JO2aVR0o3i2AfzetVLoOh7sOwUo33kVfB4x6ZXIN+MOnCSzYXbrqbycvekUPBnfBEQzb7AkSCOsR
7SEA6S2B9tly9usDakUCeu6gnoGXAAws68R7v9v2+/ImboT92vqqkfmDaUrGXceUHAowiASoDPBR
gRVUwkFedhyro2KgwmVqBxy4pfSBVBCg3VPy3FKZ7jHo0sP4GIa3RgxpmGyXFqzYBLu2djtv7kT4
rJRIU1Egr3qpj+VzGW7IfRXfJNesWnN7YS+Sp4vwNPz4NJaCZKKPXY1Eukr2s7WYgSge0KLySdDJ
KRcRBCILM2iXYE+7bZy6kQ5q7HdnZrttIQA2VS3MRHRP7Nacd+FtsaBe+NSd20pUoALu+lLkmbC0
CxtF7UwvP1JThtflgUh1U23yWaYnJxX1u+V3zxXkG+/TKj9h65DHsgFTN0PZ+/UwwJIW2S1wXnzg
crruzcCOl+0q9qZn0rn1EVDdygEmpYJsbJeu9W1frYBFrAW7dyCmzAXfQ6B0snzzDL8gOxjUcoSc
GSLWMQgTkdRehmR4hyG9XNs3FYQlkR9lh/xszaBivfxsU1Gkh5mvU+QbHit8i+6UqPrr3lmGQIuT
+UwgbsnISz+bYE5MQdTj7OSuToGgiFc2fglbLwZjOxBAugHLtNNuBhKojjUYdY9WA5BuCLEawoJs
JzDoj0Uhw6223hv9qiNXX8OcJuCoXoZLdQYNU+w1iISDVYhQyQxUwoq2ntYeT2X1lHSgcQU5h9DG
YmWnYD9EdxxSAes4uus3/Rt9HZ5DR6RKzi/1GVwjb9xSy/C9cfwRiGYAz7yCLNl+UKMAzjILiQK6
mreTm2/yIAd16Q6OGHYpyAxdeQUJSsNHvVut217Uu9ibTTEhn7yZS5CIcaBzqdZkWy8g8AN4qT21
y56KZRJEo2xeusqjEGve1euykdkggCn2LKh3jK3NYDz3Z7aDVWkomd/N22hbvPI7tW+3eSLIC1/G
93rTwyoIRX0/Tv5UvKP5erJFkUmwXlOyLEoRa398pSyo4JiCg5URisFCNxp3jHNL9kxhScbJXM+Y
QJ3H2larGVxsZFNzPagMrcfPF5DZbvu8NQKzmbTXwv9dEN3l6ucvn9/3+afPw+igAMjTtAFQ7tCa
jzGqv7y7pHO1CqfrTLWLIU+iQ2MiV9mj5VrMFHEEONPWDXGZqbFHMdSrstQY5JWD3GTMQcszSe1k
r6IRNnbe9DKvUOzaND3EPFo7NoNn4y0ktyQ3/d4ABpmpyUVY1MRt0yoVuE9zyI8wgIdT+jFOQFEZ
tPXDyfQayrRItQlhFLch5wwj5bVJ+4RSJ/LqrhluUR6JOC8yv8aQsJscBHcLB1tuHSYjOGF92zQW
c8uQnXBEgLiMylWT5dJMK1fpDLtwAqq9IdMQmuMw9614jO7j2LdrQqSRUOTHqtWyt0Lt13acgfQE
Kizrsr2pQR0xK3I5T5jQowKzNhKwa82wJh3wepXOEKSwYR0l2cEI61n2Jgq3UWM9OWTuxQz4kHRp
tCwmSDKJkdxU5bBiFV1TIKcwqte9ZbpozlrQj6CQhzI8ZHH4TKy0WbW4gLB+BPucAP41s+1nqT+o
Uq8wLZepWoO/vm4rM3MxmSESx3nqTXEOTmQCUZG3ZKkGfoxyGskk7vyoZ6uGqk1YjY9OWuBlPxhw
TtY612FyyjqtVyFHZ1JlYMt6Nnr9lCSBGcbAv0aQdCR7IgzMSpj2XM6sMkQ+t9ozwvFmVoe8KOzH
vHtsjNKUo9k+Fd0M8fLgxkl4V9vvyKi0sFR230cZ8GqdjpCp8fe6oGvUjFoYRgjJSQHPkE/Iq0fi
DZgZYH3nB6Nl/aIdrVjUZvQ+hzbESOCGmMrcaOijRQhZXt3NxxqOsRddYjSyNhhk384AJwxqeJgu
N8MY3CmaJOZhDgl0Zgs9c8+JWp8gbsg4waZoIrwwK4inY4sHc0pKmRZRKzRed/PDUBsPfRHtHODQ
nluQNvblQ9uCGfs8Nk/sd5MtU1QBWA/g3yFPi+kIlj9j+8wxa6En8641yWMxpouu9pxOGgTkfQ2s
M838HlA5Eh1T8AT0FYXNQ2kPqygHQ1wVIFGtsj0WtZEB+VigtQf+okcXxeELcUAax323piUI5iqH
EwQiSk6eeIYedQeJY0rgAKuNB5kO06bsO19VYBlwBEcoSR1TL86yAOlcLW8iGw6VygkcXRrVQYli
MDONKXBND3yi90YygG2iGvS0+ZRWw0syAtOwIgwmDnlQ3i7tuF1p3BVw0NPbgiTH2ikzkVgAKZkJ
bjlqstKN4tlrc2vy6gm3CxbXjuBF7Kx6BARA1V03kiigVtCDL03a3pTIMA8j0FTT8FYa8V0YJSeb
oALSJ5p6rG2XOLPSwGoq4EXMubR6yC0MZRXLpoZEL4YTRIBIz5pqLnTYuaYF522qq/aMF4d40EdU
T5eYbGJiapCIUHvDh6aB9TYcc9ImIsYOOBk6OQI3cGwRtjIZSjhONqlaVBNEsI7hV6g8WFBaWJ24
WGgCktbWpBF92j0kZQZ6JIOzGMDwfMPre4uBRUNF8kRbDsdXSTjtSJHLRLG7fkg2s9O4ISapzwoz
KEvw0mMfYc82jMlN0gnvKzgHNMyy9x0eOyKjlkz5rARJx9uE1RApZPxUZ+Bcyyg/jh0wUg+9sril
xTS2syRpvasgZmjb8Bw5xLX67qEqk0Q2E0mEkyWJV01wsGaScdX0K9bg52gEIVu1T6azVqjawbnG
oqI1LIC2OfMRDu7zxjWbGgR+sS0nC7KZXG3lTcnsZV7XtyZnu7HSQT84cNLWmsMy1/qtylZ8Mk9K
5UCnRWcIFs+JMJoMwiaaPaWG36Rw+qvtaJuVPYZ4NAPBAxZnejo5E5+kXYOwb6JaFj3kpJaBN20H
qYg2Ll6VDTcxK0B4JPHB1EramZ0vrBqOfceyk3PJb5VOcj/rJiDWtFo0zbxsnX4VJtpcl9ooZWJm
N2PfPvVVUos6n0GeYAVmGTRRXvSH0jBOY995U2TtVV+s4U8n9sPIFXSja8ScgJVEjWAGHf2siRwJ
fw/VCCfHehGmZhBR8MSFUg3oqIy6Jc+P5TjASxXEanro11mkjiYd3absZdrYKKiHLIOj1QHS3x4H
DaCZcFgKcUdv7dCM77N+coKYpJ2Ys5VtF/NptuM1UrOx/D+UXddy5LiS/SLeIOhAvuxDeV9SqdVS
6wXRbghDEvTu6/cQpVFJmrkzuxEdCGQiSZVUJJDmnGxpk/s0hA+a1Plj1ycIooP6oXeRwWUdvW/w
nM4HDxu8E61dr1KLsEkQN6HWGnsIq1rqryuWr1ThLpjIN65rrUWORJ+bRGQuSLZ1k3zfhuLBwu//
VSB5rrR6VlRxnMQc3iIOMpK5CtW2zt56rb23I0vPHDdFClm62KdKT6x4jsCeViUCTBbg2LcavZUS
cccosrkdS7FiWdueVa93rQzpIujiFl9JtOBjR1Yu6jrzAQkgTzgIDYPhu6ciOe9A+5zrXG1Hm2xS
HW49WTfL0CLWjDdKITkeLIKxX3RAbCw6PszV6FTzysb3H7Bx5XLEZQQgljmT1t3g1enWzz25KMMM
IXuqV4Wm2Vp2zh9d0SKNm1Tz7ktr2f4yDIJ5MUiEDlVzrBwuUNnly9HLNkNYP1RpiLxmXW5ZE24S
KpCDKP37LsWRm4/NVvTRSeFPNBeMHvKAWYs8xmGDolWSiIdiqPDGVP6T0+f+3FbpN8Xsx67kwxr4
ZBTqoidqx0j0tf3Kdzs2F1GVbts4ePbCEVkHaS184ioUaTI6A6Nmha+7W2niPNdt7M+CADmBcMpZ
+05yGS1rz/PxoVSoQGBj970lyfEap173Jcy0P49D8qtJm/LoyWqNPH4+415erFpWX+JqqxP6I3CE
vaiyYBenwx9Sx3wVBm04Y/gLac9bNj3ya8SCxyY87syDapgXPd5qWvykRYGTLcAjwSuWLuq+ChZq
RVJVzJ02I/PMIY/MbuJD2yBQ8ICO0Kxp54kUDyqVzQoFmmYGUtEmKlDKVi0gEONKJCxa9KhoDB3y
GnFNj44LzwAb25Ha/TBronvGwD2th3Fci6w9t+7KCh3U5Xnjrscy83ZV2nk7M/sk9oketlwjcC3U
D4HK0JK4hb/rQv5+MLqwHKKlsOOXWLJ0Z4aixRuADYss0xxeGyPON7vR7q4Ksp++tqtVpCJn0dqW
PbOLuN75vEWGj8cISgkCWRm62aJvrSVAVchpJojc4rzetXGstx6yTn7STEnc5HVohvzeSl26GiMr
2FVyKLOZ42u6c7gbXIcsA/6k/haRnu6st0EAXuCNfrGVVVDvkmlInR4fp2jqFfXtS9qFyIq5fnZn
s85Zt42vDkmhvLWpdr8C816RTldo2U+dD6WI+SuP+k38ny86xT/D6L0pJxr2TTr+yd/+R6v1bz2B
havPRtOnebsXPszrp5ugeR+Ev+AE/wsS8EoH/y+LH2CCH1CRH6B+E172DRbwF5DgZ/jkO3zhdOEr
QjAI/hNR243e8eWuIEHwGP4D5haNgI13IieawJ+vGEGwGFzfo4ZjAnDDG0CQhP8B4wt4X1DHQXcF
ZfL/AxAE3BAYhRt+zQtCQCfsKCCuQ8GWAAfpI4YhIbLMSKf834Wrj35mu499gVgu52O0Jm3gPHZe
4SzSsYzWZtXGfn5ddcrMva4miXpd/btrza2M8d9dS6LvItZ8Ebd5sTdDmCRFPrvJUT8UezoNn3Qy
HuGKXpVWdQiyut/E3lgebkOSR+9F4aXWXitsUZH7FOcJSnYBvAhrEoshs5ddx+naCQrvyaH1L5XV
3Rml7RnhfKlpKVdq7IYXP4cbVJPoqY2x6UcSzt3MpggNEzay/TAUbG9mQR6xfcbiAMieacXIihF3
1+KtVoONjYMiYVyXLqoFYTciH5EQWqyIF5K9kXnQnC3N7B+AL8rNIL3sIEeuD8k0cNbTeWLnHrIh
HxaMaIZAlPqA1IAFd2ia5gCCdupg1pK+t5ZINgBxFg8oyLljeJJV2SJwYeGJT7OxR5hWRr5e5GSt
K7f6GtmFdVcnWq2Vhax0n7f61E4DsxQGWgwzP886FLs6eP4zL0XKLC9i+Dp1fSJxPZ7i3PIeiBbV
0mlZvCr70n/gcd4d47yCcwu4qM1tv70oJasd6qs08KtLYyf1Bb9Hu0GUhrr4pDPD9K7MIiEBSJt0
wejEgC/894vMjRK/3bil1tuud6fym2iGfReq94PR5Q7t3y0YXevlj6/feeiiKtduPNIl59IV/IEx
C96bF5B56QX8oa8GpJa7ql9Ip6vXhardPSFOs8tp125CUoiT38tgmYWjvjh96M59S/En+KgZgANR
u8+zwl5op08QB1Xyq5klb7Oqs8RVd5tRkEU3MuHBkiTAHBCaIfnMGQoeRu6y1l/HaQR8IxmaRTvy
AkFAxx9or7LNWLbFJu7t8JJXLZAkVip/IRpZ1gVPX2o2EMDELHH0a4cdYhe1XVYPbKUbz5+lOYvJ
DMxHf4aHXq/yxNEnPnB9smmpT8M0FLTzUZov85VZKMOBE7w3WLF47QNpmv+kTX8sWPLiyLTjQAIV
1m4ScTS2fI78mrVzG/2C1xO/0JsIJ6G8R0RB3DEFKKB2C8RnHtnLLFExEmO6XrodoLBGeV2XFfkR
5Cnf0NQXS82tYN4goRaufeunVaO4pyhzT2k/lahpMn5tky6BGyBiYEnDuIaH7ecDEuZquItGv78O
cOFxhXiviftwpotyXDMPpn3Sz3vPGdYJjVEHZiiTO0OZ/hRdvOll0z/5VXmiWbFW025hBux6bO9P
+4gRU7OZ3GR8gWc2IuKkJZGHuiXpkZce3HXqj88xsw9B5QQotI0P8CHEUxpG3dL2mTzosUyPAvj0
q2mbjQfppfrp3Vn46jO8h58T8hF/DjKDHTle5AdeNHH/HXs6fd7hzylJRcMDHv5WgUi2IlIS2IdI
5DsrD/SuVg5kM/0sfzZ9J/9l+vnaahjV3KqR3PLc0X5sivhS+EN/ToWQj7qbs7RK50wPbJlMX7MZ
SDB62MNSdciS+qpPHc2RUJlMwumK3irZ0tjdLnu74qb3nTGeqqv/p59RZOWxyLrsYQhLwExa3d0L
pywPCMrkwg/q/Hus2l3cu/HXFLi4rRcisRqXYf693dciVt+rFJUI9McJN0Giqq+WlW5TqWbdiJgz
HrM7K6j9S8qbYzzQ5nnwfb4BMAxxBa2b56wtAAMvK35O/Qrlt5gSIMER9UflwF9ahuggtVEwbLNw
eEAgcEcnfRX2fGmnI9sWws+exsZGQAV9E0m6GmrpoBCt+Aupz93Q02c2ZNambUpvadRx621rmYvH
OAoBDPFGtWBdLF5c1Or+5ekLJ+z9e98mAt8JOx66SbjwcPAofnz6RgnQUmAH4pckykUJF0eXtNX4
4tkoy3WDA58hZ+6lGUMc5Xp4sZMomFsxoI1jNbgXHltPA17YFemQyBoSpg6la6tDmpevM6OzwvRO
ZSNq2R/1xrZvgh45luna27IMirvSLfEX/5vbGZ1dyXXOm3uwDvSyb5ruYNepf1BlKJepHuPnOpBn
Or3cPvPvClBTnowpMvOvpu3ovDPVNKG/tAVORJ6SpwA4K0SWqOWWvI49PrM8a8yzu7DptnglV530
JCqPmNmJp+JZ3PDX2cfVz3ZWL1Y90hHXa2+rOqzIzikbbx5mkX2whvH9EOVkK92g3H7S32wVy+2D
EQNfH+o+ZRuhBkDvbya3a43O19nZ6ZJ+Yy41i0b/+bI0si+WcrpFr9WKjcnwBYcnEuohKZ+DoUaB
rw67H4jsjqOKOXgK4LkIZEsEsOT5rPaj8kJEWs4tP3skspdnh9vO45s0RrGLxGjx6LSpPJNJmtaM
5OCkuln+n64bp5/wdpfbz4vxE4z0tnb7edPaTXr7ZH6W0K1C5DuTRIBLkCOw7X1gkFPqxUejM7Pb
AFQrFmIgEALSv9r9nTHvGdv885tMQcx6/yIjdnJdVD0iN0Cjiyno+fgi91xYDi9d65eQ9kM9luF9
SKU8AsHYInWINxouwc8mc8N7uD7iWLzpQ+irN307Ij2vC2cw9j0V0Tt7o3dj+jNh30UZXaI6QQ0e
LzcBcufPp/Y6m3T2WBVLKaYiK5L3MJwearNsBvO0mZkxxOkIBonrTVX96WbXm4eEZfNi5PbC0nCK
i2RC4LQRwNaTU5xqF7lL2xULI9pZmNzXRF4lPVm4DAgZ0ad6L/yXsU7mIRv8fVLU1blzOiAKhEp/
Fj7qUizoX1K4ycubReD/Yj6SzmEAWIarABcL4GTd5Nz9F2/AgP214axNZDRv+hanYBdAerAdQ/fz
t5g3g0b1xA1/WSiu+hbqtQXIPFMUqQkQV471xQhKbTo/t77kItAPYvjepsBtVTIGRaeEV/gm5szG
B5Ydu65Ggpb3UTygvGVt/LFwDq6XxJsqt52DP83cSWdmRndb1Tmz1jc7M+tEdyHZKA4dBSGEek6/
qouyOqsxfh3Mgm6iHkHhnzpjMuKQnZuF3E96VMCm68ikNLcx1sYwUiiH/PObEvz1TUH5DfGhgzZL
oYOY/uObEvutsOyeu7/8rAbnQwhyaN6GoBJ4Uo1c1x68Q2A03FqAQTKZGFWR4YtJROsC2+17J0so
76SqqbjEq6M3NN7JmQajF9JLltFAvPmnBbMKEC4iW0cs6yay6q0eBU1OKKXIhXDS5wJ1862v/epc
9U11dqfZpNdeMGyutkp66gzQ+b71WsByHR3dUSr2ZZe7j64awrtprbDDd2vVJHnIlmo8l4ChWsW2
6nK5NzPZDa+z5G12W73N4o7KvXKqcv3P3004/e0/PP9ggnroWBGCQI+X4DNVsA6ELQeVsZ9qyBaE
0EDPmrFAzGIjcAlImKIACrHwGZn5pRwXeoSXPDPLnwxlyAEYvpobo366h7G8mZtbGtHcMszBzkAd
YCVkPZyE54IaVrOkOeV7oxk7dzgpo6a5ZKu4s3sUgirABm/ryGOh9EkTtR6JGE7X5de7EMTVs7JM
/aWOl3kZNkBmWk15IFIX6cJMzVBZCdun8dIIdueVh3fGN7NhWuF2GO3BBEO/AdzOqK5T1gi8ktRl
K4Zq57HKsmGVw4sBFrDVR6MzA0qdgAibadghwW+DEoV6NH/V3Qx5VL/eweii3I92//wAoCHd5yfA
DcFQ9QDVsCPkA71PPCVOOUvkYJe/VJ2NoLjRPFqhlGAdk7C4y62+3RrpqqIEpLwya4ZFjJ418+Qq
T9ZmXSoBRCMtt0MWWhOv129RINbvbmMWjK0IHEBEdFfPWF7KudSj9c13sovOSxLPkCEbatQ+y9i9
652seOkYSiBJndkPNh/7JVhC7Fjkttw6Iiu2YcDdo4LXBA6ILB/cFIzJoeLxy3RHrlAOwR09FqsL
IB3lGjAqAOO6Iv3p2fa66LvhWbQpW44W7XYkCdidsUjKoDuhHipRU5k2rWl/6r3GPlCzaXUFih0+
kA2r28rNUDsgbbioDM6zzq3uI4DhEtQ1Hrwi4g9O1zgLEYXVyujeLOoe4F/Ss0sxJRD8kWcrh6Eo
VE2i0YmEpqsigvNPTcohfpMzhOr3xtDorEjKxUhkdW8WbvdC8RJnVOagsFVZ9c4rgLWpw+zUxD0S
ItOMOqk+5aAy7AnA0Z/0xsIsTlca09tF/nRlOV35dltjYfTGzBH99bZG9enyj7etIv0vThvxPgX/
YENHtofwC/E/HlCAnD6dRdEo/SivrR+qQukUuQvwq0oQiolu+oU5I25nSdhG/Sl8MQqR5TA1Z8qQ
usVCjSgaGnujM7NRjP2p/YkHabrrdEpd7/Xx/tcfKiT9g2LLU31a3afT0NILt73i7uozTI4DQvCb
Jg5TdZfLg9c48x670L0CreQhstp4UXnaW8eAUD2AoyX3QeEU4LxitSe9/zBd4DE8BkaFjCsuQLEo
qapsbXwbKwK7GyeE3hgxTotm4SREb+zJDeLsz1WTeb+tmsy7WbUn40/XEmVnjzrt0u2Y938wAJTu
uM2z62DF7a8xV2RrVGaxCZN2K53yj5RU2V1iO+OijxwXv0mqs2YlQQ5uJ89RtmC9DM7gn4vBBvKl
8vOlX7H4paLWvGTcfR5HtojjQq9Z3/AF9hb+0BYufyAKOOu4ts5G1Ytew5HN+aLzJba4pnOWUd1k
gJCJFjQpHZ0LEO/PdJrlPkCvyKYk29tCryKADK1xbsxuenOTps7adwvIFY4z17bgbAjmjfu2LJDd
UPDmJIjTthX8rAfaPw+tzlaAEYCkl+fDM2v0OWiAY1Cc/8t7QFHD+XDsIytme2il4xO0gEMI8ykH
1nQsLO1i7H/0JTL99izrAVAJvN4/wk+7137KQLysvT/clkf7UdrtA9K21UbRFEylSTRDm38JsrG4
GMEReG7QUImtjMhJ5h9j6d8bqUHp/qEV7A+VFCBCt1Z+Qm7Vu+a5hsFa6q6z9iaHdc1VJWEEdGyb
qPnNzjVZrKhhyyLyF1ayM05YGsFTVnliL4zfpT+KESABi5rmK5S9/KOb6AeT3DdDrtK7uC3zk5EY
voJl4tJgea0GyDK42WsyALsJb3TnSYAnzSwN+vBLMZQH4PIAEp703qC8XVSz8Esd5p/1bmfjNJRA
4nbEBq/tXw5yf6qKvXflCAmoF6CJRxR6rof85setLSycqh6qQP+oBqDQMsbKbZ02J9kPagCYg/dH
4AfBEZlmWmXVNiirE+K5yt8Z40lMOyaHWeReEjuhxwhUt00eRXxXW116pHIMljRL+wf4UYBTCZF+
p2m/V00OKn8JLixtlfOLTiiyzPZPDnKCRyTxM2S4wgF1JRxIxYieIAAZDdldRtUsouO6SZkDvomj
xG8nE6BkDzydj5OjdRsCLqpDOA03XZvlM5sAtkbRx2YZ4XSvLxpQ6YyVG9Sj3SdXcr0Ycs/f+onl
PtVBeGBOlF+aZOgusmZ7bIHqa07PlI7qgI+iDmZmhnAsgQwCvRVA4YRsjK6MQChxnNheX8NmFJ6+
JHnF1rdA28TmN5FNgbWJu99sjcpYBGBNMb+t0fQgHva3AcjRYZ8m6SZNawdomwlZdlu9ypSjYAWE
CrhonXceg27RZGlxdCfJqGqcOnu77o9Gwh7zqm+1LVaDtLv5TWdMUMN5IUBDrTvkeMsf0rWzZVf3
wdbNAPdI8iH+lrqZO0fuctjrIc2eJiym0YMtrrcDB3AMmTn+zdUVclHo13UGwiS4J179GEx6NCxB
tTLqGchm4OppZwByZ8aKngz7tu+Ch8zV4rHWK5N48iqAECGY/JHHQ/4mJJNZ3L4zi8WqkBFf/vMr
5dofWwV46BCAvREtmmnowHMIPreq6cGLzyPQ1n+kHO8L9ezwYAYrHOWqGBIwwN50Hq8HYESQCL/a
ZEliH/Dm+W8WxvaTaOx9e8hmSYpfiRb1A7fGYScBNL0zw+Dbc8+DJ3JTBQLQzKEA1rBwtHc1A2ZD
rQK7CudG53YK5OciKlYA3/XzvAcCiPRF9KUILHsZuEDoGDEfvXKj6pDD68SqHDLUAzXICUZs0D3q
3Nre0UiKj/pL7F8vNJo0aDdMSnoXR+KntNNsnwZIOjdez2amBDZM/ucnnT3p1Ee7m87yUbm+1to+
Xde44bD3OzB8Riv+1qhUfa1aoF0IcDl7Z4jZMRjtdpH4yv5mj/HWJk3w66Opojh9vMnUL9p2Ifq+
W4clR7MA3fJTOA2FjXSubfM5Fwkgv34BTplZNXIX9idEAd7WKh3A3Iwuan1+Ki10GXH5kC3fXVdY
Dl0nIXAABefJ2R3rlxF9A77KAG6alyI5ZsQy77w1wHLZ0oiVkwh0QOjY+mqcMPDmkrbcGzG2imfq
8+YcxCX5ysFeQ2fD3w1Dww00dfIfBqAij4DvP5tTzKhQm9sjvBFnqiN6iJV38QaNOqfxx0kK/kRO
kEu6Oeo3r9ysOgUSSp/cdYvZetsTEe6ikWH3qZtB7grhbXmPHjESEDxUI6u9Ow0x2lmhYIjZqJXG
bhctbiozM2bGwohmsGsKjhwj6BEFSNRMxk24dhh1l1oL8RxoPczEOIxH1cXsazScOW3Fs818th9Z
ls2N6EQgLNPATrdG1HW2B2yMXWQpv7Eq+A5YOF3EAet3EdfpY82TfQkc5YvRi0nvePbf6ily6jth
gTBvyqF9EKmlEU1N1FRDzcKtbHrTNWO9yUd7a1W2e2Q21yscfjaK3hBvQ/QmMhudkcBYQMueSRcj
9AV4cJqWhSOPo9iyvHCPMgLFKO7BEAXoOjz2iMJAXu2Kb4gbx7ngAdu3yEw+5g3Dyy6Kb56yvLV0
knpVjWiWUTjoTIGT/SH0eHS9fJzMPl2eNtbC6OEqeUtfyIMoANe/wR9cDcayTKkL/jzgD/AEyBmc
fXwPkIaM1nN/hJcYNrE60wbcXUYBvp7cBI5iI2gyVrkEwDO9Mzr0fUQFgz5Gjf5gBs6B6hD5zHhu
RffecBmR3NNzEmXWQjkuKB5uw4E8Lti0iKYogEK0AfpvvgGr7q7O1Ydisv+pnIezAd3jgyhAp39g
KxFVfnS6aGplRQv88UvOPJBj4H/t7VaAK+wCFwvGsJkHzPf3Lc1BTwTgeo6WX28GZuk6lH4OJCk4
KCh+Fmt0GkiuiWj0ggN3EM/m0oRcTAc5KFBVsjQBWdDq11XZpmgcgFfV4BcMnsHMmqp5LGkjtjf9
DQrR/blo7A0m4mYWAQQvx+qiwUYZMwVaqeyXtE3HZ4ckeKcEOq25cTk8Rx3Q0RFyvECtdlcza6Tt
Me0tZ24cHngX9or5ZCINwCUyupsn9KmicTP+5E59Em93xjkFbP7bnY175fTtoXZleI76+mTqkqno
7omluiev9IulJ5P6EFkqOqDDDF9alkyfK7c8iQoJ/sYkiLO4ji8MZ+mM5HVx9nz4vp1j73BqD89u
BUQ5yFmoF0yiMXMAZTrkpM1mmoHdhXxgend7luMBrc7y3t5dH2Y3yPuNmyLGNSZmqKcHnwf6sem0
PeGcX6+/2Zp7Xl8ay9fX+6GnBtiMIy/nCFLVBZlosugrP1rmkQ/e0TQ4qXgZU2/YG4l1BM0v1LMR
zDWcMmfr1lEFsAzM/+4+fabsf3Gx/Ak1+CFqcdCwGv/BQgSQkTsloT9FLapXVcq4zl9q7qQ7ZKGB
9vei+AigUjpXCD4WfuVn1cIo/27ZLNS5/62qvKkhIALNOjo3QdxejKDKslo4LORrI1p9Q442mEvX
IFcp+zcw3EAQl6G/GYiPhih973cLGTXxwi1yvejKIdgUsnkSCH2WWnAAeMYxOvteRyiy5e5TmHly
Z3TBlC6Qg4VaHCvQQgLSOHggBbMR2KauzbEDao1GJRmLvPuQj0vzoVIHmQd7Yr2ZaJnpht+jVD0P
dNw9GIvSS1DAyRK9NWJBg3DXTYkeIxIXdOlCiW6NPjJoluD1ixre0inIh+E0FjWy6oTb3TJurHrO
wyYD6H1aqiz7JcpDbzNE8YgWczHf6CFr0TqnJxdOq3YxIrlzidXQLvppJicd6HbO0TJuO1Ukwhkp
UEpP+J3PHZRNpqEqUF8yegR9d0YawT9FHTvah4Gi6FnSfjNbR6XjcdXmVgoiUhfvm1oGW56x+zrp
q6OBrIELp7Y8KsF3mLZ0M1gpu1eKVkcj3SwM5M1c9XYPYyFiALtdvPGz275oNjuHVPxYs1+f1Eak
rcOPSFUZ4bZlmv3RrLHm122zNLPCO7ZVWAan6bDKQ6kOLmp1O8SNAMNIvzvaBC2n4jDpke8DJ6C3
ffm14V4LClWhvxdpfRclHvsjqH+02QAWhEXypQaC8FdVk5csiLJvsQpi9Nfj7i53EFA7lkuPA2iV
R0kBZRd+pbcZUfehysAr5pPOLGThQ8DhAwI9PgXgfSxBm3FidNN0XlNzPWiWOmqPeAruw5ij6+af
kySWV438czIt1YSeLd6qfWAn4dHiVQMudYnUYuNbJUIRKCMCBOeiqEEeyToq7oVEt5DcRjsJ3tQ2
eg16PqijtopWxjnA7lPey+GcWKDkAsR2uO1/FH+NFfy9dH7d+trqUvPQWlICmGUnVPIF9s+Eec2P
RqAxXkuQ6/e9qNpRO3eXRYkSAkW7A2MBkqxY1GWpjmnT0BNacuXoy0GdrRVqHLph5O9zRK77chqM
eBvKwl53bsK3N1UTqG7tAr8+fiVl1axR3lki+cbRnVB6dz0q2XehhdZ2pB8pmvp46NKiQ4kOigWo
+mbZmwxBTZWIPGIUMgu5DkUSzdwWdESZlOOOgGV5SFRNVg0p8fB44K9WPqNPBfV/9mg79DsHoYhG
gPHNRjRMs4qy/6EsYCmcpmJo8ucB/9Xq8kGDIRU5TnCfVGHxoGUjljaIMCuz6IqanpkVgbGERaOK
SYY2MUhIbo1o2Um392MfAX6n6hx5muQxkW5yHIs8W+Q+8LirorLTpUhR/OMJaofoL4yKoZkapRnU
tHyd2SAdzPIMpcabjRGx3Qbr0OvRHY1xZ+q9WYodF/K51310ZkUancGRRaLWERZoMPmwNAud0v2G
lTGYIym6KikmsK2E/fDsoK9s1NOnvHXYPu7zCs2FwPRLPTl+HTM0QQJNWV7MEFuPDSvYnYWk86X2
s35PhvLltu6WXrjs8t5Bn0hc49jV91D3Eo4CBcBsnQwCdcE4/177abCIAkcfRGfTEyFDN8eTkv78
G4s8tsmqy71nF+HZJUb+00WQ8Wgk6cfvpGkNngZKzpOlJtbyJk1rQxCo3ymSuPtEN/KuAWbu+r4V
CZL+PTKh78DIWdXumQfAHsvT01AT66sfgoJWju0XZlXtxQa/C00Ara9e5veHwk3IrJusZN7RtSx4
vjSrieTVglc50MU5IAQG0+zoJLkjdfMuOGi7Vq9LJl8/AbrUpus6VmjyqkL3gI5ylyal4NJng0iW
LZhZKOiF1cUMKJeBRqj9Zc2qs2+AK2WFejAXNZL3k/N3VSaDr9etg0oaiyWOsMBCbOao7C532wxQ
WKs7S741mpv6ZsqJn96ZhSQl/WRqUytatzm4ERv08HOWyJFXM6BLk98VwGVEs980DUH3C+r60U8i
QPZJMx76nJA9utb0INeVjgVWOUA+biJ2UTC2j3ZMS1Bzwnd6r3flUY/oyRWn7gWHz9xO3OiLybTo
kKGrR5dfjCQZfSYtY9e8jIMk6LxtCr0zi21cRwuUnUHtnVI6wg3qtRTUWZi7oR/fsKOORdEpilWr
lmiJlCa6Jo+s9A82OF7nkqKncsdq/gPv3n1LVPzouTjAcidFdwuhiyM61qFxS52tq9ISv2jiol2Z
SpoHNsbWuuEDmrmJoL2g02YzMyYSnaiAUbNfks7CN9JygNectP2XHLj3N84ktSlF73IPBwb+q6iP
0ZgLXGdMojx5EULNgrZo7ohrVRdVO2qXV2i9BNRSfTG6nFYEm37SrI1oFkb0ffl0VW+RzaCj2nrw
gxY9G+dhH01Us+Y2QWk9vXft2FkiG4WKMHXram8GlvrFSvv2d5Doqn0W0z6fOdSp9vjPXl5NjOhl
Na4z09vF764x9+mH8tu/RK+mtq/foZ8cinPIISFw0MBF/+XvVZV2xbvU7dBAN0tXaYxWtu7kT5Bp
MLOcJzjWhV1fSkHl1ujE5FR0hY8F1AEqdGZCY22jbJQIj6nj0oOa+McMjahsGpDzp1nrJM5V17/N
/v92nVOuah/tsUyd0gcgGMxDJNZMWGzE2JNq70xVTCMqr5fvRLN6M75dW2uwEz8Z38S4KvGDEut/
CTurJbmxLUw/kSLEcJvMVJkFvlG47LKYYUt6+vmkcts+7pmeG4U2ZRZIG9b6Aem3TrEOdpZlZ7uP
NsmY3J8uxOu1eYIG+poArP8UD056NqFp66pcvJcRsmtglOsrPA11k0ccIn1bjzgXoJUUdq35PXIR
XuvL72YEKTqJu3CXK0zJZl4hC9fF6avXM+VLfqesp2LaWXcJHuo1VUnGgc47QfZOXoM4qxBbaqAa
TMVwGGYmopxHEbb9s5Z+hMmQvoo4TfcaxFAeaD4apkGwyGy52k2tvS7NHT8tAYzKHccJfoLpw+Qk
8FbTT/BZ1J17ZrcYojppcata45R4vrE0jDDYjjIli7KzDFIauXsJwhEjGxXBOy/HW2Bn2pMmh9rW
DBR/VRlh+cW23qXa8t//Gug2yst/P/+fGrx/Pv+EqEzVAvlkqLKq2xM25g8qwAD1vZAcM3k2EWcZ
njFg0leVH5r9CoWJpm3cvWRq7t5vi6s/ClxOpamezBpq07/LsGmIvAMD2wihJ9veDDnj+XqWzC21
UWaWO1RbrTW6W1GY+SVDAgJ5kv42VaVZ16KdktZQ8ekxNeiq84R0JoDBscqCnHOo/OExlaZL5yo5
5C6iKi2Q32WowluyhspaZ407LLsQqCSbTH9eynV8MAAjvHQBqAQ76R8g6bxtEVrh3G9box7RMMNc
RU54Mb3En6/89CoHdbbW9XLvNbI6M1iW1qEzVGedpNfnJY90hIRiI/6jwR+7TCOsccTUOc3Nd0VD
wTZ3cvhxrdeQnHKiYl//uiunlqlMote257ZtfetyB8D32FHq5FMtm5e/4gBT8Xdd0M8GQEyHqSZj
OTr+DhnUqleQZXN1RG1SfwcDRHqGdvtFZ+4/T6WmPsd6Zj8SpGKusuUjmk8ftfG7vSwjK1YajfQM
SSlYm4RaKwE69QYBJx1J0uG14h/iR7LxJIVcCh+9ewfpgP1Ul+TOOquTHiWovN1LCKLupaxv906s
2jm6jf+Up7vffeyx91Tk2HdCbhSCmtJtPg9xPsGLne/mjwlGMQEnpjvdbxAWyhyQ5n3OYc8jlPy7
n5HBAKukcGB7oOhnJTCQXy7ZQWljcbrItWecUz2/jojeXV8agTWr2wiZqNZFeu9/uoVFjSjOxI6T
B1ffR1Xpn6dL2pXRye4vU4FoIGFnIsvPWaMO23QQSDFOLVYwJp90hbDtONThYdrbdXhkxglvHZL7
cSbiy1TKzSghfxGMs1F4my5JTIprgF/F9uKfOj332cvn9jyJWiScyv575bbaIzJzeyrlQag9Qmn4
o0TO7bNUJar6iCL3j7YWUtSC0Guy8HJzgHQdyrvprhbd8Hk31cHD1GayiAHoN3Gxsww732mZ4pJu
s5oUjbLpXkEdZJ2EcTqzyHlv7aLvt13SxAfVduHjSb17akQyLCXynrcMHvhCR4nmkRqFNXMFeYuu
DT5CzpPfjBTbg7yrYQAEELLbgENHVZbIyaO+Ab2jOSSo4bybfvXDNWv7NXUyZ6bnCkoTsMQWrg0Z
6b8n1H8xd20NRBWHRyZVJlOa/4JXoW7tp6KorIdfu6jHjEuvyJsCpa0QUYqJySvBVM1lOd5NS+/U
mgTVz1ZZiX+2/h47tapGt23ULL92/5fx08dNA3wVhLFRlmqPfnAHrqVG/vMvRoCJoITgMIykyGcQ
yw4dcdBVRBg4L4tHXrrl3HNM8dA5tDdgHSVJPet6kL8MSJTsOgudo6lIpFBe2h6q2lPR9Cyg9EVd
HIdayV4MA1G0vojXjVE7S6/2zQ3cn2JttKr5aAbjNh0E+3pA4xnA81MoDGNTeXKx9urQekitdgug
Sm08w9c3Wlfs5CpL3wwJaD5eKspR11IV8w7VWDqZ2aLlaD5PUe5fXZMq/dnVal3ls6vtdC+ZyFGA
qFXrqNvQkhGphDsVZs2+drApQbrQs48qKdijVgv7XU2Gm8lL+S5rxYfld+abNkoNOYk7vMBagxJp
mu2js0YZSEdtnuIw7RdFQ5BClup2aRe+fk5TqV2BC/VPbpmjs9bo9cEUurVRUQzZObaV7DQp67bI
m8h7uyiyTW9CBnSCLFgjD2Gd8tCQlqbdDxcVVCgpQNHcUqR1FmFg1/eqRLMjVVPxzMSlzZqkU14D
S4pBTQjpizUMr/wm5Tc2AEdrKKwPQyQrvcn8nUfSZlMIfp1WT+Nzn/XFNc2L9y7UlDfF05Gt8JRi
F1UQIRXU4qb6pKutdQm2bdV5qCH5nrHxY9u/i+bc8XJvB6dHbx+qNEwpFAZJakXf9ALPhiJqPvoC
6e/GbPJH4KLejcC6tq+L1DvanpEsY2QdXiJhPgtnaD6kKFw1jaGvzCxUNz1nmnmmRc0tyVxtpTVy
u7fAbjMhevmqKf0cVRHU1WJfS96NYlgpOQrFURbESHbn9p7Ev/V5mYom2Tj2IAbamWODYiminE23
chJyO3X6vHXG4Vo9pPso+ONjps52UIu5JWfxVpVQ9uuEXJ5cOVB3jZmqKw/U4h3AI3pNKF59aP6b
GPzhW8rCPO9K3ErUYkg3Uoh6ly556kXybV69wireK6+cT2NS2/7RqDJavgmaSA2P3t7QYGZLCh4w
ioIefuaWMstimOyYDZ+CafcxXrRxlzLVl83w5P2q+l1PVvJpKqH+AikiDqrPz/h/1k0fMn1D18av
iQZMwAxQqoRm4t2bdnQ9SOyLKoX+faoyjXpXkUw+y2OV7ZQJBMpAXk+NoWEnwMlIBkxFR+2Jx5lr
3ZJDFGi6dgm97qTFQ302a6l+qv1g78URYSyljTcF1hZLpNr6V6jT4axVnepcaFrzpDbeH92aHqRl
4rxoKFhtcsJ0iSPArKvYNxw6A+zadJmKSdTz/zMMPJbw4bu4SuZdwmAHNZd45VQlCeOLJjvYJUx1
A2IvC2AAxXJqZZeR7/97PSHO8L/ZIRvCiA3Kk9QqL6eiyCPm7Y8NeqGlyZCFqfog/0kyZsVcm+/E
YK9N4m7XYlzIB8dZQ9v8WRrbfpfGtqlnPS7r3f/0/Pe4qWc1fuavb/g1Loikci3KdJi5rUs6xW0E
6RXnIFctmEnb7E9TzXTpAUWtpTBGiuB/Gyoz5hQwBYptO5EXTpnu/MgAyD6m3HjBs5NRupupNF30
KjDWTBTlXDF8rIHa2m7mrWP3ax/1m8G0bDiAjXO28PnYBVp4DdKQjNNYNd1JAemaxhskVox/Gohu
las08fpT6FRoAA3qxRt3rX1S5AszkgpgJ6nx5CuhvGf/EGFVor6XxHnvgWJ/DLXqP0qlFYhfuspO
cSPjpOvIJKoxaj8oHDpLolGwt2rjZuVJ/hTl6TpKzOzFTBE3Mxpig1OxA6/IrGXUq7JL85d+UIO5
pOzMLG9OEkppC2JSKmyTDLVHRRhIH5fLQamAjFaStGUrUS/bBBLsGpWer4aK6UgftfWSyLT9aHL1
ppFs/Za0pFC6DEYA0CBzEyPntP6/9CC6mS1q5HbWEHlGaeKapIaaJEfOwDlaPHLyzFr2HZ6A+6Gq
b03dVJcYZrG+cS2kxVQ9N4jexMZFxJmyC4mULMHcG69yLq0Qzky+KRKqg1MPfnp5N5LOlpZJ+qrK
sUZC6o8t+Aj5JaSOnnLJWVnNAbmAOQ0kFCY/IXKuj9BR0HeHTvaQeavIotQS6n4ouhood6BB5Sn6
iTBz9F7C7Z21QGFf7LxAPEvE0b1vA2Xh8stc4sCpVynQ8aPhJ2hh10BZ+qD1925nZJvMzuwj4cZ4
FZZIAvAfQ5RBI6Hce4lZrdiDD0et6GECqZm29WSpf4061oC8c4iZu+Wxg22DFDP1ulsNC83v6DZO
XF3R/dFNjgq0qsYZTOpTPq02fnaLIijekfODpT160fkTIqJQvnnIHSxj0/YPdViUp1iJXKR4G/Vd
QXnEk81vgSxn86GOHJBRjrqr6jLgh1WLlyhLTokZmd+SOP5IJVHerQKPs/+eqjTjL2YBU5WjaDoG
zciBIUGo/zVV1V2kWHGT9Q/QOs6t1J9trWHiRS5jZ7QoV0dxVLwlQZjPTKluzq0otGunKkhrUB8N
EaKbYuHDOppreRdtp4PIVAwq48/i1Gpm9b4I8qsz2MiUKoFY+WWX3+ISWfmOaMeblgzXYMLlOvY2
N6wCvd38q9bH9osExRPnDyXZkvz5UdeVvJfkiuRNk/dffCu9VbqjPpVjvQ8YHw04rf/SHorQzc5C
JvQ+neizaJBXYsiwExtX1ikuQIKrOwZqbmzN2NLrNZpV6awwNFy84padJcRxcpU2zjqfwXRLKAvQ
0u3BClOPDZLcCViolF0vEwevMxqyEl34d8PUxcyxU0GSmI61U3bLxO4etY63yogunLCHsNzjw1gl
QRq4+rkVIzFhiwXkS/loWzXa+/J4GJLlHAmQoPteBzBXVc/4YdnFLXRt6RVBAWOO84iCm1tsMf8r
xOJ+DQ9cMGPTcP5yn8NNw9N/lEF7G7TeOze6KzZW0KXnCloBsvxm+lqWQb2yLTNZS2WVvvqW+da4
urgExRA8OdBmp+reSdGFiyokfsZBac/pT1dLtLZ9uX4Jso2OZNmrk+XmnixxOZ+KndQ/wTY7h6Mg
UFq6Jys0irsnauxKFK1dTPVe6p0B1RV3re5H9ytlJseocdc1W3B28gfA439eftfJVi2WelYi5T92
+d0wFUGKiiUMPWuRiqpHbDeJr06ROku2GzILZdCugzApDl7Rj/q17HwSkAt7jRd0o4VNg0ZIoqxk
r7WBLw8JGrZhd4tj9H5zO62wcsxwD1OU5lX2q2iWhL32VXXHHHCefZR5teoj1/Vng7G2DbCoM63H
4jDyAvxHMpIwrlVj/hQ8ae2Qhsi+62xXx/xZV5EXcBsU6MdSZgc7l/ntOrWR0fls00ZS/K+2KSf3
73FOhHh2K1L1kz3g6PhRuJnjbyYEJtxYbZflPlTEkSNde5a00kWcA3XliWyeHNnbso33fkBU2/pu
FrwRC1GYKLrohFeXtpORtlkloWo92SVZ7ABplo8Qp0wbCYVSKbA9UFPpZisDHhJsBnadh1ySV7Df
LNS4f8sKbx84cX2s5EhbW0TyZgQ+vR9AThNUZX9IaHtmJJdfLKQwF4XdDGfNyvvNoKn5VnMbfRVJ
sb9HKSVYxX6l7LVSCY5yXcRLQF/RiybiZ3QAmg9QLqsm0v2vfYRuR272/gViBDNNkfobr2y1q+VH
Psdi1Xi3xBe2zNAN4lQTx2CiKZhdLvZjflKMLIWpAUTQzztd6Tv0DbJhJveGeWlF/VbmTvfa2n2/
slKdWOMIxKpxtpMbybn3sSgO8JqCuVzrwWuTIXyo8XhspqIzlMem8sStdOv6KrLoSR17OZkWb5K6
R5RmLBK8I/Ip+d9SQzQn8gn8KZDIXvwGSQ0BbgxoyhDL/wW26pt2ISE5dZ6qrNQKNmXsr8kVaPs4
6iBceJaz1vOKmUGOpUWlNM09MjtzJpet+FJ7+TXk6UBPGDG/KEIVMA3zfa+13ns9KBD7vUB/jHL4
EwhHir4xUT+7ta695LUybJok9ZdT0XHQQkVgOd1/tvJridQzT/+9+I1+wX+CuGxoJxoBYhUEv+LI
/2J4Iz4IRdospLtwUtwaXU2b98XQnmWRRLtKlO4KcnB2dzO2JbqaWN9zcIFezUv8u28Pi3fbRye2
BXQP8vSeFzgJ5Zlm/u6e4BL++dEx/EbEDMe+40cbI5ukcmt1/knUTocGSH0c72sivh9lrexQwo2+
1FWrz4M6TC96VKobPMv0jZcp4cWDIz038Zv6ksDI9tiUT4NagdJ51oHTGMBNqONMkBtJcLcQplXH
7LyP4NU9EiR/xxlkavtV6qPh77ZxHCgX6/8jKwNk7t//AV1Dw0AGTicjrfIXjI7wjasDJ7TuGqnd
BW5jUf4SG+4MiFm0BihW7W1ZwESebsuGdCRaudX+syXVcYSZKhEwJRM59DaGBgZIUnM4TjiXCQ4z
3f2FifmrKISBeudQm/oGshTaQE3bsgFv7SdLUdl02qhVK1JhHerIbJcV0hoPpEqQmR//4El+QIzB
+D4NSqSAQdYo4qlx5p8GoQfMa+nb2sOK8Uoy4jP2ef73RoilrVa8JYWHbGsPGAZ231erNodXR6mr
OVwW4yb3ESTw0W+4DnF0g38obyM58o8GcIGVPghp5/j6s+8SUIsB2RwI0Tl78KHhSkoGcU/hxLFW
iv5jNHPAv+yjBI8H3qMNMTxwjGXglD8HEQgPPgdxbC1+DeonpECJVBfK9MHnoHD8pvHY9PlNriqJ
u+wiOY2cbrxudSdZpgA7g+eh9r5i+aschBaFuyEPUWIfo4yVy1626jr8XsYIZaHJCH2iaf0Zg0Re
ajaeNx95jFOJDH5TkhTzNW9/VCPOvW7qblUST9nYRmiN1YUWZhdPj14TK3GRR4OZXlXqCzKG7mmq
mi5T0UniFYH38PBXvV6huN4kolym/S1qtH7vjwKIZECgzo93vy9TXeS1+SZKD8xQdsu5TX5KoxFw
HLsYJI0RZMsET6si5nxQW1N9TK14axqH0nnyyq7aon6vvUSDsyJJZz7JneVfS188xSMJLNMrZ4Ni
rLmQBlVbSg16QFlephtB/H0xvbWK3acbp7ebz+LUmpj51lX6tZHXP4zxaNYB1F8RxjGpoiiFyrEA
/3lzs+9ab0mHCpn047TB9TEVsOTi+LnnVW2zHojOq+2C4DTbmQh1NyGHqKdVPuhqtmqcMr0FbHX/
kId+gkFi+Gf9wKmvS43kaexvNInzpquHuAfhn9RwbKMGe93pJwqSfMvW314IrZU35mDwD0j8UZy9
to915GcPqfaW0zmzT5t8mxAfnotIbZ76zs+xQtPwTRwThW6UaLMk0p0DYsjaSxpeclnpn0Gf3T/3
7WC9tMWgSfKKvbG1S9xGOtptzfEyrItXo44uyN9iZR7mOzNJjTcRdSFAcSc4F26AtZFUVesA79Fb
nMY4wIJV+V6rKz2qfqRwHd7SDOM/Tu2zXzeS9HfNn00p6AWEw//okxa19SZD7ptSDmBfxhyRRbh1
fJzSipSRGijeamptoUkWWf9u477Sc1Z3+XfOoRLUpziwokNjZAHaa5X11iTlsopr5VuSNZgCKdFw
jdkkAQQ07VUcCOeR1O196lEmAQfWIH7UeVysGzsNtkrcFLdmDL5NPSx0B7A/7I85cxrCxuiNlONF
yJBp8LxUFrbio7ccmSGVFp6VcWOFj6QLTpoaF5dp8ckoMSC/TI/x2Pa7VGveH6Vf41yXB/G/V39H
tv69/o9wGzI/Com6f2shaYZUSR7ayffB2ZWSIpptkIBJchy9XbRZiEdkDzFiuvMalwOQDsdpEVYY
lIm6dVdNiuwP5BR4+MQm9oXe4avqy/fIinBqYKpaI70drkw3JSo8QosnkHE4atzUGfpEBYS1AFGj
vcnM+mzpznNqR+p5Ksn4ymhpeI8CojaKmbo75u1y4aWW8Qbj+rsFUO6aO5V0ioa2wzVTqKfekQpi
EN3Vr9sK8l/z3UCp9q0ksgZ2oe1fQq3BZaqML1HviVMWwkIPbDs7lY7lbkJFVNuS02nCGXLZN0X7
1KnycIiD5osyqO1TX6TqHH8DDwl/sgo5a913x6xwMQJtFCmhtCnc+r0v0YFL9CTn7+FpC6E45VeF
tz1Vc+tF73V3DR04XZtF3lx9Mz/GQHnfYoxPp7ySXKNL1IvMv1hhcRWSH2670a3TTeGiTBeWTxCK
WYHc2sgTGnlV7Q+hst6SoQkK59XPXIQ2Nbnc21Zfn0mJsZQ2Qb/UjK5YlVh1nktmp7lwC0wHBYiC
GaxtVJuayLrZrnzWgMF9VQDMzLIcTWzXynMOPP0qk+0X30jbd9sOMnyKsJUIhyZcm6WMQ5JsiBfH
NANMff32mwcdvvSK0SFDu7ep7vwwWunKoXhTk51f9BaMhT5S53WNS5ZIfHsd6bWzz7qq25i2tHOH
LF0qPSz2GAs6GXT1y5A23aoFF7dCLZwTeFqf1Rz8XgXo8L2JxMUm2fpByomYjeXMPde3V8gFIXUN
LGZi+9HhH1pg2g8ttIX40Hl+eJ0uRSEreykCwjdWRRJ2yUFiG8vcyJSjsHr4ByJ/7ez8UphpfgeV
e1dKJz4joiQ/Mkl5zjzFOqlhXh17o7xABADSj1MtR7iPUG7Sgxx4Nwde99azEuwuyiDTDxIBaGc5
+GbyJkyixnkjl6upKPXm2c45HppqK06NWWNkIKXpmy6FOHPJjb9XneYITNMG/4yK2ESj8R3uCjSb
otz31kkvftZPjRFBTMI1Y5epjNrYF8nK0kXr9g8yI+m5iMMHu5Pq1Hc42bN9UnZCVO2zbDNTAw1P
1gRJvrPuCowJWu3YddbGiHU/mCOoRUBPB4I+Nsq9K65tZ1m7fIjeyTHSQ6CQsHUCdMk+ywGKuJh3
qPHM7dJ2mRNZfmYb0yyB3rOsjUVTM5257CjNNkWfeRU4eT8XNYY1pOK0dP95a+kNxyR2XBgUjrWR
xwJlq9LcFyccWpxdWvUXJP2Ns53Ua06fuPtq3zOB15Ic1u9CN9rLUGNpoGZ2uSqDt6EE6Bty0umb
sPoh9CdhW+JRRb5zKNwB7jAuHYsuwoCxCZnSkfBzN7IIklnO63xJpCbH+I87S1cuCZP+fqqaGtus
StZCaN58KgJuSk6SUr7j7bPPKsu4l5HcbkVlYpo7Fq3Aw1HLjr6GUmre0RYWtwT7TGxJzHuewdgM
PKwsOrmTDsN4AU328y6ONHwPffPr76rf3X73dWAUk9rg23+NtMxqD4r3R+Hm9q4rqnBrN64DJbRL
NoGueEcRBNXaL7UIQz6pX2m5VpwHu7SWToK0hxDexWFl3mRJluzRI653Pq//pgky+6ChlLpSe3k4
d0WdLV3AH7dmiJCe1oV8z+NrWRqgDuwhuaJrHW5avSy32J3X5z5oAuJecfmmuulRLnjToxhsgZJW
X8Ky0eYg9ZKLRtp1A5BK3rQ55lxFpkK3I4q6VUw+TRjSuGSM1mWWpmAvZyxVuTQ/7Dx5UthDzCui
ghehYf9qhPkPHVKZz1z45rX8hMKPsouRBs2m7OuTzau0jlRbrDsDrIxs2cQWTF99kY3qXTWT8Edq
HkFpIrDAy3wxyT2/Wb6Wz4tWqW7IvTSrAivwg92VeyckJ+h6UnWBYYRzbkUmoMi6uZ+V8Yfsc8zC
bCd+mLaerqAXZvth0IyjCo5k4TtCedVFfyQGYpOodBSm7FUlm8XXwMfPW9hysSNMad3SSnzArWCi
JGvPibgyr0nVhHst8FDyS9r+lDjj8cUw3kMckaBl1P1G8etmjSGT80Cg69qA0v3mAJPDFCTpbz1W
EiDMS3lVpljREJ4gQUKPYNw420WWXFVRZeAAqg2mO/HWGhxzqwxYQ/K/jNa9XJtnRy+cRSBGtaIu
dDbY1/SHNAeO3wWOezd0vbpYZbeLYKYKTcw03MZnXlfj/oYA35oMMiYlBuCuyVbdFEGxnaBfDcLm
IEXsGk0jWqvGnjVomt5luU1vspsRMq2NvVG28VzTW7FtcHtcDraSYsFkfZB1wXLUgdqRaf73YJxz
jcjB0E/K54FKHLZ3ZHPbBm2/7toovXmqcIhXNtU30ykR82yUD4mURSEH1qOQsflUlOjN7st8kaWa
c0nGCwR7MVNDHlTXlPBwJxCkLIbSype+WzqXqaPjmFiZhjouGr/qEPaC32IwsYyfMnWLjc68YKY2
Vnx+WGwqaw9UQyuGl17y/KWd5elR8ggAwg9k/9xq8cEJnS+Y2TjHQON87VdPg6YFc3VQEax1YLmX
7s5ybOWYQ1CZD+hrAz1BFN+JK3WbtnGPnxGXYJP2SbricBxsck4KC91s1BfkTr9qZdf9ID83gFRm
o8Jpu5TiBFsrJ8NdmbDxLI+9YSdhTejrknHtmEc2co+/WVyYygMDNQvHHSlFpBEHZEuJX8HMxIvB
xuVJk/P+MLigRxLNsFahqeEEY0TZysay6pAVTdOipNQ84YqRbKa63xelsv/pUtlYQwsL+Be7ERQJ
q+oF13Qs+Sw9eG4RdV+0iaFdIsfniAoWAjz3GmcsKAIQEsD3IAQp1EJgmlgfRalxBCRC9ZSQZ5pB
yu62U52SaFjx4Ls2g8F1CbXA+iAXhQvCvHY9++Zp7JIDVf4qYxS1A3k67HQJpsnMRTs56MfQRCEJ
NoLRq1QF8ZuQMZVqgQONwGWbALi/A5XeIvenYQ/a4etngqE3/ICEpJcEBznv0m0w4ERr57K0KKwB
c1XfcW+9JW6e6R3hRnt4NYcSAZaoWbtKmV2Jp0FJlooUHlsNbdxk1wSltnyYWR8eO+IahELq8hHl
mX1yIv3O82Pehx42D3Twfxji1qgW85sKVnCKWxQtCeCJID41hEXlnur821QwfV9eZpaIFpZVDpcI
aayZptQdzARtuHzWofaxVmN8J6fi1MBpAY0UCQ0YBuUCr2bZSNkAj3KBnWMVh6aJf97FWh4tkY00
kPkSVU0elj6ft8xEPFex3K6QzEcWz0ByEj+gfJ0ojnucLjwGzraBaaWhLXI0SpMFIAmvdSFFvP5M
i+xgrasydIij8JfZGqVhXae62s52alQNmyy0VQSmYHY12Lkobof2oZyiqVL0J7JO2kXuMWzXMFS8
+vzU697q443E0bJQvQE2Wj+GEM4gWBetIess0yA3nVyFixPqby2kvqPffu+1jEQrNjErxyZwmweR
tavcir3YeKdEyOd8Vk7l6VJbJ7K8/aptgnpJ2JQURQ4TUkjxmxv50RfMBEZFFKl+Zr5X5nXoek9g
UYKlHpbu2ZR5KILoK4crEvBNCXi/MVhaxuJ0EY4KqtZwiA7Aa6NJ7Sxzl4qFJGL1olW3QK8gNsom
0isuf2AkEVBOlp0y3rqmKuBvKFIwzwfiAXpkxItgkLTrdCl8KIHstpqV4sk/68q6wUW4U4ttF5f6
Zz+hKCcSeuYhygxnlaM9vGgsRd/VeGnOHDSs74pvVjdRiZmMCO5dt1ocvmTpOm7U3aZSXjQQqwcC
BO5n0cgTvN96Ea4SNQ9LtHZxwMAJS1ojwRSTi82+4dyV4RwgxI53LeDErHdXAyUN7K7iYW04rr2P
SunZD7PoJmBI6k1Z3b2+L3HOsSE91cop96Ty7mjCmLdoVDPDUsSFxV0rLaEZt3ZPRgaoCuqWe0pD
87syDOGLl4TlNpB9MkKOF72YsGWWuqiCzdQKIwLpRryeQK/Qis0EKreR9CTbunxj/QDGQnVntfAW
fVzETA6ae0saAAy2hrYxtCpeoCJiwpiKKgSbQI/BAzcfCaEE/CtseUFcn9ZeVtZ5xvIuRZZBiMVH
vhGYKO6TjFWd1lvnSt4sP8c2gM5Y7YnzjZ3Z4WGJO4CMn1qjltif3g/FZxGYFgtW38mrqXMqYvKb
nY545/i9shely7IhMPY5tsPL1yKhvZ46a22tLkrfdj9bY7Nq0LdIis3n2ECQeGtJCU2/QjTgGE2G
NVpjxrMxLAdLKaTvV0kw5Ac72oM+Ce54V7aKLO6SYrX3pOyeYVE5x0xPu03RQt6UtE6cmxoJuqB1
oBdJeP9NdbXytRjQU/usahErOOkkm105R+c25MQM0Nzf2cIW56l/WgYxmidpsLbTbp5YqWCLF1gL
4NPx3vMgfsN6+5YSnPqa5746A+VhnBPXCDdBZ+/qekgu+Dk9GjnyXuAjqzt8LVC8djrvpYzqekWs
vV9NrYAHqjk5Qmc3tWZ6+ZRgZ3fxAlt7br5WBfbaqp/Ji1wYJYohZrmo4K2uq5AkJ54WyCA5Oe4g
y9Cw/rmNx1tdSQp1/keHP271RMGprid84Bk3FxLms8mv9+TowHhHdzqNp+3qxtluKkmG0M+h19+m
UjikKGCm4ttUKvmloW8HWEJ3hf88lGgH2R05uulTw3rQVi7IlEVoStq5d+WfF13aWpLwzr+r2fDn
u9j1HlOn3/UxPrJLvydT/FdD5oXYN2OHuv7deepCPIKzDjpm4tfXuS0HRqNUlAd8+FUg6v7NHkx3
Mfwf2s5ruXFkWddPhAh4c0sriZTvafX0DWLcgvceT78/JDWChmP2rNjn3FSgMrOqIIoEqtL8f0tS
86Tl6r2q4+4id3rngvVC/XsdbqOFBUWaaiFFkavUsFx+3jnvcAf+E5FpH1dpkXn7saeg5EohxqId
OmiTVy3FPtCv2EODVwLf62XWpnE3aTOTuNdRVIyDZZrzO+DC3puYrcJdujRytSpWu1VxZfcvTNbp
ZxLik43Mv46T7mqzrvQvTK6mWsf+7V3+7WrrHawmV9M3wZKYd6W+WmmdZr2Zq2lWk//u8/jbaf55
JRkmd6n1U3Xowuhl/RNEvnb/dom/NVkVVx/Efz/V+mdcTbV+YP/Vald38F+N/efP5W+n+uc7Bd6h
ZndoFFtQQNjaRcvPUJp/6H9SEYpiVJ6676Mu/c5Misssl/5lwKdhf7mCCGWqz6P+/o7WVVcblbjz
vF81n2f6v67PYYaj92DG7M7XFS+zXtZZ1/0s/b+ue1nx818iq8NK+WRVQ39YV13v6kq2dq9v9G+H
iOLTra9TiCZd/uVXMlH8C9m/MPnvpyKnvttNMPxApDw1D90YOvuajPitdMN+gQww84bMHbTkaMGX
Wrn+TnGbQj+mDaR+Te2xo1zUYjhOATlxJK+cKVKHbr2As2kn6qDfm2bq3ZPzSwWdiPrZS0+Vxy6w
1Ev9qE+GAwZsz88KrzdhBlIvF7q2C5mb8LoJpRs1e0B6yqU1zomyXYnedOd94CpaqeB834hBOW7S
n/yoUW5NIJ+3eZYlR2JS+KPUrHghK/PGrPL2AbCl/EXB+3K2vPZJdGJV8cs9ePZCIb5YiJmeQCUW
4my5ExPdV9ki5WxNmVUM0rIgh8uMtc060b9cXXf7J8fSfZyof7GyN4G8pPs/B7mBBy53h/uZTKxp
Y4P9cS99yCbDLZTF7+pVAWf2u4ltKpgUIybF8C6TsdKInfcxi1Ul4aEwKd7VSipajDomCiCX0uAl
BKR07X8ySlz3nuzL6fhpDJmnv5t/kgKumLrb0VAHYPqAcIflzX7otch5kKsU7oq+z7v7KzkbomjH
/pTv0NWAsQ3PfRKA1vD7HGIhTcnxFhQouz+uMrkKU6e/oQzytyu5TFI27qkuZ/tOlCJyIAHO1Gm4
rbTBImeSOCFEThYfkbPN7dq7yEUpcrlaG9Lr7JN0ZwG9k0uXYIpfx+9jZVhjRv4uMuoWzrMMbuw8
7aE2nnVvA75e87SpNJwkkBopfGtJocZtZ4+H2CvapyFQ26daK507p3e/iGiVA7/1xcpal7MGptJk
pCMfbDPot9MyUmSXNWSmVSjruE4wXdYRhVrO37Kibo5SpitX4EA9v9frXpXuAsLnlZuL7nItNbtS
vQssLNkO7c4DlzMkhnuntoaRgmsOafqdUik2176i1n+4bjWjVrdi7rd1P55aTbc3QdNnuyY23mun
E6XzXLwbVEevjVE2gHXizRfRJ5PrymvRB7FLOfYnU0PxBxkuhdjAF2wiWC0gTsNnbRoUSjepa5/C
JSkChkj1e1aADrQQKawWoa1pgAYP2Va/vUr6STKSzw8idBa2UOpfLRwgu+IjNwhMo1NuB0SOFg8g
v5SXiCgqwJW/A+EByJ7BK9f2F9C8UvCkF7uWaNjFjlSLYQ/qSQN0XNk8LwgFh6it410I1DvMB06S
kw6SxZB+e/VzOUz1s8i0RdZR1A3lED7ag/RFfTXPqMaPTecHt73dDOdetfqzNxAh3kg/BoX+5OoP
RVeM+e6iwPlEPsDodD+HkNsQuNd78JeDcrfO0OXx+1xXsnCZz9cfrsS2GilHRR+fuw+W0E/vlXcW
0dqf4dimVmh9ncjVP7yRLi+ZwY/UbUDS05YKP/BxFSKmWRq9DdSFHfOFVE6a9ONqElK5tS/qfkgu
I67k0uUE3R/J/P/WDJ07b3B8UjXlUcScmZFyvza537x3zaDddKSJnEUp8svYnmqcbTDX834dhlfd
3/VlpW0vaLcmBYeUQQ2AAZpGFJEErFV7xWl+NKYuC+7a3BnOeZxzMI0aqK3ntLpNjNRVXwYL34E6
uvlWbOrFMJFShckjM7oj6oYf8kFEbqgXWzajA/AgjaZmW0+3wSsenfmG15z2SDGr/ihXGTyg+hx1
96tch7rtnOkW2EWYeipJtRttLK2jw21T4odwbXDr8ZeQ9b2LFECsL+rI9ICq/FhNrJtlybFQCMmw
2noDYZ03574xL6t9kudpRXYMvHjDrN/OaVQd8VOrr16XAVSp+PavOuQ1YZcNP7ttPmxrivqf/A/b
yHDmK9vB+VazTFqBpxxohAC6BnC01GtwJ+XBjQFe03BRV3aER5JMh3dZQWFVMVYQrCwjLoNlniFc
nHpV6G6aRVODY6btZEZ7DG/E5HrIMjeltRGo74wQbWFVu1R3nNF+JGc937sNQMP86+xf7ZA6ES2p
fgrtGFwPq0kfqzqB+xcyw4NFncsXsRW4lj/aqv1sEaYh9UHRa2XjaLySpGaggfWAYpiE7pJGrBrg
qolWqg1E67gkOohWxhYdcUjVM0yv3vrMszWJk2/qhU8Kfz0e+Ir8qbUr2mphohJtVsChVJskNDUa
KL9etzH9lEIdgqmPcrUqVlm4aMng0I52TLWC2EkzgMZ8UVC78etMhG8eBoKo6wBZ4momWWIC7QRE
aCYW43XtdLkpsq+a+4q0JsMxy709kY4X2WP8I3VQkB+pPwZ8AAQLI6CGh077sbI0kqzK6XUqBurz
lCQlEh5oPzq56hD8VP37IJ1VCBD5wi7DZda8zevbEX/vv5vVH3WwMRQFNis2j7fW4FpHze+pzCY/
awN+WH+O9Ch4C8v5Nqjw9rduPH8pqmI7LsBo1M8VD3oHa1CwWFG0yN7ZhmNGtF6iV/wpTClamZKq
vOEs2shUP02ZTzmBYuZw2+JXQgopEQavIIPe6V5UAMdvOze0D3Ad2V+VOXqQ9/BqkZL4eVtGjnUI
GwvQZRN0qmFTz1Z1lH3yHEfGyXTy7dVemaJKduCzqhonK37XvstEEzX1J8008vrZXLbqBHxujKJ5
TRb6RiNNQdExm7tWHZTh4aNLUDS4l2bOnVuKo8t7W4HPjomKm0ZzoxdpPBI8yoRcPOmBbaHfV2Z7
MnoTAphsysZj1g09D1kGzPz+X5wsbbcL/dKxAIoOkphWvSvbzrkXk0n3hwfbnY/rAN2ekxueoFTV
ywBKma1tC3z6xeay7pw8lkURXiYxgHd8DCcCn3IXDmn40Lb71kZspSFrOt2R2zQczGX6WXHL7Qgr
wquS7tQY4pSia4bXKaj1bTRAfCuykYzbM1lRv3oL3quIqsIEKihT751FNJCdfkhqm13k0i059L0Y
1jfRibkZU0fqZZTstKpv3k2Z/yPYIcPJC4LhNPkjWehyKQ2Pd0WB1+LD4Nqq+tCIjXT9og2qjfSB
Oov2ujX3lzlXm6yIJ3+7jpZ5rXp6v4/LFNIvM+eLOtTB8crEblTeqIH3Q2jVMKl0nnnn9kpE7uCs
cinN2he9WIraASrr3VL69mp5UYkpAYlpqwXgjIiRzCFX65JwEyjG9i9XE0vOqCGog2QmqnozPjoA
DO7iUUv20u29EFlvjI+9OzubAQyKw5XCH9JfQ+Itt9fyYrwLy0w71Xmd2tCpMMnovupTOTwEetCS
nJQ5B4+T5TOg9vXGr+fhVrrSJJ37opp9fJZeFcfac2eNuxwCocdi6XlmEDxTmLkOqUDhuO8668af
mjnael0LyoCX/aRR/h1twXiZ+YnogP3J8GXh0QyHQxNl5ClV9Zb0nuG5dtTwlUIA8ir9V2mM2G7J
ILL8u3SRuQ2JqvOsQO6ydInWd495oN9Vpvc+QO9JYbDgkRMRpWjZ3pl7YGMXe3Jv83NfOP9Z7SkN
JL3LhtxsMaj6atoGfTjdSHduy45kNDvaSldxU+MlL79mSfq+GqhIFe5L27k10jYh66YwcNq4C0sf
WKIxf1kc7IBYL+5FFhUWScRr37w1KJQDqx8DfxkkVtKVxojsmDyaIthdKdYu3C3mIbRscgS/GpoL
T85kBFCluASbRnDsLRIfd+3QzAei8EDXu1H4rEbuJp7K7E9aGWtCySO2qeEGrzKe4v7r8WIRAk57
sVhX+FhflOscJAWD5UsSugfU/8EKwfBKaggjNzbFO/eu0u6pzAgAErCGX+o2Du7iJcd6I9adHTnb
KTTGJ2laUFPvS78B1r6dnnKbIo8s9rOj3BMQ01AyWPX50nMJozWKNW4S+Tg+tHJ32V9oU1xin8Z2
y9hh+ehyNbFuiFUHVDillN4kZX1HuiDYUiTAvozhNo2WgP8iKdTYu7PH/D+iuhjVfrdPKzfar2OC
oUg3Ux+8zyMKwIz/P86zrj3+7/fT9bO6NSwQyqrUMs5Fox/7WLduW99gv5X2vXGeKqZh65Ua59Q2
4ruREmBYAY2ziAbRXmzEvKIoZ6+1HrUkyxCxlLmlq4ywR+yqAMCnNqmmvQhFfVlRzEeKkPYUX9Wb
yI2S96d0OZHnsylNY7qBE2MP+11kbnFqmHdRlVmkbvPMbwNeeVBM0Pfk+S56fDmTuy+rtr1539f4
Y3SLl0954AcSPLpd6h7GojXAOv5dpi4K+O+ozKn1izwHeQey5MUEBvNvvW6VtzJeRDJA4+uz45sC
LMoyXhRDn7lnW5+UQ5yN1HMM5Zlcieo8a1Z5/quuKMRkAtXarmdKa/93W5kpjYKfHBtEtNp+LRVD
2cqVSdLK5SpfZGWqQP73of1nO+hAFbKCcWa66f4KG0u6Omm8Sh6RMLvs40QkTR32wSca7pTUgtQ3
gG3LgnvNCSg+I75smhk5zqNpkMAcvxqL2M+65G7iLL2VrlVReg9GkkIC81y86RpOeLxAAI4uxuzo
L3PM7GmeYid8DShWeqNJ+Nma7GNguLAz+N6ORem8NL4Nd+rapTjktg8ANDkqjXfRBoCVPce2aZ2B
CB+fZmBSrMnoToCgTU++SdNECijYVaTvnL7k4TXGdnKe3fcBMkoa10gvQ6Un40crifcOqTS70q1S
fJ3ddCy0yHguKbTadyV+MtOyoNRbZL5ittuysJuLiSgmJtiAzJbflfr0WxdY2h2uYeMZUNM7NQ7V
e61r3WhbvE3Uij23i2rqWuVes8eb1nC8CCLtbLpLFP0/F0uTYi2y081iK2uuN5MGYH3HpMWU5LCf
RJ62XrutoPg4XqZab0bUcoOxk15uZJ2ueNO8xLnNYz0AMIGDnbGcLN1I6W9I9aduS+FIv1mF2jST
dyvnRTEn5xtLQOsvNusUq2KVrdPA9hNvZn6ncN2PX3GhvVFQqXxpi8k6Fp1Z3rRZnX5RZjDLSHz8
5Y8GYwThRR3glhEooEmlTsYAyEvAANXQNnZ2lX3umktXjEUrxmtXtFdjC5v09JYc6+3QWcZ9lpAP
NPruN/JbNf8u0IBLp4gHlK+6VCbcNLF5j2/XuBfrZmx3SW0Mp6L9T1pY5l0IxNOJSlL+VZUCTyWV
oUUNiBhSeMzHEy4h0U6LiVxJUzcUSV001307ao07u/8FSjObuujFTqaTPk6kjlLo6i6eAuDag6TP
KIOmMWYtVG7GCof9zHtk21tV7v4nTc3sRDZwieszyrJTQ0bUNnF8bSuDGjf19lHXURVHFqxi3kPV
S9X6MFEBuDCkL11Qo6ZHL/Q7SMi9d62l9vXzDDXAPQV4b5w6i29dFs8brYj8t64jHUnri+nNryJr
47VN/uY70A4WReDBotAoG8WiZrczqGgibODdaXAxX+q0zTj2L11NoB5Aq/nUXbVSV/dvx6ZpEG2d
gSN5u1R/Gh3pMUYdaewVPOfeXtBOCJ+RxT4RMzwNQbUX2UjK5by7qJchWV9o+3qZwaSga+9per13
a6W8AT7F3SeU7f6oJ/HXhhKDZ7Wv9Mchq9KNyPOsN3eZShq5tyT1Uv7M1kz75s9Ve8cH0MBUkiU/
Ut3WbJrA8x/IBZxfSqV9FnmgZ9Uh9U0LxxiLRE176EzSiVpwNt+i70YYj78OcwBdAY+1575s5xvY
T6ob1cyCF46D5NDbuf1r9F1vwT8RS+DNpmc7BhbmfWcN3iSVT3A67oCwSKmB+qCfFyGlBul+mpz0
nmw85zGvFGWrBBZvs4+rIMdVKrLo42rVXq7isbjvcsCxosB+Dtm93vJdNB6koYjdfLBiH9ZGmAM3
VwrpTrH/XJaZeyu2qwU473jCLHJO+zR4Adwvf9XqNN77Kmn/RUPhWKyU5dbqnfSXdoy3szmN3wPY
xfZznXy2aJYQyT9aCE5UGkfbLAphEw0UCj5yoDaPoNtk/IoUNXz0hVU89JydpYIJdqEMD+Vw4qwM
4wH1DUpknTwwQ7udtyhE66UuP5q0vp+UsqYoZDnTfBq2zE0MeDw19X27UO3qPQ5fo/LKl4nExNvB
VfTDOJfKVzxYFwuDop9NNgE8ZMeUROXEh7UFbx0S6J8IPWsnkHXbF3AUpwewz2+MnNveqsVUHKxJ
H3ZiK42hpj8BYaedpFd10UxNZX8DnnvzxOFy2881YUkfMjchym0b/HCFgXdkbtrpB0fPd1ICDTwq
x2HoVHZS5ezqjrZxbVu9p0Bxm4Zar7xG/jTtQd0vbCplgMWVJrRV9U6xloZc84ynCJfk1po6JQXd
zxnPRiIFi0bMl5r2v7vMA0gga8phqXutpvE5Wp7XgH1ZxHBSi2M9hQv5b7Pf5oeV0nMm7xZ2vwqu
wMm5Efk166eY5LExntIpNDczKBw7MRTFOpVcBUlzjD+mujJL3EfF07ImOgK5ose7NrN2bWvnT1aZ
ctA0k/hY6226a/SIk6aaUjjfqfCMmvXPQ5l5B71XZ6gI4KcW7mqRtV4/b0dlbJ5F8bcydRlLhR+l
qauNDEnrZth206jtJPC4AkRfwpaf4pgh7EUHfxh+kKjlRX3Bjv7z9SW8aRpQ0l0wp7uisw990f3g
RjvALzeWPqb3w9T34T5RKPV08j91k6XKOB/w0KV9e5Teh2m71CLXS/MhlxmlJ3Kx+LAXubkQJH3Y
y5Ji6n23KwCYygW1Wpqi9O1909fzZpXJ1YKfea8XHjC2YmO54BJSr/8+rnUHioLEckgqqLSGxNkX
VfLZZp2xBXjtSDTqV5gP7Luqsh4un4d0Qb2iLJoPYP2LiLJdzETk5g5RgI+hl65ormR4fH/yg7ra
aPqg7puWJ5ugC5SN8SsJ9f1jQGoxOazaRjAImqDKzqYJTqhYySAn6EFfWBAK/jyobZL791CJFmkw
fZs55W5lMsEhBT3zJint8V76AfQ4h34ilCgyZbH5bEjV9Z6nlXMZLWp8whqRRfxv5F4bAA/Fv5lE
3m6VfDKepJnb3tk5QxPsV1lNeR0hRDXYZLlqciyGqn1YiMOkwVsN3mqNzzsffRAcF6qw0E4MyKi/
i8EncddrB+Bss63I1jnwyZH31DjOZQ5R2Lnm3esBW81lqe5jPbKA0sM8m8O1gj3HL4Re+9t18srj
Z1CaHV8+T78BQQlImAVWDVDD+tnQC+qsHfOxyWGhhxyyfl4MRCQG0sTOZ5GYLgNJVrYuA/841zr9
H+eaivabF8XanauHG8e2mhdpYq2A8V7zu3dem7YAFEmfPfO2U9P2pe8z76nPwsVHBZfMEMCv6qtY
X/o4rojF59q7tUM5zlPBUebael1PRqjL/CKbzNF7Gplfel2pvUVZ+DYmkfM8Dmz3qsQIb6UrpTve
7JyoQmvupYYni73gOdZO0hGjEGR6ahnNL9FS9yNyrP1j0pM1VVsUg207qPN2WsMvR0aIDRXI70ut
Uy1LOThxod3mZrS2CJ/9mjq/ZQ6VyqvzwDKZt0S2VD8/BGpIkgV5+k9h1j/UczqdRCRNCarTEVJs
HTBHzPA8giUfY6da3XRKFKe6q0YzdmAShnb7Ro4Sibzi5FIaMBz9Xatp2kaOKSKTY4lcrbJ1xJVM
JjCJ+m1Ut+j2IQWgpAyBF/YJNIxiUee2VtPTBU6Mctd3wLBiqveWpQOR2UMueFConzzUS4B0Tsrs
QJlBcqiWaOqqnQL9l1Ejg4aQXrSlTsnZS0b7miYvXdGWhBwv2jVNXuyI0oaXsVeKy1SLNpn5JsNt
iHeLKiI4jb7OJUhdvgaiv9tr1le/079DyJQ/irJr9Q0gefqXKqu9l0kPjyIOM4j4jIE63FGP7K9j
oTa3uVomO9FaQaPsAy8mjrYs4MN9fFngMuXoXC1AMPHTApHbuAegTMl6pcylPVthsqWL20W6mUVC
36Tp2zTp7wDwdM+dP0W7xoqinysKOWYd/FOI4MzDoBc2oBZF8sOo1M9iQAKlA9hFYDyuI6EHDH+u
NA7Bnm9+S+fMOkDuwtfKArU+HTPwYSK+dv2S7LI2IsshXgHeNj+uci+qh0NFoiR+LsjBroZKV5Fk
ymUsdbrwRX1MPL3EEV8mqwvqctMt/BTS2EWHo0ou65gUrHZpVrXIpjkId/OAI0gU11Nc5ilrAsV4
oXeGXoOj+NEMXd/c9SWpSx+igGykszECtLf7/ZKSw35uPtkUbTQek9b7uQ/G4gGsZP2+Vg7SARoa
mmeb7fhFXmVHkYtErtplzJA0+j17m1UcQCgJph1B1j9M+mm+Vf6HSQMIsfq8iVxnq1M5tZwp5ABi
+a59HMfku4jW5ur8QaHwN0i/yKddRpJfph+ieMRbvHRXW2eZrQqj75cTkGgv55m+GnYkOLmn2Mgq
XDp5/dqkFPCpykwxSlY54AhXzpfJpjIdwJr/QGHn/qDx/MSHp/nnOa7rk26QCAl/kfHKZz5sQqVV
f1XaR+H5WsZYlf4+xtcU/9wEEdTcSTHttWHaTlnBqRiP9veW5/OmB8TlsW564DzUgNNXmM3fGwfs
B/Aip23agOXoDFOxI6ISP5J6PN7a7qQcdacpnl3Nqzj5UIdleMAtL+BhUzQ8jX2jf7sapLW1Atqq
WTy3NbgH7qQ7t+bgTRmsE2wgqQ+qnUNi5cbXpB4f0slNf0mMhEpKdm8v4GvW1JhiESqq8bUe+gfx
n/2Vxcccf2tBEZu7zakC3rld8gO4FNmTJDp0e5Xo1ldramoKwMIvklBRhKp9N4KxdUlzyEqDVE/Y
MA7GCHpVB97usTTyflsUJmzbSyZEnEeXSWV8u5NJJ7IlZVLJoaCw07lM2mlTt48hLSG1mG2K6gxP
gVrlZ7gNOIFATnbpCkm94MZqiPCdgLCybHdEvojqWM3PMsXHPCKC0HPrxIrGxwx8v03SI4VXgHwE
59nWk8dmIdLrwjD/pQvJmGo97/s0q/4u5aB1sbBatd+EJOl4ZNod7CamgOrDnwocQPNYlKmGAhq5
Sfynq9ACBxuaS4Wji4wmaFNtdDAflhdyYO+Kcca9NmXZY1aCJSq85l0VjyRU/VlR2wpniUUR4FG7
jEh6j2/xogji0jzrBjjE9yOuqqxo1Ob13b8zGE52GAlQC9/dzu8n9ac2eYMpNPsFT5+6jbxpftDI
bzpTwA5E2LtB3kf7OlXI51Ni9zi13cFSW+dkT77l7HCXJIccIEWyjOCYF3Wk6M4p4u8Bfgi+ypTS
u9tUp4hd/jLSrPcG2f9v3QjSxyoHG2dvpkn49hf29iLXI68gs7EBi6wA3iNNan6li09S+qob1BvC
xhaEdvguvFIbN6adtVDGVsZbQ+SlbnFC4hx4COuu3AjKJjgrQFop4B1K17TNfx5UaSbJefl0j5Oq
AP52aRRwKkkvhD+jnX+XLYoYmjIYYQbSnlR7P4FuXGpudY6baXoOlyYfrX1TFqC7Lz1pSPg3o4ZN
5yLxsk597IgVSw9IR/A4yOyDEjk4raJ4rLPT0Ks/ikgau/OKW1fV28vIJqrD27y2foOipzuB/QmN
UTcmPeSgRbcFCN0ixjSU+NsXoWjEUq4u5tI3g+y3PFVV8mWS8cyRSdtXcz9sJNdSG6i+YV+ORvpi
I1fSgJIGbkFyXsXA95LAWXbd+4C6gWK7mtXHRHegMlJaz+GZrOh8cl3t76cqcHdxYkxfmj7Ej2p5
z7pKLlc4lqCH2ppyEuU8qCoFlRCti9YF/ukG0mp/K1qXV829PTk/UVk8fbHAgn6FDqCo67rbFrXy
WA1gi4llYVGdXU25eivz6DU/ncYapr1o9aYb7jTqXUHD5I7I44ifYr28k2nFgkxIAPuU6kV6UQ4Q
JUfO6iyz4bPqALGvJmC0bPhGTfjwLK3nGDaH+g8+xawEPCJgomAivRn4It8awOjeU5XNo7kOyi8V
4BgbdYCZreBD83H4BNAFNTs1iMebLshJuFh8qhyntW0UhRWoeHQzvQiNDdkMyT0vJfBaSpNiG8V0
dnEba9vUz/5gGDqQAPhVdlDzChbgJQSnLCE4fwnNpfiAvH5sH0QkSrsBwEb1zOEgFqKwO4CcZLzI
1kk0qyNHN+seRK42ygAlDZxZ1Otr57qr8psy9J/9WTGB/hJIqyDTAbLSwEid/fiXjHc54CqLJmw8
LuGCSQ423MEbEYLdjLlcXkyBrsz3XUdYCnrqnee9hUU7Pa4ugEkxKQvwI+VGHAeiiBpzhAi7qXc8
YI0nUaR6Q8y70N4AyEjvnKLIefB5+tHMOu+hbOE1yKwIQgV/nrdq7cRv7eAWG2fO/J8qt3oYBhzy
m3H+XnLg41MtWipI+uq3xMy+WkOSf+8U/rXUL08/cB7IdmGeNs9dX+AQMC3t3g3H+WYKnO6uUr0B
Vl79TysXo/l5ZWtZWQnLh3Iq8LMU6XeC9p9X7rvka1xm6jbOzf5xjvIDIGagcc+mcjSLSfnJGPie
e12iA4Zdu3sg/r0zNf/9HXF07WgMsfqUAGi2dZqq/GY13duStM34/wBtRKRzTn5SNEV9C3on2en8
6J+C1FeO1G/Hd1ESN/djG897y5uLL07oAxgdmtrPEGm834bGbSh+EPzcGTgBr25jmr0/3UZkusUf
bqNmY3NvsE/ediO/52qAvoIgRPYFKNji2Wh5rCw901NpyOXLnSl/EBG7rWbnNUZ3lK4MD2dylaTb
GuNlOHXdTrNdhlIYQI05QMfObEa73gitV7/QsmeOWiQmtNYrfALWax8sThhIkE4iq4NgyfpdsK4A
OX4lwyh7tv334VCCEU+MLLwJZqeeu9Z8b5rlKiH93VZ6skuXnh31M76V1MBxumgA54G1R1NvVVAq
d8LrYGp4FwiBzGfQYMFQUn8RMeyiUMUsVsJTI1b5PE3nslKf2bf426gswcOcBrM+9wuCijR62/fs
jwGDjoB/vF0VUCNgrX5YT2O9L1r/BrrObmvgP7uV4F2agH0FwoQLGCp51qIF89q7lcBfps/Q8brA
y9q+v78kDsxDGG58f3CPRaTVxk743rVFCKeCexRidyGLlyvR6qC4bdpFW7XkznRDC+s6IGGPc2h8
0QWldulNtvpFIGxFt/RW3WKpflj+cRwEwxfL0qgNCslIC/MHa9onLRhKsgW87AZFOEYlPCHLZlFC
5dJcrM3WoMqX0PzaeJMy7aeS3e8Q2jexqRgkKUTTdxK7dmXqJW9TVJeU+iEXbNok8kCyqNKL3J0W
hDHXn74v8tVe083f2L4NPMPwvYwLYrs0baJTLTJ0Ee42ZKs2WOwyp51JdpDTYp5m4UOg8eJq24FK
i8kZv3meH+xGI9PvJLrjFE/zPDVvV1aDEy+xxbuUE/yzwj+tM2wCF27kmDs3DwlwLsSsg9GMz9XE
v1TCGr3OmU3Ca6OhOM+pqRqvoOzsFd43cKZY3VlJOa8JU42eamzn9JAiooXHBtqXnNT0sDmJtk2t
uwnYipcgCE2ZQ8Q91KLnMGMOmdLAD0Y+UpJtsrBIYLDqwtdyqirgd0hUqowofC0A7gesxd3OI+iz
28ro4TT0fedQmfa7NuFYLUNF9FfjFwtROhTY7S04aagdqJ22XP6U5gJg7hRmdeZPaS6Y5aoV1mfR
zktkXLRExzEOwTdftfJrkm7o6J/H/pWx/NZ4qiXn4ZRHzrjNbU/5ogTTn66mUX+XDR9XV3ZKDJf7
2NTjsckT4xSOLqA7y5eWPIiXqRynV6tvjVPZTSmshnw5a+C+DU4vn+TyZfZ/tx9isEDnvhhsdV/a
Dg4iQExOcxPqp0lv7R2U8MZGZKvir7r4EvRqI+NWtZHP9q4NYci+UmjL/Clv3F3rGlB8KVr4KE1W
pF+oX3XIePxdJFfgunlbMOXTfSF8mSIs4wbYFNsFAu2P1lFIsntq/7yKjSmI1hUyp3hfwbHI3VpQ
47ytHoTpXkasxraSvQZDdqsooGxSvRRvqmyMDy0sn3DJufptO6vVg7pEepUw805qR4rBEunlTdu8
NPicoFmo4G1dLESRNeatRg3ZZRDlxd2ugdxs0mb/ATrSdqOkXvljWxKOtPQsPGV+X77BR3aR1xMs
RRASmfsqqasfS/aqmlYUL0bug1aUTWQaL/J+GU4FVLAOr6BcfQ3s7iskF8UO7r3kdVBxt8iVyIZF
Ni0yufp/Y6cUuBdyFazpcQy1rWfMwO0vTzTrOPdT+83Uw+k0qeQsizRJM207DjxRytCAv2LfzYBg
e5DwKADkHeom1o5CdDE7xoOlFepLko3JU9Tov4pYrNzIVY+5aU7fFivVc45GRj5MoZiv7DXzk2bx
ECAeb72KrAjD3UiR47NhGdZrDFHzziHr+igWMsCccHcuBLCvIlsG9DborRc/gKsHEUl8yR7U7vCN
dOn61u9rfR8uri8HudVan+UFx6Lvi/1fyYc5hX228jfhGHYPST64h0Tvi32Rh9kPQBYaN/BSetvQ
b7MfhrCmaNkJnI3i0Y1nH6dECTymGGsGeD59NjyIMinj+SUBhCxg6zTAs7XLgkL/ondD9Dw47XDT
J7ar4oaz27uSl2W6GbTAvzWNo2Y1Tf+rKJQCuKtTpo/t3cUc2j74ZiChInuqAoVlLscHMyq6t3Zn
j+bwpipNC+HUmG6kG5TdgjCpQAO7aGElLSFXoJRFutkIg1lgDa9Epr1nt7PvRcynC0JRQJJ7mdRM
6cKClkEEcyNaR5u+++bUHpKU8936usU7kk6bCA8JXACfXsPytl1fvv64X4p6PxmILhQGFpQzNC+X
d7UM1PFBR4AhnU3Q3TlDasOhX6JsWTe2L9HsH9ou/B/WvmxJUl1Z9oswYxa85jxn1lzVL1iPzKMQ
Ar7+uoLqolav3nvbMbsvMhQKiazuTJAiPNzDK5mE7kHvOGp+0BiZ5kmz7Z+T2n6sj4aQP8j//zop
FkCLge0BH01wD3FS1l/9JATUo+LSqr8NTXjUEuw2H4qgLR+LNPhlqF1XzZp44WEzeQadoDV13X92
aXR2RsSKn+euTFFxZmRhvfK1fWCryuLe8sYbeiHVGXd/7VmsKBYyc+t7QELMpZNH5p1nGsMGstLN
CURw3UFyiOX4zONXxJetlQbAxNNYQ0hjKOvmm1dHe24Ab7soAecGPwGEQnPrG5R3olfXZOYyRbpt
WrLTFO0jK96XlCMAS0I670uipPwU4rsbt1y+aqXZgZoRVwNq8BbQOZCvBcc96Uoq21/9SmsETawP
wtJl3+bRhrTBAoRVzi4DxUUN4uQ1dRvRQCgcipykFEaaYVVusvOHnaTFXAQw8DJOE+wFz14B2eAF
LuwA758FpDqmi89D/8VHB+Dn0I2xtQmFJVbRyIJ97PvDK4OctZBl9cyNMjlnYIhe9ND1eCW3OE61
PTiCobNps0Vldv4uSc1gG6FYcYXCZHsdywr/11U2ipVVZtD9oP7Q2gK0Ira97iEqBF1Qd1xbOtsC
y/QjcIZwT7z1AF21V7r6sM8mso+OMfkTxT2ZHAUY6WHHWzXck51MNPg/7X+sj+/4p8/zz/Xpc/qE
6PhYW5rOxkdV28bQXBtfyN9NByLbwRRXUaTgfa+lh9RFkXxrLBaka2DbEf9pBEhG1ITJxxoTCL0k
DKowCZ7S/15qtnwsN01PQOnr9jkUwpUagl066lvEq6VveNmGbKSdIMB8epGZvrA6E7zYeJVadmjs
kRrVJ9yY9DJ74XBPnBlY5p/i2np/ASfVu9sEI1NufluKM1hD3Kf0t9vY9v9a7Z9uNL0MQvwXu/j2
WyMOxlBguraVA016q2Z3MY/tO6A9JeqH8UUv9VPWgtmCPLlttTvXtTxwJZo4lCj/ZoxBdRg14Lol
n0Fz3EXDgaYzkWOZfNQdwL7sfLqDvprcMxmMJ9BG3Miblu19PLesKTmk8/7QM6BW7EDLdxl0MJ/1
CimJgAXhmbqg+ts2eRs/aFCke8gHazWoGtc0s0xUPfFyQd1xNKwdyJj1aTTrIwBh+qLY0SgtGUFw
40xdteSQgZOPlixAr5OJsD07YQBaFM1HsCJamhQ3UQ1vcsDEIQd3oliKCKsRmnhxuKGukUbyaOrQ
LOrqqHgMkTd6sLMplEIOTQ3K53k657W+9JlYG60FlcIw8e/6GqVqplILrWQH2gnWAmgsOrA//NtD
eu2x6fGq/8MDyCmExVXK4y9rMJzfV31sQR8ee5bcXAOJg5CKa9loR0W73yXahoj0J9s0DlJ9kOzX
DVhgnUIztk5tIythgtUUebD6xKiLlMnUJYQNYWoi6UymGVPzMYnQOuT1YaIeuX5MNFGOcIpClFIn
ZnkVWXqE/CB7ADSYPTDTfEYZV3MGSSyDZHntrRHf7tc02DLNPw8IWbVqkExFkV1KlplgpcXsNHaS
NUrqmw1N93Ru4CTafJtmq0mQ0tgC3h/fyKR7HTZVIH7e0ifoO08cI+gBL2iU1jCRgyt0s7sjk6w0
VBBJlu7oI0Bduz44pqsDAPL7E4H0B6pf2j1ZWj2H6tP4LUjibk8BOA6C3O1Yi2oK4MnYai940d7R
IH3JkI2F6HsS3dEXLEpblH38czrPq2oVuSbom4vU28d4DwC76+1bv84fHTMpHnPsk6w+7a9hbeE7
7pj20jEjvqNBIKTHnQWihCVN+JiO51UOEteBrT23TC6W9UCgCRMvoRUgvSPYd8B3n9ZIKjeyj7+B
BverK6DvA6IRf59HUGNkWWZ8wUQap4lDpXkrJwFoplhpemLuHQXBN7R62CEtbijoBb9DXthZBFWT
bTywFkjIIL2KNLbAdpohg5EpJSkl5aLsQNaan+z/9EfO8Gz6TST2KF3uAWFNgVRQkb8/YoAVi6ul
FSOhMQ98ChY2FAlkEqyaRYxneNeV4NKQwR1UvII710CWBdtjf9tBxvYOHAGI+bso/ZKefyIPM0iM
Wy++joPjJMvMj1xFH/4zYNJNlo5iB27UkuRLa9CSTt1As0/doe5MBG8F1LuDDkVv6mSH55ILGb+w
3VO3MfVVBFbYpxgnD2xb/u1Gr4rOgYK2n7d/davVagRk/nBT55hpNbLTTTVh8/mmtJrowKjcpRLA
CQiTbdsxTY/QBcuOuaHZ2wEohGskS8DYS8N7EAFC17XplG9mHL3Fkax+1gn07lLWRwurBwS6icqf
wq/fBi0q3vK6SCCNk7KHwcSPudKi7AqBive71Eb/+S6uHSdr5MEa0B9/qS39nTUGStPyCMwWccR8
MkMbcqKV+ZuNJikKDi80ILHhe+sMsbcHiMSUBwcpGwjzOPYD2UL+2kq7u5cGXge+A9nhZgQX1uwP
6StAGrmOXWpjNHdT89K1I0RLS/vmDL17sNRm1QV2Y2OkQ4I09sivSLb3QLv+0ziJx5PRUp7J2j70
3PN+lKl+0sFyMl8w15gs/u+Lf/iUiT88x239hfbItFumjfLQQWyeB/qe7NL3rpHlAfuQjW8ihOzA
HN6lMLCy2ybEzm033FDlwSCfqxBKFZCKMFYx8oyQnEvGixVwfUkOjv+ctrW9jAoUqzc8zJZ81MPN
GDv2RQPidmoM34xOPrfXXR4gvEUD5CIht7Qs8CPbkK1D/d9Kd+IQwnSCXzsJupDWSftNWXD8+9Wl
hgAkHw7YNA6vYM9lkKh0tINQXdPc1H7PXiqQ1xwdD+p9kdKONvKRLQUHhf/ItAJMWNXParC0L+rC
S6v3CwP8uCmHIIhjILtYGJnxXHttu4oEt6/SgLZA2sT5AQkDMDoEo7+uTKgiJEZQLLMK5Duhkqcr
1JXwgPYGkAd93UDSL+l1Y/2ffciRmiQB20mkvOfF6CrKvxZF6+O4ZZ3oyNmV0XgztfFEMmRpYg43
NUYnTBprTHxb1OH0Y+y/zQMfCljue/tLA1mGBYiPoofICrzN4AFjI0FjeDYTP16LmhvPpSa+5mUP
NfMYPHjY1X0H3bO16NUkzfw9CeDb/oyCngTMmpr+PPb9NAmyqtOkpkRAC3ATLejSY1w72jIbZbJE
zCk9hkEPknYaaYNkeL+koTHVEUBx8vFg9UigFaqsstRQCB4bEF6HFlh88gMwaGg5b+41O6mWZcWj
L0Mur8xBrdeik1877rU/UTL1K/Ic75llFniYvd6+pkxPofvEowP+ZatzOljmmtseezAT/hIH4XZU
+SNqZDn4wNZEqBunfmYhXZw6/cGgDNQnn4/hyIuGA/VaHYrz7eCPW4IElT10yrsGEb0JIaTgQ6Bk
+buNu2CgIFFqcia//mMuoY5oPfL7j+s5DfboXtqewL+B8hSdaas5wtLZ+iNY0oG5UUGawgYosHRc
UJUpdLRqaFIAbaf1bBsT/2JoX2ocuw+x51c4Jetaj3/DcDV1e5m710HmCSp3Yx/hAhAnxaqhATDZ
BQvLKaLtJ2/sllfNkHXn2dlhitg7rR4+uUHIPV73Tt6AC/wFBDH+mZeVYy1axAP2vhW8VKYZXAaO
c8sK8PuNa4GBbHJBzdW4SOJAw9NlyFfAE0HUYH4+9WZWgcx6TQ+mluz2IOxLkbX5SipnGgkyZOAW
OgdAMOGT8x8PP1o9Ny0DZIsoS1dsh66iRwzNAnWZdKkT8eE8REZpJDZQfcBmqCmkgffJL+qMMlqR
oxMbKA+yKmbtTVtOtmkFa6h2DWTa7GiRVznkJgzDvsXpWO+cuM32heUM1xFCkNCIS+q3HnKPTAu1
n56sd25psi8ty/slTcrdpN7JzADziC+Gq4Ulp0m57p7piWAX7Q4xIneaFADXdvOTYW1CoW+Rq0oF
V1UqUFP19RJBK/9s2dIArkYd7cG1EYH+CqUHIGR898OpCcwlvKqBN0fIZ/ExWS9juYU+GuSNkc65
AjPcX/NU1mfThUI9N3MX4jugQNHjZjiUvn5HPVeZ6Aq8JdlOuKo8QU2lRWig0MJ0o1eA37GgKd5X
8bOsXZkCkdTY8IJ4Xdg4aPapCULC+VbILeHTAEGzo9X6IdkFScIvHKQKa8+T8Zp+UaX6Welx8QAl
N/NEvSbw23NRC/D+YYwav9bl2gXiYp2U/rsNlat3Qal5028RVbXFuRqtK/nTTxHk8XwdRrJezwvJ
gN8syBafaR0Eh0G/MbAEQSZQqlSK/8pI419cJuzmdBDv5gFY68nOXYctjcYwj01Y9E9mEm3bwTPe
MmlAybpohi25pUihZwYO9s3YmYf/tOxoatXClaDhomXzQBYHi2CBjSasHaoGg3XujO2GWMiomyC2
/qkbqS5RlulNHazn0UAiKKEXv0K8Fp46aAodeIq/krp2hGh56XooRFCjiaM4IqMKuETV1RNgD7mi
6acuUgbxOa3adOqGg9TPYaX9nFZCxuOShMVX6oXccS5dqz+zcRyf2oK3Vw06YjQWGVZ0azL/QmM9
kIu3ZrDAGYA7glGjvsMGaxeAYOUp1kYNmKJhQ2N5Zxr3LggDaZ5wRPMwtPGSxqoxjB/d/FeFb95W
JsC6i6DoHmRepKDlyrqjq8idABu2dolpV9DSAV/U5IJqmtpynDvqJUVmAgMYGxvqdgYw3EXqX6hH
kwps0BcIEHRH6tKSzBN3LE0eB0V7knVNeq+pqG1RRfYWG4wOcjdRte9Ru38hFyRlogs0KPbzhDbn
+haFAEBQqEWoEXnMp0XCvO72FqDLCzBM+EhlV+4iqX2gmSvb1ham5kQQ2eL+yhZjcKuyMrihWjLb
xZA3WujkU5sosysqcaFRash5OBR+6N4mp7TBw6XBd2BaN/XBlKQ7abibJ833KtRtjAQUtn5aOCsU
XAFD4oe6eXTwj/OxF8hlDLQ29T+9/ft4yNaCIQhetfo2EVm3c1Et9BBGzo8oGfPvhe4jc8DKpxx0
aX9zSBv25A9lNTngxdvtqgGHLrVChsPSPQOPzCJ2oWlfGGF1ZplmvZh8MwZ5/FLVfX3p4xA4bWUW
hYy2KYDjGySjrJd50nsXu/UEkaxxLI/Tm7E3ffxG4qhEeR/kkT41IgDgLeoGqPxioFHvVrqCzDu7
4MATW72/IotvmtjnpGW5DbICaniO7UPWNeNrh5vJE8+xFYzbsP1RIlalmbb9iyONVbEheXNaBDUy
4LNx0hY4HmL7fTCqBsV2anoAsZtp+ujpzRNSHt06ybDbbxQWwlX4CN7YeF0ycaEe08GmMLYpXxqD
AXyHGhWefB8NQ5TL104JxJSa+jHf9/pio/tgMI1BYY1YAArhO1WjklmgVcEP5AF5ew9cUTgLdMzU
vwj5SOMBuN1WpuWPR5qYqYktFbeM/WOdxcOBqbKKuvWKi6OuqBu6AX6nQXcyRmhtg4UD/Ix1KU/k
Rh6jFpbbVoAsdg/wkVh6Tl4j4zloU21AkCXlIjZ0eTM6r7oA+6IBzYrUqSurEt/PSomT/p5hhal/
B0JAcJhn9nfGPX6kl5NoYv8CGbRtG+FNv2zMsNuASa9ZzVs9NcGVWXskkwRN30b3LICkER7lidt/
CbJqD+Id7afhGCcIl45vHMwCS4Z6/yt4s7SdI/Ruh/JSoDbVJOagbjHR6/3YR+V1DOxikQ5FdM5U
VWoaAx4tIQk09T7sDncKvsplfigscCnOJDOAhULXRxMM7Kp6caCBDF+vdZnZyPGbAZRchT6cazCk
vYhflTTES2j2IThywYrm1771wsH/tUkM2W/ICayt73NMt7ZfjO92mO1kXcR3oraiBzO3AIzPdNBX
NUn8kPGyOeGJ80aDYxRVZ1BUn4vezU7WkGYrKONCYFF1fYE34IIuqQm0BI8wNTL0KUYYhDuVUI+7
JmPnfAMkLruzB1ZfMuBHF23n669R02ursjaLPXVTZCygjimfUkMdwYCzXURghnkNkroHtkL39izy
kiOqTt0ltkMLkXL+POZhdNa1wQeBLmAAEJJtV1rphYdSdZUbV256WEdnxCuhiRY2SIYBhbUClU10
oO6Hm6FWA1gM3GgEKhibb6jsAMNWVX71XcTUVcQ80RsJpJXwLr1flCdUxLmrDw+kJFACkEi5dJVH
0IJSnjygSVR+Dev3NchDg+IcuIjAkYwHkn7fIpm2HmvUgPRlbdyjlN64z7i/aRClvJJHHicWEAd+
v0B0Cjy7LHHHBZ42w56cbQs12XxogLnCVJrRqDURjmzWdinHfFm52qbvnDcTmlr7FHRMi1Yxwzhj
UB2pC5Ea68kR/L0b9kO8iVGqvOpr7u6qAoJhdFZ38VfveCnjFR3kaZS6dFqfne1WBkcEdZIFZbVa
uwVVcFJ0m7jxNICUc3HgtuUddaC2puxYGoCSq0eGlSaQnVJnzdDH2wEYoGmlecKfayJSBFXCVRph
22NmALpFeZfe/BRvtH5kd3VQwAQMwbE3vS+zqUtcSCLYuVyGbSaSJYtyvkq0Nt1M/SocFWd5bO2n
vhHg5VuXxYWWKHM3vQ29wPlQTQbeblo/Q4ktSOr6QxYf81CmJ+x23pvRSwD2+bMflVV3zJsj2WlG
G/gWaFR1opqxLkyBzccugGAwQy2lFWjmgmyOGsB/f7ksAIpazzQgdIUwOtKoQNpFcf4wOoPz2HPA
ZIb4KrjmPJLF0sY96CPEjStTZ+n1IqkEO5JHgYzEquFQQmu0xsWOCqWSvAaHFE2NICV7QDGWv6Au
SmKNy/+4E7NqcYsBcWmQhfdF5qBSeqzzY6uauLfQF0OUAzM05ke6ouHSFj3Iia0evI0fc0Jyp3Hy
rMYKfD5/XtK41nT1GlJa8dbOwnRFuuH7XFWHVfierMxGl2cBAP7ZybJ0lemmdezd8icPUnEypHhv
wsQWJ7K5Hvj1HDs70uCoPATYGhBH+3ChkR4VdKB0Bq9art3NaaqxY9FRH+o3/lFZbiPNQCZKU1Gj
taCoVF7UI1eaOEbtNHHKaP1ea17+n2uR/eOO81rm7zvSymZRWEfUYuPxiYdRnaLylhC83kcXxx3z
KWnxWJlHsZ343KVRJMSjzGzOtqPJc2/yYI9X26E1EyB2yDZdegCo7BPDOJCNmsKtUM+sGpQZgKT0
JWpxggBvF2fDkwb4vZdoL1Vbl98Ky3vx8EX4Biro6QJ40uniH0N60LNnSGUc1HChZv6PJf6/+0AC
DFVe4O9eO8JxTnXv2gsiesijLNo00Kmd2CEsBmWXqtKdS4s/+dn0HuPRtF7+NinwzGZih/j3pD6p
rJfQsuOTLFB8KXKtv1HTxiyDVuZytowIxN3cWG3I00iJvuqKzbKojK0R44zqSmP4NDUTSy2oy2Ba
sjPA1aH3Kiih7qBierc6iIxtGoAIlmw2MpSLpmUFqEGLat2hpn4fMJ49D9q4LWoToFZl163Un+0y
LN/tDIxt+xr4umenxBnywz77/9Ne1qhfo+zVlPhS2StQXkKTeZiSZTVoa0/Cbx7n/FnWmfW2c7x+
OefPJFKYiMLG3mZOigk7fMtCuz+SabJHyzJARRnl3EYtSE+RVT3OtxZ44GzrOhqW8zJN0H1emgYG
I5uWpoV0UDnfhGsuRwMVgtwdERjMAEm5ZJXrLrWG56gD6IPLNIIn1LBHXctTrmzk15gBFBSBINnS
CtNcWuBjFQl2HxQ0qUU/GmxPp5Vm07xmHadbvG/YkQaBA7tPnEycOpTxr/qcYcetNjLTzgMvvmqw
kZpVJg8807syG0DVpbq0XXGKELk2GaRHsrkeCA4ACr/S4OSm1nWRCt/MtsL8NS+rDd7nZWmSryGY
lUie4hyFbRAt24HRmgapaT+WDTiOCkOFXVXfas6+arGzo/2MFwIHQV3az1DX9TqJQiSkJuYujaKW
Db+X9OSFOPV0qCDeBv341W9xJAqZ3p1AKI49HvWZMtIVNXFQQCI2bbY0NQDLOl4bagr15xWCEgT/
Vtfc/2GfVv50kyHz4wXzCrlBiKPb9yx8MO1O/8IgxOoHTvw9F0m3bPrEu0Dwtz2BxgPlhEPpfzXq
Mzk4UCVelgyc8nVfVecCOiIrGnC3FjSmvkHZuV65tYzPfhTml2gE9gCprfi7az52lTF+tVCUvoKO
baG2zcEWKWLEHjiEO/HOHb7kus0XcWqFt6Jw7QsN4AiA2go1oKHEbhqoNPAvBybqKPr6wIwI1IqO
gkD1XN6TTbYOUHZDN9zXiAxurFCT1yCLzKvR6HdcbWoTpJKoJ1st2mhgzIciMEQeQ8bMA6Iqeypq
mQtdqAt1Z+cA8vNpkPzJTs2A1NLBid3dn3a1LNihtUNptLtP/spON0hHLTqiIGca/GM6qneRP9bl
9PHmehtyAySyOI5Vtp2XNYGpPyeeXNYa78+ui4ROD0z+tQvwukahWXzPUx+w3xKKDX3jF0vDNqoX
xhuU8ckm++J5QAFIWXz3U5AnFa74JexilaY5g37oPZJBCU4pGV9WvhX8QuoMMO4s/dbHP1CjVz/Z
QgzrCI/GU60X5dFAdnUzejY2lSAfWIS51363zHCpjVn+Cxzcz8IZ7Bdf6xHcR+T94mq6vi9tlO4z
nMnuksLrlrLVjS+D3e2la2S/dDYexODXXwDahEAX2A+Z4ItIduODbhbJNrDr9FAznl5tLwpXht/J
L0DSb4cqzX7qQ/QqsmR47mQ/4PRpFCffEPYJv+xyzTpWvjCBcKBytdpxHzMvOtZN7CyrMBGgwHb4
MfaM8aHlxgN4Opwv0GiGmlNgtyfoh1X3oGn7Rnb8MYjKdLU8F6Ctu2t4BCB17K00H8V1IMAML1pe
xOfaiHDYt6zuW+Os3SQuvgNcA5ks5WByd9iihjJaJ2Za3FD8UtzKAAVeCDhUiNc7+c2A9pq3qHJ8
4jG7kgk1XBoy09K3okWvlbtQa5ONVKAP/Fdrd6aXxQuEjeXBUu+9aSBAtcAYlDfqRW5QnnMzOs+T
shJv/SGKQeL5sVCBhPEKP6ZkoxFEBBvq94XJh0UGX+Re853I3kbFx1mlYji2+aJwFOXbRPw2teRD
zad+1YfjkQPrKgzvAAmbheOCxaPMrMuEWRghjYHgQLIhjENYmPyMAo1nGiSTGxln0+re/TkQ7kiT
hc5RazxnSXQUdtm8lrFt3JsImp3+Yu/q4rM9MdtXJ+Pv/jUAQEtir8D35tUPEvO+D1FNNUWyiqDj
7/yuSIKcmAtuUMIkUKlaDv6FtmnBPRHYN/zDlE8dJJl2LUq4N+1gGa8jHryhYNE3vMJAn8JT7TQI
Z7xCpdoDUQYKktVM5HTLp17N5CUCQ6FbTTPJwQlQBEYzLSAqriKB6Dj7PZPuqTNAFGmmE3n6Kwf4
iByw00PtRbjOw8a+B0I82eA/wz/JNAbfMMSrdxa3KuQFIgtq4UKHHrUFelXLTL9DumgzVGwMUZMY
rcHRZXxPbFQWAjGbPDujLle+Kc1rKUNt241de3Drdjghzw7xcVbW9zUe8yjP64o3bCMegxTg3kV0
P4oGjGEVq5SqiP3GNb1Y/u2zjcL612cLK/3TZ4s1DSK7qvaLSreinudLbkXtYSrOUl2g5tsDlX1x
U7tHHQnfVzJN5QKRVVDIUbjOa1i9tmIwBkxGF2nbtddH2gJp7AKn1pZteoiZLaM+wL86GXkZ4x0d
OqdRqXj1qimEzjY8hNg5q/qt1bPioAEScpau6M90RY1ISjCUBa67mgfqOvgWcz1Y5A3rN1YSWnuP
VdG9N6iStgFUv0CenFDiWb2Qx2BbJvKb1hOqf+QSeuzhocejxJrT+p9i/NMlOY1wohQAS2JnI/sI
x36w0Q0I7jrMQw1KkK1rBSvmFm8XRgtkYAdY0KPrACJtp+MruQU6aE6dqkIErsNZI47b9tIqty5E
LZ+a/je3Hr/8bQEoImSsmHhq8nyLUm7k9fDL25hONG5z1ZVZtUygG/KSFrV+SE0XsuPaqL/pTv9z
SHzvhkRzfwWbNirWlb9l+O6SC4bMlVo2F8WW/IeEvS9bIm68G3NUtoNaGwy7Gw+YsSWyi/GejrbU
rfQk2U8HXzWKio34UxexzHif1Doy0TWqSz0Croax0y0Mo3PWfuHrJ4fQrnhJdO4G5Rm39ztCneYY
tojTZKPZnlBkAnqJHETVJwh0BuYmrFBUXrJebmicGo3FXxO3Mrd9YQrUsKCJi7A7l7wuUcqfOWCQ
8dx+Qca45O8+livEsuIc2V/lTQOChT34L6G0kFZI3kJrXZyFDAAmhL7Usi0h0ShToPmRuscldl7t
Boxv7cJDaLJfkLFRI3TlASmzL2t2ne2VYYL6YxoV1sqoADTssTNw8Bo/cvqh4ScUndvUxm+OLiPv
obKyBApniJtTgxxVJhHS/d1vwS9UgNefLJ9mUn9MYwOa5Utaa54DISGE4lVj5sxa233mZhfQg7Ub
HVzgl8oIrLMungwF96KGzHQ1RtJauslQrGPsVBjOIIF3GsN8SS4p2Qa/aKDfE9nreYUm1p9wOolA
0+eJYqFBlezgq4auwtRpCzApuDDiPOevydqOjQ34rvJymA2lcz7syIdMtlP+nk1Lzn3yoW5Z5o69
nEdcg5Urw4WgZCORMJJF/N4kiEY2qJdHP+u9GoRD4c/JltEIuTsNKzddrv2iCOSnIGUax1D5iUCe
3gLNfsLZ8XM084/gJk32nPBJi7VnoKCts6mBH1Ba0QCl+CE510NWgHtJaHcoQjOXdRuZiPFk4QKM
kcWPPkzXACkWwH7EEK5xguinSOpvZei2r82AvL3mRvo9NjweuCe5jv/HMt3jpdWBBadBNT9L1y5e
rvg9OAX+LRI5nKZLzRLawWiwpyrSGpVEaoQaVwKZNYAWr8dpsI1NFO2BDuMNwMs7iHU2D95Y+ScU
CzZLsmsC5ItlE9XXNLDGm+/02L+oCRG4ApAxKp2jjfriR6+EnK7Ui6ewHJtFD0a+EzWD1PKTrprZ
Rl0hBV86mbkpRwDCZcHP3A3LJx8o2HvuBUvdbCLgWlaNW2RPTt+WT4i8At5YiXtyDMvsApSUd6Ve
kzQ/+qIepkWgVwda1SzC71CtWaoDLR5Eck/dbHTGFbBA9pa6rVchPYgA94a6QxxwnMYab2Wpm4Ir
NN4ju2EtaRSZeO1Ql6C3oFHP7eJz22KHSqN6bzZXhAzuaBBb13hROYO+yzXNGsG2nDYoyGgOLTYH
CCXlaXDGdys405Umq1fwZcudaZTOuDDroEMAfgATvJHjYJhDmVldURNCFeAQxGjm7t/85mk0g1xo
2tz9vy813/KPpf74BPM9/vCjAcal2HfGQxBBZFmDSki5oMu5AfGHsyqtql9AKCE7zgMsBiV9Xea/
p1B/HvbUinOXrv68QdYiI2kwsBz+92Wi+uOD0V3ok0zG+a5kdJvaLheubdyNIsbZTX2IeQp1Jxe6
pClVlbxAebPea1Zc3lpIQzpIBZ0KxdhJTTU4QIFoQbUcTOvdJukqSTcaRI3Og/oFABst+KYRKWol
PubSjDIBWq5n5nm2jzpqt8cMTyK66zwwgF5HujK9FF6EnbmIOnedVrG/nO74sTCiVCjcBoe3pHtn
osApuTaS1bQUTY7EW8ZkdJ2WyoRRraNYqycXX/MvFkiItmCYEAdX6OIwXbGse7/6i41ces9mGX7Y
mEdN8XE121y1zLwqDcy2Giyhy8TGLx70bv591TFwU0VgUqdu4KT+vTAhoS1T8xopjxryaruodbol
Dda259+XiLfktdTP0yQpoBSIIh5EvgARLQQvrp5lXUCTUv+oRueiuXr1wxbsEjFcFLB4QcJPLM7A
zeTrwZ41/RMB0gmGHiosOiIBk302kQfZ83q8osp8oQ84EGROcgOBnn2XxAm74IG0ph412gg258xq
f3RDmCLT1wKRV/k1X3puABYDlofHJrPVeb5239qPqzQx3m101WW2+xZFQ7bQy5y9TaPhVjf8h1SI
9M5xnPQOvNfuibfjkUwQh0jvWgDxrwGeZVDN68MluXXdXQQypht5UdM2fJdapTxTr4+T9K4pypeS
FWDSUCuTqefgrHA1M9zPtq60mqWX6OmWXGggEzmKLkoU8ZCN1oxqyImGrZ2u5ruGTFjbtAcD9bxe
aGXmnhk98FqGhw+clKN3tN32jqbRnwRcRA2l0urT6kYNGt5k+gjzn5DiRCnB/nWZTUXQ3HqfRaf5
kwkWxAsDNImoScU/GPlytwkWmuayT39VbQaAkZqgqyIXavwRHCDc4Mb0V9GirPMhupfnYjnfVm8L
b6fVwK3Pf2nXdNpB9+Tr/A+HACl4/0W2nz9dXzj+tQzfaK3p/9DvKxV1Ha5Td6zsAxg2pCqmkXtm
QiRBK/P+a8LbRzPL08cEko0HputA6Co79OwsrWwvI/bhAH96fNOCymjv5ZX9JEB0R066axrL1tWb
c2w52kpzynwhIMD30PXGs2yH4ixVz638cQOsCJiTa994aNy+uXkgvWq91HggU2eA2ivMw/hItr4L
q10el/pymuCY4UNvbAIhjP9H2Hc1x4psXf6VG/d5iEkggWRivnko76WqkjnSCyEdg0lIvP31s9io
b+mY293RQVRaEAeT7L0MlDgB0cO6uom2NDk0ceUOURF9RkUa4OJi0Wy9O1NVMyCUGHdNsabJwTZJ
DpGpvlMjHa4W6nukcP27ae+V2QJtFtpLmkw4sj0xnp2oP23cKHpLpaMfqNRhebj2HKOBnAj+oEHr
/DOQKgtqpKoUFpkzXnjdjopyyMyNEyJYR13oEFow49hwpQrNgceLmw9sQwcAWQ+28+sOn5L4pmrD
ZxaazXngTn2fDe03r3XdL7B275dwBOw3fodiUGsLiG4Boxm57iErEjjwgUH9BTqFHJK4SbXPmhDQ
NeM8VTdw4KvzHHohiNHMP764IaG2mXB6N2y+ROpj36hs9gmoZ0YlzMR186LhsDPfe6b8tc/Ue13W
6UOGJNumLmHxgyit+zB2oNQ21oDvvHzVEOR8jywAIGXLf0gzvqvi3nipo6qHH6ihzrYZNmuRG93O
y22JOIVkUA3k3YPs4YyrYND5dRwOj1L+I8RwJ0EwGJeot/LMGJdGzEBJGHnkodCgbKFLkM/ioHuC
RwW0nFF/69aO7PPYdZBGREBt6maDe0/dwI74mK0fu91mC6OvHgkdwPK4h8w36B3aLOm/JU4AdKlr
PMN2OAcoUU82ZVfJp7zhByfTg3fweeJ5Bnj0qXYMdkz1Hqk1sw/f/zOyjWFGQSNT2wds2zTZQosi
JIh8FT/RL+XbcvrV/qHuT/18pjM8N7P4U55Ns81+D2Wwzaes3pRjs/qrZg32ltJrU6uDLNnS0nLQ
TP6To6PONEuclxuq76J4pgYkdk9Zk2VrG/IDz0aSTXpWdiz0pTRFsQUKCea8cTrpWWEtjfqogoC2
4WpPY3+BOBlYaoApWH0KHWUja43liJ2fB7YLHew8kP+l3M6jeuaFtbd3JWxHAJWR6SkZLCRc9HZB
DcgTpqcQHoLmIhq6BTBU3v7WzeutYNX7sTPvONicLYAa+zppmoegNdQSKmXdaioOEGLjdoFDMpzm
oW71AQKu8YEaadM6EAwDqetMJZqtk/rHbFxvP2bzTc1fNbWqEPEShpyRZhbshw6t0IsTlUoWl5vI
TYo5FWmDIC+EOf3yxHMXgM2xRwkBsTkfrUSo7g9zTD3GAT/P8ae9mDm8X7MG2pNBz7OrJvU9aTN4
cCfdSHCtlt14U8CjLxxj0e1dDtPuK2+HPYP56xIPR2cflH4wr8TAD6VMzScGufRJtq5W6Q4qlNnC
B2ruC3Xz4pwfdOavhZE2INXb73THlCWMK3LELM4VY9W+8huxYL4M3+vkmOam+9pIyK4O1RDuWBKr
6ziQ2guZwkPHAFzIDKW9lTHmsUvD/uYj4BMEVfuObGk7b7gb3Euh6zBzHaAyaqYDTJTlR18Ljiw1
7BjVQkfytIFCL7Q/OFt09MvEp2qraoFwAX5NreMvM3izqg4u7gI0oXEDUczaX5cA9K6tiiMpW+NJ
VGEZAX1/Z1i7eM6ccwep9VEvbfrHCKp+UdoIutK/ZRw00RnOcqMH173lMus1htYuzBTbV2Po2LyW
UQsvPb/dVHajbRgynXctKOFz5OWGl7zrDqSh7Sqod4Zp+8ryGHaQ4F9obZQ8KFDvQd3GL7/IYBuK
R/KDFtUfdbdW+qUYK5etKqAMxPGgBEUj2dEhe3YcH+y8eJuOePxT7AxiX9QjCeoNHAuiRzfJDmmq
uQ8RBJ92eKKMd2Hbv471McPbwggCvrMdSKX8XD8gkTFL9TLf4PHXHbHg746DZbfwh+bpWhpZOMtZ
F/UzanGCcJhVuRWs07aHr5kGHwThjkGtsXirc2Tcb4BtK87NuCkhrI/sBeqoSA23urR0ylXuGc2c
UG6Ed8M38NnhtrclfNutXnOiYc2AHZ7FJNN6c7ZyzeKM3Fq5VDWeHr6mG3dKWtoyHH/5dv/xi+r+
1ApgKeRzgJVcR7h6dgKpg1U5ONljUahvJqKM38K8XCEQ177qiScXwE/1p1oIRPb0tFyp2LHnhhq0
mScS/SBIEYECxVS2EJHDOsffURVtnDGKTL+QpoCXazbAiBbg1VXk1GArj4Q7AnFRHQQA4H9j2kcE
ctKTOz5+VW28GEPFNhG38EjOtE5uOdPwlsglPNCb0ucw09Gjbx7uCmHY1lvmBtFCt6zk5Eom9sGQ
lsuuVjW43uCLw83zGy+TH33aVA8iCKu156XJ1k8sOKWNk1GPwYTjelhabwjtRwvPGdTCYaLfQEKQ
MOq0cZXKl55jGUsqtiDvXeyPDty01naSAC7eV9dBeaD2yzDZIqcBgiEcHs5wBvmoy52j5kVbFdjL
P3lWeCZetWPjMKbiHRWwBSCLrXZFdA1noQ39bEHcf4nU1Qa5XgOvMLg8QUixOAcIxkx1VKQGoNur
jTnXHAggNLwxHkEDb3bcyEZtaoHwYQFriFvRhoAizqt5jEwfCGlhu3M5KozDqvXJLgv/6lhVfGh6
6c1J0dv+q75OzfiQmqM9EyLwS2j5xjAlzGa4bfV36G3UwPwb8b1T2z20XvAPEVthc2WigODQ+Kjt
g4++TQBFY9Oog0ugQ7y69pDIwrfh8MoZnHm6un+GXcxHPQExoJE51VP/QUXe0tcGcAyqSm54GwYr
JDmQ1xMDnovIlUPdBqQQGccbXSbVF+oRVCFfRzDnm2Gxlcwn6flKY936j2USnke+DCwZS7gbw4Y0
XGCXcD+jU1oXn4vUioh/u6Xzn4ftb62/jL11bsapcqHV68Efdm2PpCus0PN9hwjAShW6eVWAhMHm
WA3fUu8u61rvuznkP0xLiMc61vFl6XfeASjwYhpTJ5m2VD2YSnS/sZ4X60gLUsSexjVQPS542nET
u4M5Z+ztxpm+8aoziElskxzmPhzM69ZOShgU9/UHE/vWD54MWJs3ySNnJcN12hbQpknMVWwBXBzK
PDuCBK+WgD3lT4WjfyVqo2Z/xWNLfruNYeEQLDTPeqlt/GMSaw0I43x1K7pll69gjxysYsf3D1YP
6pXVPRP6PU0bWNMFXn8SXLQHo8aHTJh7+lsppw5md2WdPkO2IAdCBLdEihUmwsI8O5ANTTIWrbFI
rWYDbie14lvReKTWP42VdoDMRaIgoKqpE5YJWFfCgNbIO7HPa4al5ljfFjYEA/rqJa9Fav6opSMu
8KNdQOHWT86BPxIY6vAApW6Lf1XgEC8gq8HvtAyuf73myEc/ToslnKSGIyhf8c7OpL0estS8N6PM
mjeWHbw0hrokccp/gNgPfKNbfwvyv4Y7QQ34RiMNCPnjXQF9BBehGDc5WFXjAT3QPdHtT/UGV/ba
yYrJfcjtjeQe3O69UjBGuhkSJVlQra06gBjuAEOiW4OecRh+aPdQsIESVQbUPoIrs9wK2z0Vqz79
KBL1EG+Hz639z0VqjRjoYf91bDoAo5OrZAFp24NVOmrrjgssoBHhyCbyJDhSmTZjFy8d1DaSTnjQ
sfgkPYOobr97Vhrc223HL2yQJxJDMFVrrgEbjVbUq0+G72Dp+fdY2069qNroTfTqYvQaV67/mQv6
FVMvVWb2qhaluUSEEgDhrmDPoQltONzX3lkFJfS48fA/giODHJTXBAi6tOZxAFQc5oileanSspqn
uuq+RK751riO/G7kFYaPeSgrzvGpxOQ324XRaudbDIZsPu5pv4Q2StsjTdLo4dHTtbdY8/i0oGyk
nhzSKHijZRp9IAiwXGfCbOSOFmsuxzUIMny2JDUv0vWqOy8+agVeFaPyF9VXXQ1qx1jPWzG/daV6
2HTGeDG4+QyCvcMapJnk2YG9uNJF8J54oEE70GI7RXHQngQI1IAaVMF7BGsAi0F7w3BCb/3zSKmH
w71KzGeFlc0REkzqiFWvOuILJNpYnfYkzDDcm1G48o0kv8Zx1Nzb0gGgpYUzaIeYy7zwGNtQq9ZY
1cH3xevUynr7Wwnyxx6LI3y12FyD5SUiZNSXNhCuW1mt0u6oFOauvfj3v/73//u/X7v/439P7wEj
9VP1L1Un92moqvJ//m2zf/8rm6q33/7n39wVprAsDg0Ly4X6iG0LtH99uyAJjt76/woq6I3Bjci4
8jItr5WxgAFB8i1Sng9ump8jdOvyjemOqgpg0l8q2YOGW9fON6TOkT5XXxttMX3H+m0g92CsrCWt
sFrLajaAmlnxyR6CZC1IVw52qXwW9Hm4nlwGZVj9VAaP+BQACHNbZkTSihbIxiQwCIEyEW186X2u
o855Ei8YrvEd7ImBnh03lkq6ozluuqgqVikeelBk+qs1LuovENNPNlbDsGK3ErsAHkk0UxcaS51p
ArgpsNnfn3pu/H7qbZvbuLIsCzlom/986iGPl2pt6djXqg37DZLAPlBT+rBMuJa/FBJJk3E50Q7g
QeeCF/fUwwbnCVRtBpjYn3sVytN2SSA+zdOyUWbD7GqYFWs7yyqDlzgsjEVkyvbowBJzn2fQyeiR
m3oaIPqM02t/G7tCfxoY77Er8+A04sf9gW4zvejv6iAyd5wbeOaC0uD8w3Xpmr+eHM4Q9cXZ4YCG
2JZt/XxyWiFzAei8uk6LdDuzwMtP+RMyFOkZjrLNGVT9R3ochqXSVvTIo+LYC3Atde4zeBUbgfuG
GHC9tK1EQTUND6ZAlTBrsKzqi1EXR2dcI+KleFERS58tLYNlUNaia5/yfencB1pa3ANov0LC3rqm
o5p+Dm1byB1Ib091kAyT6yqD/iO10oAi7FbWqMuPqBlca4uQg7dnJnMEp6Lt4Cio9nsKlMfOg2aG
2cpiXnpgEQbVFd711vWXvly/L21jK+Dc8cvSnhzmjNpyd2Mj2c8NjQ92UougB5a/7KDz8HvRuslD
NW4QKcwKK4IAGApJaDezBtTDXeJm6sGo9WKl6UO6pFYa3bbxNDqFeO/dFG/kmcGWBq/kJ3H5pnLG
p7JeraghN1jwD1cEd3+6IizGhI7/LThmO6AhO+Z4O316UuHJYvSQkvGvFl5RsI9j3anVIa9MPMMw
f9Ld0nijRRjXmu7gW1530gIXSzStgBVkJI/kKju5xJJ57GQPSz8LN8uyWTW6vYUAAcJ7J49gLiPz
PQ2iBir+17ppMp9Jb12WAiib3hTxxmkHfc+40Pf0i3fSzGcq7IG2QqKIbbiItrfm3/pMFbyo1//w
7Pn5sT+eTAhA2ZzZwjUgROfaP59MGRRMjxPmXZyu7JGKTdyZDv7CvRFqLkDfib5sYle9pMxa0lqX
ehRFAJZey1so3EJ4FmnETIB73GSbEnmG8TlbjE/XTxuQjI5NDfM2dKBqeHwg6KQHCKf5g5oXUoe8
q8GSs+7KcEbBFmpgifbRgOxMiCgBZN01Xqt5lGXQsvHc+GwD5/L3Z8V1frvETO4wy9ENSO4ybv5y
VrCi4r6qYvvCYJd7NEfDDEibSEDYRpdb0kT17ShadNk5tId48Ul6OYWhAcklUx3080CMFZCSJ2ll
z+mBg+vsalEWkQYt7qScExQwtSDPAStkf2+NiMHIXzt15jzfepU20GkOg3VjO4aGMi+CKEao+Rsq
1mNdK8BQCnrztzrql42hpqnz2I/q+lJgqc21l2KU9545/sCveAzDV8TwIyh12fmWWsIcHlteARsu
av3U2+VlCYNc7h6C2hgvgf4Vl1O2ioxy2CgLQJWxnqWdjWcEgopQTcEXPwT7BcD4lpg1pdtdjZFA
koGIjNQtvpTG0tjW9nBQiiuE5WARFvgK8s6t7m1h7p2d6iqEzPxQeXuROF9iVVcXqkrx6lrEyGGs
qEgNegwKFdPf/v4aMazfbh0XfhuuDnMB1+L4Ch/bPz2Hepfhddeb+SUI9DHqrJ6jsgjfVQvQodfZ
7B6ZnxDwPACAoa8XvGdQxEB+33vJkFZawTcVKhmOHT78PNItGoYPmP7gJloIjiu0WOw2KhCTglwt
FUU4LIOsHq5N4EBVxFercHTEy1ItPUImFlDTsYgvjGojnFHlZiwmBcRHc2F1GyqCaPQxJRVhhbwM
ATVbChNXOTGCQs8ol+FgV5+o12CLY2VUFBNxCIGqYRtzUN0m6rWVQEgCTmD6RL2G21x655nWJ+p1
5nflsm6TetoF7acHMQe4b0M6L4bh1GfbcP072YD/2oHE82LWBpzCGUsOQCg4D7qfb70g01+gKlKt
8Ez11tQtiqB/niHX1VYCeKcGXxBUb/Pq7Tat6Q+IAI/DadqsTn2E4rNDWfMBuFFYN/Z5EzxAc50D
n4NoXeGU275ERgC0AmcO9YvwG5ZPapYMufcom8FYeFoX3ylgQzd12hhbmsmqkAG8zdSyxL+4WQdy
MnyyGq+bGzCNQ3Aa3GQxbqjeKqp+WVpmPdft4aOOGqhfh1EmY+Y0hwjXMLEq74SPCIridfIKAfgd
OUNWUbW3usF9AYjRnkdOH4A/AftUpyr0TRciYK8bpokjEMmrCMtd6alHkBnkHcPj8NzjwwieFzC4
ttLmAXkuH3Z2fvqQJkMJm4CsWVPRzuN6WzYAjlMRJszmfVmyVVSb6RkRdn2Rsti5GHka37HcWet9
51yoqgu9auEZ3rAyxzqD5yWcO6buXhurk5GpLQVrYRoEdcPY3lLAKKAM2VhXdQ6w0Q0DIRyLJQHp
thdN6eewsBDUS8ut6RX5j8aQb2Y0CHBeS2+Oz3R+n+tmueZxqQEPNECuASzOVRbW6eVP88Ry2yVZ
vkbAolnmDSzxVJhdspGNAhgkXJJHIorSUpg2lrHCLYU62lgwDqC+9oCnlAhz5OS7/otI08XQp/1j
JEHQELmtI9eCL3asbjkIGilepKO4oRVnCxCLul1bVAUycG3TymMZpfm81Jl7hj5psDZFFsJxJu0P
0kB0HpBE52obSBTYaSDewalaxonPf/i1u28qZGRoOOAA7pn7QbgGoGlY/f2T0Pz1bYlVA2cmw4vB
1nUdz5SfH4QIQ+WV0WkNDON1hFhbD+klogxAbureDWp9A6kwRESoroF3VFA1D0Nl5zC8gUq+7WT6
OWoU1gNtnnxNcVUCXMafbz2A4feRqPbCjTNKrJDOSg2RVXz/NO6SRFXq0cCWfsHCEca4c78sk2kd
YQJ9PK95L091UBn31MCQAbn/+9Og/7ouHU+DxbBuGP+zbfrC/vQ+cLoOOG/B6tMHpt1xRyYpbnkG
52OIeCEMYBoD9DJvN33smwvemfmvDwMakcUA+dPdH2TQs0OmLJr//SFz/Zd1jqMLXQj8ywk8PPhv
X55gmuowGgyj07SgHzyngBK6H74iJhyPQXmo7ch17nps/Vc1veMLHVCq36t96DZO1cysw1dYbdx6
l1HlLKwwV9BoWlKYM3Hc8NGwoOWSxss+KCEcjJTHQkk9uGh+/vELRgh80dageShf54t+/HXrp2CR
9w+f4/T9cIuEWHin4zOY48PCtF3OUP75cm77oQuLwZKb3gPVy5qbMGVpBlhtO1hoIoDkXNqhhaHu
SDhpa3kP0FvxdOvhaXxAfsjoZq3vwbXRAJUh7DpYOQUQmI7xzgELNA2uFkvyXTu2UpE2PhLBvd35
h4AzeFX9Z7xqLQmesK6/s3b/99eAMUYXfv5zcfMKByoh3HAccLJ+/nNBtUh6ZLL8zcThMrP5FJFB
bN89Gr5C4hIaKsW4kYNfQgcc9U2vwGmDQPVM2lBx9OsGwnzMQdjaN8x1Dy3nAN8LoO5+Kt/aiRMm
in+4mvGPZI7RgE9/jMUM/CWuaxqI8HAhfo1iMbj6pk4YlOu4lnxXwy58DqQQEGyt5X8JExcSeACe
C6cAU5J34YzqgQByVtBiRAI6VMEXl6UxzI4s+6Qj5/CYIC9K3VRqqb0fIOxCxdSCLHUZtQyijiFW
y12V7ZAxewfYKvqRZCcsGvFGUr6JjJQnXkap4Tkig/WFe3G1SlieH6q4cXZIIrfrquDDPbjZ/gKP
cuN5nKepvPDHMHzMY2hQerSRTMyyk+4HeIFAQbI5AWh/FL5Mdwbubn0MD9VQoPLr46A9FtDdOFEv
qqZiX+fDBuznN6qnKmqkTd/k3kLHsn8+7YEqy3HKUu+aWa2Uv6a6TzsTTrWu+6jcf6pLGpUcKpYv
rDaH3yQNoV1ZIH+tjbhIPtdRH80q0tEDrUHA4vejhhU1vgkFc9dYaeVbn0EFMQZzDC6OOviZIlYL
sP0M6xBlBsL1Uvcgk1drzZ7KqUj9eeXrIVa3/TL2ShuuaoPs5xBQxhvFrpKrUwfOceDenc0DlMaq
Ovb0WVkxC14hVoL8jc/3Gk9+3Hq0FvsBEWwHj3YusV7ESCTinG3lwGaZ5nDHiSCcDtGC2jpSDx7n
coPYOALQYyPVmZIvEboK7qc9JW6/Svp+WExzhFjxRkN05xTrsJRQihvHGaVQS93VneU0Q+rlZxP+
lrdJHX0IFyB6ZmualQ+ZdwpjfycsZqVz0AHhSJF5/SZm034q3+MHWLc8U3eap0Naf1ZBSHNHRS8Q
fGTtANc5HgJtch96GrFtHGiUL3xtU2T4N6GjojrTAB0Bue4T9Q95CHEOTw8WdG76zns10zI8CGjD
4RnTrIyA8wuEHvnFHCCFBT8Jd1nZVqDmnSZncGxJztQFGAMTFDa4kYaGkS6NiFdrt4GacBm/xW0c
r7qBh1uuGdlTPHhYgDjxGxCQ5cKuUmMP19HuojXNu5578g24KCwlVKWfhO/KO6xO7Rk1KLv70eSO
dg69VB6GsooXtANExvdihDOmTX+CVB9k7Dv8U9BOYu8hzVwT6qtdvI6z1l2XXMu+wHp73rPCWxlx
CWqpizSOVu3bKEfuoUYwcI6nS7TVpcPAscYpQ+SRzbIuZPncw0PM0311plbdDpuFjS//NRUDzQWe
Ccar01QFruEcMZqTcGt2hSFGuPIMBPKomKuC3YHSuJn6Vh342bAKSFdeaX6l2ZzM0dYw2bXm+ArX
r4bW8Uti7qltqlFgQiRAvE2HKrRK7fDNAquV8cjNGN9XEBEBbajESxPx2I9jHmOiEZJ1azqOOmX8
YHL1ccytLe4AJ1bTMY+XwwraBumS9hpbQLAPjoNM+riDcUPHjXhzOx3X3x0zDepK7bdj9mUBwX7k
3e4q1a1aTVrrunC3GXJz4KDVGYAdWoOlBf3s47oAbBU5kSx0rI1LLUJLwVZUMWzdpp4VSB2RJXy4
to24kHGOFojqlReKZ2kGMJKmOgZ50eBAP6farDHYDFA7T2lyEYR4AZjyGpU5+BwFVN6wBImv4F3G
1zyBI2XrnqkDQAPmkoFKtaRixqRxwWDqSEPgACYWbdCqFdWVAsniOpzDCrXfpk08/xiGecugAi6n
zqG7bTTxlflWddfr9vrWI8n7Gn9mnW5ornqo3CPOiGrmeZbtqR8NLfwOdmysK7dUpzrWHnoevQz5
UG+FmccLRHajNa86a8ekSo5+V2Cl3i08lW2FTGFvxVQyi4Os/x4Mq1g55Y8+Hr7iC9p4EimSC1Hh
KWDCIXw3lBwflkblnzsPOjKqMZJXQxfIFWMQALP40qmMt8gyIcRfDcmF9tz1qbWLos7eQhpwnQkb
8kLG4OyrKPhutkaONKkGcUtbWMcQb40Vz3wdbDpYZvcyd+fMA+ZBK5c5hzBHDJTFm/DZCRLaY/oT
URvR4SRHAAoEoZF+02r/aw5n1y92x+Sct713LaFPuYANAwPtY/jYN1j82e6X/Ya1L87gQ4A2FwTt
E1DCIDjrQBT8tD9YdIPPl5bZyu0zKJhD/XxVQANk4cWw0FGNjgV33+hvIObNvMYoX9wSVPsAqnEb
hljGk8vtXZ6MsxauPhcDjI7MrtHvVCiRy6GRiEV6Qd5fPVfPdg7MpJc0IFHrwYjEK6glMQxy2nIL
mL54GFz7ntoHO0JMV8/bU5AhPA92I/zOxz0lrg+hL+484Larth0L5Co3Cu/VK1bTQFM0S6Me0p3O
EOGCyd+X6UCAmp1pCidO4oPgaCB/M0/HCQFc2qVhrZ4GEfQbA1TwVVLV9YvM+hl10Ezw8+Ddl+wh
vpRfXAHzKdpVaYG8XWLVcO8DA3GwoYC5oAbNKlcunprPtTD5WkCqdB3ITntOOf7lx31C4i5fDIGI
kcIF4gceyfl0ulIYq8+Ad/EvtgaHGm80EaYRRQTEDwJJL9Vg++tuyIoNXEj6pyGFz8p4omUCXQUI
YCZHe9BcQPAiYzbglfSIZNVj3sPBIwSeYJP6ErZhU+Ib2W8L2gmIZ9lIXY5CMNSg+85V62DOOb5N
Cy2yLtm4ETHWdrkZaUt6fYZugwbxNbC7cnqhZkk4rFPo/sxpEPVqgN7tsZw8UsnuaheuGy1ew2lq
rLHM1XdgUM0coGIeY65pZ+lne91r/OfOSXFyQPacYpFFoQPmxJJuSa124scLDam7LQUfgST9EWeC
nag0zmgARfGoxhkhTwdhdcQvrRz7/YssHgfwmwQp5ADsqTjUVoPVaZN3xqZ16jtjbADXDSSyT81a
l23w0Le3QxbBww64LHHwLOOvn31gw2Vn6L75+mvLfYh9102CIJhrynngBNVc4B25zk3G5Rx2jGuj
EeapBN/kMhQsOJoJu/vorDQk/Lo6WUxlA/FCMDTzCk4342Slgg8pi85x6MYXpMYR8A/c77Udo82o
RbI0qhKXGe2o5OnXOqv0JZDobAm8swklLjt6jn3NXiaam8LYBsW8hSS7F8jsQMXONDbAoGEVlXrW
VQ3ZMu2VfPaDApmM0dQLC2n5DLcEsS6Y99EaxZ1cQLGp31Jrw5w3ngbFHQ3V/OVgMjAW4jy7R/Dl
kfaTKJ7v6KCScX5Qxv98UNSaIPpIB6VB4ROLBZmvvX5gB0J5TnjPsaiQAJ95+JKZxAKoyyQj8AkZ
6mseAuxjJ4fEBG4TTZ1oznDsZCXJsMgrf4lP+jlgSdEVOJDh0QTaXVZgB1OJtSmWaFBjp5LQza05
MDmV4qw/mH7a3lObV7l30OsSd1QyfHbNIS05lYCqfK47Rz9Rm/KTdz2wwkk1nMFhHrkR3h6nXbAi
nuHe8A6kDQ6B1WKm3B6AkPHgvDqFZoEeiz21KrznZ3rCkaehVvi/456KgbStffZoO248T9ixsgu5
RWosfRhsJ1pLjekLKvoxq46i8L44zA5xFcOn1O+hNkaNrMKuUrN0d6rU0odONulKRQjRU2vrmcmh
7PFEm8ZW0EkR8QN1TRSkyhGox8J93GlQt80Sjg8xsu+YyIUCww7o/7hoy1Nswloglom+QH69PFk5
fH4BysHPKADGoodjw2qqzAMXTXmp30dJw7cIPfSwhBvnYACCJGbypWiDbTcAow5xRHXV3TY55WFw
YpqupQCLDvhg003YCY2tVlhWe68H4sxL8vRKdTC6erUSA0CssSp0W5jGjx9CPU3Q62AtGGmJpy/G
dzqgU14Ac0cq0ggjWwWyYReq0QOs9XorlitqC3rZ3iMMMnWnHm0Hw+s6QySJigJhTwj3N5fB6V4h
lVMdqLrSAGvEBdrsqOiXOQfTCHQBKtKmLYwHs4rjI+3JHUCvCPH2AmUJB0obZi3gvbHAhRLft7xj
S5PVzRJPmnylqtRZ0MAm1bVL+336a8vcHRY9yOaA5WGWITKNOxlHayPo1ZW6WwqJWYMNxsfhC5/j
G8h6diX8pubgi4KP78/h7ARlb8c076UzIrM1sbtV0S/ZOSsg+bojlaYqGG4gbdh1axBqP4ZD598E
dLxv5lA62AZZ5yxjDp5DDxTsfROJZNp4pRgNF7ydW6eQmUlKyN11nfroZ7p1u6odGPu5QRYuWunr
R+SzqyOQgMlCdnHw1dtSmPnWznjzt+00Hq/mBB9/cbpClstZ5EgR7esK3HxyR78VSUTnVgR1CPIz
Y2fQFNEZy+/HWyuNLQHLXBQu67YCGay70tR/UErYFgEk2orCXlNKGKu2Yw8jgkuFVSj18iLnsW+h
V+wnrbuaPJQM/bGpw+rscjc/x2b8REiYLPLFyskyd1Xj1YmU7Ky3QasEyThd33S2Yq1IDgE+W6QM
gwwooL+6kMaW7IJ8ASmcbtm3qexnjqvuoXsYbQkgNdURTMruqnIxmbvB8xsAkayDArrNBE4ahJSD
gQOyq0Ccge6f+UitsBiDwTF8HWLZ+qvOR5wu01qoaepGyo6BdJc6smP35rjpoX5x7yfZe28Uckcl
qhe18TGU6mjDbK1b9Phou7NMaB2HEKfe907ZPFiyLpdVHpSrdixyTXe2duSHc2pNeeTe5QXfUSNV
ZU2zcE2mn6kEvxzI8/ZJuocH++fZmL4K/cI+wym7umjyWBuqPeuj/XmbIIXuehWbURvV2b4GG6uw
RUBo7E91rjxWRW0cmig53QbafcdmVPxloKkspMUxCHywFmGK4WNPNCBKlLdJDSHik8I6AaILOkJY
vrPRNGXsldfav/3CCn+lOx7QXxWiR4ikIUoxshAAD2jzxjpQqe40aw9jjDcq0QaQ/34ewel8bSYt
hLob4V8axFPHwTSNF1baeHeHi6aUUN0eZ6wCyzq0rRZc7AAgqVjBA3J4MuhPiiBrveDB/6fsvHbs
NqJ0/UQEmMMtuXPsrG7dEJIts5hzfPr5WK1xG4YxOOeGYCXuSFbVWn+wXSRQ+frkIWmac2YYylWW
5hEe7TRqb7LUOONwaUp32Wdkzi5xJHCUXA/p32dW7PX7Lq0/ZI9Mq3/3kMU5ywLLrBJsCc0OCVpI
QAuWtb6HWvZtrDPvrq4N+dpQmoBZEYSFpl+O3h2y8e8RsF3/Wioduo6VHYcVomBoi/loon656O1T
vsIUHB7th7YijCI7yLpxFQNSwMJ+DmpLxXx0vF3hXG1rCuxUjwFLF+ZNHkZvwoYND93dgKESG3oa
hLsCnee1xYS/OBmE1GQ/2Qq48GXAle0glbUKz8YSxXbPUljL09DY92WDLK+tShj9AeYT/r3AS6jw
Rv356yxSZrGp1jolotVMvX+2fvWbSuuC2c1PMY71B8FZ0iH8/DfyrvpTTTZS1jd40BM2a6uDOsX1
h2CblE+V/Tb0LHiQ4GTLvdZ/DS9wqTk3QLMfOh3FmgUfp29sJBBAX8+atU6eyTrZKvuNQyP+3ep6
4++xZRM2gTcKfa8sBiS5TiCShBL/CQDKVlZ91cuz0u6ia++a7d6z0uXFzMKrgknHn+sJkMlRnmAK
/1njNDj5flqRh/wSfdKLk9JoD1nIHiKWv5w8bb0Fsx53HgmQ8Jva60E2GIsuTt7/jnD5pLdPKpCD
cQsYD2PZ6OXU7Ue31l74KZX9mEXFRhazFqSxRdjGl8V2StmmsVKImljvA0PRd+OYJGCHGOqBcPRr
7ryz0hnai7xwk9QEVteisLmwVxBrD4nwohM8uw8IjG0roU83byUHpRMWoaoVbQZYT6Syw840vqEY
hqRhmleB5mXmN8UuiNYqRQ3PrTa+NVX7MVtG9hAR/3z5j0GKNqubotTta4GttqIkKWulTRSBuuSO
2cTyZFw2zFj2wTZsa5crerGfwXgTH2fylUWjNdlZrZOvLHb4qQZLLurHec7Mk555SoAM1PyuIpoU
DL2VXwi5DN/ApBUmngmyl6hMBbqZN717LqK9CD7lF2NQZC85+L96GQpckEKzBdGQdPhmKld5harr
f7+sLP7rZenVZmO5q5VR25A/zG9fh8RAD65Sr181ucY87oPJCprGqi6yAXeR4gb5vb+oCPu+Fzn3
MvPMKy5h9iGfa2uXkvl8H5p2k62YpcTBxCCqOveSoAR7nwYszz/BTIwMmyR9zeru90gtzD9Hyg7Z
3yNrPTc+R0q0ExaTj3PZHWK8Kn60xX5CsOqvBidKv64G+9VCpWNbDmN8bWolPTfKpO88yy6fibSQ
23IG849+6X05Ki3nj14s8beOYPwGVJm4CZPUqmYRv4MEmz4lbSiCKM/qn/HoovJA5iwNmVGVqn1f
Yq9Gs6UVd+Qih6PblB8s+vNNPZnEojBeQu9pdr+z4ART28d/rUYnKay3jyLXnCAsrfhB60L94Lqp
fSgNjSQR+Htsesfpw7RLbGyYWzUl/OiZEHrN8m5hrZUvAxSCoMIj5KB5ZfmikqqC7uktQWWK6mWc
R/Xe4ZbIfVe+yB7W5B6iZc4eZJXdeG2QuK44yv5LNFj7OteyjWwliN/dkEd7lC8lq1wxbbDa6R9l
qROGB98IHxN57ThulJ2NpzLSsLwZOzJKQLDVd9l3KvPmlscWjO9YMTDTifMXQle3ISvK70YMRtpE
0ufUuC7Y2gVSR6uV3+dwRs2zN/lT4OXxXqk/ZXdFA5s0uSzsZRFdBqfsxo/S6OsDznrtTlbjY7rp
zCSHS5Hrx1IX9VZedFCsU8nN+GIXHZQ8wzyCIUuf0tLEt8cE3N06A/5U5RAyFdbM1USTn6oOlJGY
B0hexZgGdtT0B1S8FBKka/n/cfDnpdZX+88LaBEuoElXor6yKjZ0MPvRs3hNNMTIeq2yfFlfaNOy
qaLR+OzWFNM/unVu9s9uNoulo8o6+TrH0hKcJOKfcdp5futo+CV0i/lNxXm3QA/6TVU9cbftWvjL
+hBlfTDsPbgZW1m0a4s8PIGCiyyGxusQ2d2bMBrzNuVRShqTiw22BZm4R+IwGXybnP8fsNk3ql4Q
nADYdE40z/tuGrjJYZ2oPiHWMuymtFPOoVf3Z8jd7s6IK+UxmRF8E3C8v1tDf9Pl+CVFBmqMmz+r
AouKyelGFFrxHq5Cr7g51dwfkbGeD0nYdvd8VlAVxorkjQTRrzwZxF+RerB0g/dRa/qrm7kTbjTc
e8pKMkuSWtvDDOhPnVhwax0Kaxuj/fmirg8Kdu/TT8Vu0bImJoZf5HBIDTU8zEoTbbpWN16LuHMP
VU0QQhZnIGWHVEmTzyImp8ZB99r0szhG3KU51mcbtUzM10ydyJYbRcH8SrGzkomiXX52dkhXH2qM
FD9b7SbqDg4Roc+xonRY52UCq8F1bGWTPWlnDfvH9V1B78mxjVOGz9bcgkjauyoqlGur51XxIdKU
+bM180JlHw2a+tm6ZEm4J8UOGWO9cuOQCMES3PhstTScni0dwXF5KRGrxl7t0FGVReY2bb/0LbIF
69hiGpe9boWYpqyvqw36tMe+DarW3B5bt+oO4Vy84j00TT4sy/YqD/y8v88S4+60y3T5dw/ZTUB5
9UnkZXtZbCtMhgthYZq02kfmpu5evaUDZ1SFdyZfw0EcxY53dYT4qayU/eQhKpOfTgyyVJZko62g
P9nn4y5Zx391TTJiUVlCLuyrTp51uvqiF1iafl27xZn17Arr1MYhM57sFiZwbmu0cjbywlrOw8eP
YY/nsKzPXy8WltiP1Er5kLIh/8frQ+FoETkqkq3s+/Vijp4eLbetLl/1faTkJ7Sr3+Qrf107LnQ3
IDCmfV7DeQ4dDaroarciD0qM04rwcMmeV1bZ/1ZnmbA6X5Z1rDL+PrVIpaHfguSAoeQbFYDF5fNU
du2qTPFFhx+fbPk/Ltdl8V4PI1IL60vO63XsqGdXJMvmrLhIjHj6Vktc1mbo4Hqj5h3riH+5LNpW
6rBvEuVVtbzorcHDTdZrk2sc60ZlGQv46l1roYLZLXBnUM7ma040QNanuTcdFzFBDpQXx5aHHAm4
QmIgLGg1UgHyUHWJd2nWgyx2nVXv1BCiuKwb65okNTn+yld11SQylTjXxOmca5q1m94zljOTsEls
bG2wQ2fYEvhiXkkL1tmyo2zRYmwb195iHftVL8+8UPs9TBY/xzaRdTJLNFd/1lm7n2dduQBpyFwz
v8rDbMYIVq0HeSbrYhJGG3DQTfCvBqTGISCuY2XnRBn2s1qVp3/Vyx5yKGnycNewXP58xf96MTlW
a7yfBBDXyByh32wM55262iPO6wFc1+9DJQ0UM2glRztSt40sfvUZjUgNVE8Z93rrJL6lWTGG0k10
dKo8248iyt7iMH2UlJKlDRP+Ft0/e3iA0f/vHqFSd5t56ZCH9VAQ9fqO4FUXFRdddbamgdfuV5WT
JYgjfJW/RjR62h+Msr5Cj8kvsv6zszOrzmbIcbSz+r57QGseZouJY8dE7MQj3dc4B2ypSr+ere7h
s7Iq2j2AvlXIlbpyPbRNFm/ZY6sbeZnPBs3BPyZFTXtRVxun1dtpUmY1yLKwD77qElc4zme5lN5N
X02ahpyqL0fKyn+0y3LbooXxr8v9Z8dpfQeyRR7kFW3N/V33VeSuY2KXfdyixhFml0JA23hkXCa/
iubqOuHGSGanrNVzDTdFNQRF2dKHrd5voq6BW8mvvJOVdmOvpiCzkWzSBu1TY2yf6ljlWaLHztH1
UsIlY5M+6u67bJM1IE6Tg0PkMfiqsy18POICNp2WWs2TACvwVD7J7vKQGR7LdtV1Pl9D1plCTRAN
Ee1BL93xoOUqGJg8z64E47JrS+zjIFCBqMNSG/nvuhxli+wDlrMDjz2g47z2lg1wJ7VdORhIhuWZ
fiqtdGhfwhzDX6vGCs9zo+fciqcPLQez3lh5Rx66xpQuiwBIFO18mmtI9SwcoweENDFoVGBgpmyd
/TE35z8h2geQUMbIz/oRrJHhgVkyERTI4v5FCUniDUaDdIeD9LaapclRWdddcJfKrTHN00vVAiaP
bZT1NTc9fl4Jo1OCKyGCjz23X5YXt3DJEVHtqrNh6eRxnTmryA79b1meyUMbt+XBbA3EnqLoav99
ILQG933isZbHrr5X3fZDNn7V/6vvMtVixbb95zW+horUHU548m3ltb/q5dlX3VK58SVGNnt9B/96
pa86+WbSBellFxfCv7u6hRnva7tAaCuy2ivCsBjVO5Gxm9y83TbJAn4/f/QciJxK2bkvVaE/VNgv
3VUSqS9try3+4nTZeRhz72UJ+3ZD3MXhO6DVbEd7Z7D83+pr0Vu9dBcFCI68UjI0Gr4x4odstJAK
egq5XVhzX5rUqrBhi7jV8V7nGK5ytmSgwDLIsjxFJn08gWhdeR+T95qH+Hxn03iTJaicz3mhjvfP
kjAJbLnTw2fJdg75UqqPsuSlREhsdAMKw/kG/hza8Ngtd3nQAcJui9BQgShQV9Tm74YGRCWWK667
7VSrt2H4ry2IqvgRT6jD1xVqdALuSST2RRZjRv/3lSHHe9vCAH3pYcIJ3Sk3t2iP2Q8doJsHs3SS
w2w6MMuGCmjJejCIilxzrOf1kN0Iq1LqeiPaG80ysTylJPsmsan7jR1DV8fe56HHNClRposaz+Mm
J7L1ExWeWrN/NijtbdQ01y+GUjm3eSCtJhtq2Ob4dqofw2jB4Vy6XxCy3P3cduUpx6wBEcCv0wR4
9om0brsESaSXp06z8e6alPCIpQMxZwiVttVUL2IABs4M3xwJ7lUvOQucfYMV9ka25pALr82YvxGM
zrqgHxff7eP2qVqTqqjMLL7l4OI4RB6mADCksBXpC/XUauHyeUiL8Z/Fn8pi5wj9KtGZqBC8lPUs
XErxj6Js+Fddtvar3AILWjlEW7otzxbr0AAHmoQg4zHnYusItYEVGyePmtXAhKnb+mc72C/epBov
aT+Zh9Qxw11WDeE3BRrBBJTmZ70gOVoMc3dL1Ny4TmQ7g7qZivsUC7XdRxFMtAKUF3oYY3jU2hSv
yFYPH/T1wK6pvo0rkS0h3L8FA8sivR1xjaFRdmOK/kX4OjnJa8iDsGNA4NEOWiq4NGEueJsjZWga
83ejqlDaJJGOK1Sf7OMBRHg4WOKWoONwK2uB5msb2kQiKH41iLWYmx3QJwMTpq8GxbbqqwJw06kL
lHOL1nk3ohCtZdE4Zxti8bex/2mv1SEeUMd+DQ6SJah9EMzRQYPrigLWqOCOaisXyMPmdoxyEj9r
g6yTrZbGNhexdvoAh60DNAh9JV+cu9eBEHcdM/6pztlTW9fKSwW069Aupr7L6kJ5LywlkB1mHLY3
fZ2aFzkyLIDqSOsVbEaeck0lv/vbCqKzMma71LgntqXfiUiOuyhXcBD5u06eNYmogzWcsZu9eYBD
yM5omCeXPyZj5cFqMv3mlS+yYJQ8IPwc0N9xKp0/nWbu0y3r7mxrwuDbfI2q1/GRUQ1+O4fOXjbI
txKCfcDCJ0JkfnXFdqDiK30r3mY83+9DpUU+CX0Czs0y7526dbaymxuSIrBNj3l3bf3/HmUNcf3a
Y76kGPrwgDjR8AAbAakPA59kMkmXr/o+LkgUL4vLdpBusiHNVPVCiPUoB8l6Pi+iD924hrgc4062
mwj76NrfVEt9l6I6ibdHd8D5pUQt8v2aW705rWJvBg98nRGJ7tjiGHUAmWXcrar9PZpv9B308F9G
1P/ictH1U+dPKgA6qzSNsHBxikMMPb+kAWVDN0z3IkvVjZ5pgIFb9zprqKpJRapk0PeRGrtXWZL1
a5Xs5S0i3H8mfvWiBPBn2uK5mvXwUcmfAAlDeVkPC5ZMm6Se4p0sAhddbZTreV8nC8KWbn9ptW6+
W0uOkCVZ9wBK1XKUjbEzzTtcmIutbMXvdjrnBT48srXJUfSawXHJRlkF0wKorTnfZckKiTGE7SVk
e1Pom9VvOlvtNAYApZsMQHogi19+1Z9GN7I8rX3aWukC6WmtOu4EN1qbn10X2U5dwciUJe/yrMDq
YTMxvc5rSVapuv6GTGx2lf1b/rJ7bOKZddYeLjCix0GYBPC5mAeZApENkGI6Njp6fMMeiyXgxNOn
yh5n1Wb1aMZX8lLqhjc0PiJrp7Ow9XluPk7NUAGu1NNgzmf89pQBl4D+Peos7yE92TxsHh243dk8
k23NcmdvEl3fuY5n78wye6+SSgGkbyuBID15IB17RAg4fvRCHu4aHMXvLoFus0OhWdNNA40Lc7rJ
M8UCblRXCDjqNj9roow59u3VKnrsBcSfmKUJxRI5Y0oe1RC34zY0N26pE8VNVyT5wZkeZ29dEXlI
+0a8PhIYc3ky9GYJXvUYljfyGSfu/8kHxvZHicTeU6Ua0TFy8w9viH6IJPL2Yax5hzRUiG2xHWaW
jPkXLa9WPGd7e0UzuO10TJqKz4p+jhtjU2xa/oyc1EMFE3EnkD1IQ9DntfbSG9p3T9NdXwURtjH7
kGin4viNQYJInQH+jFEfDCN3D1GCAs+pDtsuNEPUB89TkT8nT+jri4AARCJiC+jZgXhaTe2GTMd2
HHvmZTVLzhOwRV+U3bUnHB8Rsf8ztQokZmuj20alVu+qTsn90QRgqmdDgK4kQKf4Q7P75UdX93v8
C4/tYt2NqlHPXgu2lclp2HpxU/haPP8V9j+aAvVl9r6/kMLmu2g/UBncJ17xbcgBk+hVDxW3fNJB
q/ljg7m8rnyLijSwmppppe6wHxPmj6x4R/drZ/DNFB6meZPT/lJZJmws8w02QH0CcszuBLMX30wG
QgaKMgb6UmQArKzveqwvAL5ZU3pxKQI6fEAm3VYFE+ycYzZVV+kttkFWLxF5OyvFo2Aq+z1o0R/K
WBQvffhXjYTuHhLaq0J0lHXCcqsmAkh5vApOTRmTx+JsVE2/gcfkkyw1qkyEF4BIjr+yJGpu2mxg
hpa99MOgvRrOaQBBGSiheNHghWxKlA02E88AIp7mEXvxm7lMp1KoOHGl+W3s8HzSoMhsl5Qfg0Tv
sI/Bk57i6OjV3dbRMU8MywaLHHN87LW4YfHZ1fvYRnRwGPoHoB8bs5lHUMjmSStdxVfjOAdp1z87
S0nCci6XTR8WzUkk47HpweYitURqFvi60quHcYRjVpoFwFdwXcjWk+2PHSxUKtJEXY9b3IArQxza
N9cB5oxrjuhre9/1MdqZsRrYICAF0guHZYHHYGIB5GthoZ3YlrvB2Css3cPmSAzbN+tuBsWhnhJP
wA+v61jf1nPdnvoU4fS7PK3hvWX+P9oWXaWiKO1h36r9sawIdIGOZJS8iiabPy8Q4RGUhLqfT8u4
h+xRwHY2Gx+r9wkdjaU9CS/Wd1av3lW9qk8AyRfusNjFLoX98aadAZn0+vyLucqGJrN4j61Y1eRZ
GfjMftHJ1hFXKKIgrBw8qDL3zyf8nD4Slw3c7NSxX+g/ddt5FmHv6+T0jhFc1a2TDH9ULT+P8JaH
yrQR8K3QbiYDXxarSPbg3ZssjdEPxnjVFi9FvNTbrAeI3PS/cgfNEoC6DrKpVbVdlNi9D014zBdX
eQ4R+A3n+KwZ/WthdeUO5ZKPrsiUrRO2/HgIO6L+M1xVWwyk8ElUa2353MbD96gxO5QMY3uf2iRU
qrHfhUNTBLzf9Jzn096L+ULyCs0WPbeGa13yZWmZeMlH8vp6zdYlFPs0yXcLAeWDLdpLnpdI+6Tl
61ipgVi9YfCpxCYKzzQymumuK8NLU6EqkXIzqtrwUIXae6w7hGra5qyy3wj6ZRi2MBetk6Irgph9
ah4zgchF09V/Ca0sfTypDbX5C5WexJ/MBGvyNsMwNXrsCkM7oNDbRL21QQG5dNpnNRNvtanGvmdM
bH3d/BY7drRrjBF94QhsauPlR11jkZC66XvXeIvfp+4cOO2l6jLftWfbF16B4XteubuSdM+tB7LY
RG13K6yeaC5yJIipwcPqhIomZdu/EtNPfDFY70YZwcgi5HQXqncYMzRP3PZUKvMvz0H/yvI+rDHH
/tMYjwWZJz8WpIuZnKdgtoDzlbrnBoShpwM7r4zsGmo2WV6fk7HjGexO5g7zDN3vV6dPI9PeIHRP
YFebizm73iapBrwzUsipYkzO8jAIKzmTHT1neWNDHbZzYLzDs5tCsCCy5Oe24vdd81diWG/WOP/R
6B05sNi8AMY+V7AQnZk4omm79QYdhG8tZqNbp8hekBW3bhPTvd81WXOoojZ/yGdweErcP4p+8c0+
z7Y5i7qNDjELUawEhy9tBEub20Gv4axc68JAEMhND03uRhdsaULUfoz4vHi5dQxZqZ1EnGqnZDRg
aMbFci6TdDwUiCBfgIYbe02I+TrEecRiFlor8Jh6N4wYI5Jr0rZVkjoPeRfF26i51j20HlPYJFMx
gEQ7gyVxUeNzGCP+G6woyKBLVfLmJpB4SwjrxTY87AIXUb+27WFQbPwGisR97UjaB41j9ajtx2gM
98CAjBlLJiTy1W9Lzc5Jq4fyXanJiXppNx0ry7Q2UF5bv+Nx+T5ZMH1ieC3v0Io7wMlgH8Cp4vrX
C+OdCQxnRaha75Pd93j4ChVvTQv/DOIi7xGCKD6P9fGdeDobtrQe3jUvHPwclNS7ZyGFZC1u8x6V
PCLQMazfoZBNiGoj8RYpxgnDQf2G/qRHQMIJN7KYiEW/FQosoil+X7q0CuAlmWC6o25XmxOTrGme
Yps9cRiZw61DxPXW8lnPk9vsAJyxV2YC2lReDtUyc6wra20iSt6DsjTKS5fylY1mMNi8SySGUqS8
pxGNZERh+shYo6Co+QCNAvYb4aBnT6YW2EDGd6qqtBintD/cISPFjDYIHP/ymZzOvBvQE9mAFLID
3LAMf9CM7F5bo+PPIjW2KSFg37CGvV6mHp7kybhbqtuQ1vOhb5PwtvBZlMS+gFl8zeJQPBBI7X00
qZiyGkW9I4WOol+xPNjmzIRdNnNAIAF0HcrdJKbYyapD0geQGbqdsZqg9kUSwIhP7/bYl0dvwWkV
aUc8WKrle9mX+IyUy77GlW87V94b4OBN34wJxBfu/3AB8TvXruCj2GBDMBzuFtDajr0N0zjyw4xA
a9uggyM43SUJlCERovGljdmDraQ3fX10RxmBKzvvm02PdqiCDhsTt4D4QEAALdbQCnovd3w1L0lE
Mj10SWg/jZVHUN3Kd21vVP5YEtQovcjdpBjA+S2Z5W0bV/ZmdpvhhFCHfU2ElvCnW8AttITLNJMH
asES+u6UyaUwakC6xmVGmm47WHNyhttR71n4W7yzO7pp9UFDMUMobXjuuFURh6r+MJ2lx4hNWIcB
KZo4Tgghz4627bqw3JeRyAIzeW1trX6I5kn3iah95+lNhnkU86mw/GEeKj9uI+VuV21/m+xJ8QvS
9ddWjCJAs5kPrnqnGOuNoiTMk3bNA9FuwA09wJ+yQYGysDDQdjQNZXo0L31EaV1VS2/QG3f8JaZb
15JtxEbRO0Whi2Nq7l4Rct8PkZL5g6veTQI6W8OeZ1/rlFPnla9C2M6l6JRfzcQPNVmacTWruti2
c/pna4DfaRAVxznnoeyb5JIN4+Qryez4Ey4DHfM+qhBMK6qdnzDyDrdziHuQGGBK92GI6RrSHcJR
fpmTOZ7NEPjWVMVB3E9W0Ar+J32l5ydFDFBADQKj81Qe3XnAGcQt6wuaYze1YUtlABUxsETUsdwA
LMuKTOT2uZk8HF0mFk9aM7R7SLbbeFKgrNViOeRW1gKtrF66tnxUVABvCGy3e6dtPzSR6YHRaCZ3
WMbN55n3pZ9gyS3R0Y1wLVpjov0Qp1vkoFnBR9q8Udl9VF4sTnCUVLJXy/e2NcDKsSzYcFPAocBn
PVimCfeh3vvIwsL0O2cg1oFM05ShDd3ad1Kl020CZIhmUbvL3OjNQaxmO3k6bqYi2y5TZLMZHviC
hkHs7ChUt8LJ3jAEmjY1IbMtkqvqNotBE5ZKhNCKXl2KCT2sNmSKym3T8B0k4XZKMjhBlyddIMJ4
TwwuO6VI79qqbp9Z418wu+yQMU8eDE1T9hU3kh/ODxkAjjFPxGPLfjaySDQbLnkTAa+kq1t2rGqj
s9JnZ1cZ0bTPK1vbJABsfOEiJ5vcIzFZLG/aIchBSG4sJ32MPXG2LbfZdkjkkrfO1d0AHe+wOKoH
4xeRE57hUGmGNN/1CL8vvV0i55XgxYCe+i6c1W3ruI0PXTnbhZ7FkyQU0RaVpw8N3Z1t3bfjs5YT
Fsph39S6jtWX5+FZaiD8VYfJtMH88ZmfyiXG4v4g/JnthILTxWxsnAyMTERQDrS+0+Bo0iBop4c5
MJ9JvMXEZ+C5BgrYQEDtXRMMLCl2tYWCeY0SBOjwsnuqMyhcBolAj5x/M4GgzyZz9lVW0maPNRjP
n5/ILIxnkWSPSlgvwaBq4VW0xodtkodfhuqU9Kk4FjOPa1MBzlWSzaics8MuE+rpGe/djYYLXVDX
GopIZQh1LgSnlLanTi8AeU0Zmo5R7YcIrO5VhT3LUFvN58FaQEGYZY41km09hl667OBoYoaRQkjt
F4Wd+pQnAAG8+ojlZX+aRjGc5NnXIbLN/pQnQKfg1DBTO4Tbwbfv5yJz9/y41cnI1OpkE+/adUt5
mxH7PSGJtJySnE2bBy8pkFdzO5IBfTbtaxKMyNCciV64PqH+m9C85pTWxVvj5gRQCnNsDkucs0X2
YDW72YwscT+fRqNHy9xp8cK1tTz3LQt1Fr0wj4OyGuJV+2leihOzSMEmaAq3Vl++2TGogG6ISq5P
qKXFZzc3y0CJy5i9lBue5IHlK+vQOL1ZhN13oaI2p6Vv0MsarX3D4/DUqCnYxZhlqV835UuSdn+0
XdF/flfyTH5N8WKhfT6Hi4vySy/24epGKfcZ8sxdi6s1H7/3pqmKiTfNwZ7C8WRHr5CaKh50Ww2p
f3YXZGU9J3kziqjQglat02PXLSTcl402po+a4iW42fPBSL5ZyFCiBMEKvm3DMOAhtb6B+j6U7S1V
eFwgoRvE6RzmfqyG4X7J6sPY1ggrFLgiJvFx7OAlKizWgMFOxkm+A8Q8yAs7yytpuwq/CsNdAnna
anHF9jc0/LgDRIlUCPTvl7Lw2FqNJvEaDKlOAB30k4BjHlQOPLb6p7tkP4m7uHyzIRpyg2657I4p
44GFDWosjvK3qvSpPDXrQRblwUTMg7/5+lP+V3OIEf0/eo+O1+7mURBcLPZaNQaYLX+wOemD1kQV
bmsrJgIjRXoY6twjqUOHqML/u3QTxNJnv/Ea8JnCqYHccRhA/O3mPwWeEmQAJ03pLmHWx8dMyZFz
v/fYBO76eHgswuqS8hw4oZKNQ1qV/0BOLiJQ3kLT6vGYXfR7izY84XDF3Tppo/gAo0knRMnyFNZ5
wbN7yXfaGD06ZMXC/Bnf9ddGdY39sIYJVMvKT1OETGTT6OdZw9pmDxHBee4b7mFvcMFL5uWLJ2mQ
2A8UEUTKYTwqpZ1y67jzTcwIslmO0rJqIs7oId5QD9kpVAW63J3Csgoy1pmv5ogWjGL5C1lnX5kA
abmG7qdeZD6jeFRUVXryyuVPfmz8aQCtHs2xwFtTT7pNTIpMHzvvNorF2BNUrmCNBQlbiI3VtOVd
zSE1DmyjApFVid9nUXm3EjLOCFkh2l/sIdovG7IwHr0QfDYmlG3xuNHdJX0H9d+cwyIxAyyRi02r
LPUlRTjD0ErlreIxu3Omxj1m+BI94p1JTtpauj+mVOydpcN7vjOfHUeUe26B4hASR38rixDFhET5
0YdmFSBPO4AYFdlNUdn3tN6wrbJY/Iiq+JVIUoADt/kxROIRQVTnVy6IpzEv6IVi37OQ5UsRJbXf
qNi2ma39k8i8SyyAZ5Sjdv2BYMkTqUE4Ln0N0YpoyaaM2vSoozi/cXJzOaBiuuwXUgcbUJrGZlG6
dsvycVNWY7JX6zXe4RGRKoi0dqK3bwD9sSsUw1MBn8RIyvgjVCobJjjJBP05rdRyJa/EW9Wwl6d2
VD+6Vnsvxq5GnRzCJNl+8jB4tSRu4qEDNBYbNJfTR5GkOeTWdOYhte3mPDvXeTWerTV6NwP1HY2m
PnhDo7xifb0VnkFIFcbeJuyz7RQl0StIwZ8Co6mr2ejKi6FaCvYZ6rh1+xxko/U/jJ3XkqTIEqaf
CDO0uE2dWVp1z8wN1mrQWvP0++HMObTVzlnbmzAiCKgsRBDh/osiOqX16P5ZE7+uPRdsfeNPdwQ+
g0NqIqfUk0G+oMh/cFFy/9Z4g7F3Ekd7YgVgXOsyas4N3LO3yGxhvZMJ/1UjH2x58c8aQ2Lm05rx
4hVpuXiPmBfP6MMXo/IJbShh/iMtfyErEJEjjcrdXNveG2hj/xREDoThasZja07mJ0IMPye9vc5T
2L4NTeu+dAhbRDl4Zoym6zNK4AxHkv9O+bE3yXkn5NLS3VZfd0tPaZS6FNJ9O3pr+9dTyG579mWc
R6xMuQZEPmF/LKbG62YxYHcsddmS700fqXSS+m+b2/6tu7RJ8alNziNtk9bmB0Mtxx1ruxTttzwv
+agum6rDFIZw6n9ajd5kQrDsTxUgu0f82P6pr4euZTiRBlQs5RQkYXWTolw+s4NZID4mdbOZ/lNH
vZpZZB/fF5MevFqayuvgZsYeEFHwKm1lZjO6x+ZwljYpVLjpajT492tTZifPAcPYdlCLc+PVRM1/
bZMdeTPX5HcWrePl5GtbrDQ7TevV69bGinOPmL3xVJipdozcMjhbJVLjhVJZj2ppqo9+5kV8+sb2
W+1qXzKAyG+6qoy32Q+zo40B0UsxzSyfgmmHxFvxZwTi4hxjAHkhMQJrGXYiJnsHTff6Q1+nxFL8
/MEu+ubejNOzyzf2DidPpkhzkl5hjp0Tlvx3OZKtZ8RdPvI6dR6hH6pHhWUXw0pgPwztGDPDVx+S
sb0hhpLd4d4bYqkDkBsU1Xw0PM3G9CRDP66Yv4UOspNcaO+NgP5D3tbqn+it5YdwsPOjOmvPpJs7
lpgdMo1FMu4b1A3PZl2Q6VERZNJ0iHJMvQ9J36sflTMAGG2ThU1BJCnFHwoLqsD4Iy5/Gk3XsFIG
0NgF1pd5MMtDBnfuNY0QKSjH4jux/OlOmupA7x69NLtKTQqIwsGpgfp9kP7S1nb6h2f19b3U+qiY
yTCND207eeDU2vBQZMnwmod+Dg02Go5KMAyv0hYVTHYBRz1KzcOV8y6qsl/I0PzTYR6RqiYqCQZl
OYcUmf53NFjhi5zGK+foqmJduNs69B12D6ZSp1dpq3hv71vFf/QacvhTcUAvMXjW5kzFxDOZTo4b
LOEJhm1pC6zoJcvJoEqTVfSgbtPih4zr0hQN87RXS00/SzWemuJ1Iiq+niHHAlsHqCSYVwG5Agd9
jsvYucQN4yuSLf8B3a5dmpn5ueZ/3do/9yPEnwOHNPSTnG/r2GvR20g2jpVNNuxRcCoekAw0r8a4
6OdU0biTNin6Qi0e2qUIYgU4pz7Ni+YT1Jz/7tg6a8nsXEpdfd6aZGtK/eJha3Pj7Jfq1cx+6sjb
uXUTPxQ6KeMQs951a2uzlRYQQe3dpIdChmntlgdVelF0wDCtjup4XJqYoahZ+xEQCDr6zBlOUtXC
IsMNoYN37VjNR+j7C8hniRUunaMhzC5xGAKqXqpD2JU4BoMzQaqJtVdofxheCr6tMIkwL1WTpPpF
b0Dut0Nnf4x5PVxChRmb7E3HJrm0dTkdAhOufN/azs2vmZTYCdE5VdFCRNJS+93pc5ZgXvhFalam
JW9LnkBqkevb74ZpoZLUZi/SVHQBs4msnO+lCmLK3OPh+GeFzsNBHyvv3Yp6BUmwSDlanue+a0yN
LmrOpE6qBVIv6K8xyZHOBsPFMwyGO9npg+h4/6rzWPf7YTJ4r8ryWV1OmrRMd1vPy++lI7bEzOmm
DmckjAt30jbw5TmGDSpUHut7Lyp7SDR88kb5sMm3ydUdn3DnksZpe+gie8PW54uTNqfQ6VOwn0F0
zlELeQ+Gl7Kss5OnYAydDovu5WC/ESSwSP5q3bEAlfWhJD3RqVT92gUJX/cpzz4sbZyY5zPKYRqT
Mhc3nLs5gu6Mjmj60SsjyRbP/4IcNBYcI+LPXmeepVaVQ/3uGFdGx+ho42XpgAq6ObruQd9KkKLO
/fCjGYlkpRUpKWg0+kXLA2cfkhNYonzOvgfpcoxSszsRxlpiYy7T+ext6ox8b+pZcPH0A+Kj7rO9
+MFIoacXw1SejLz+2ukKVjxuNT3xo5HhKEbi1SlrF8WAFhmTPN4HdgnVUEdDENWs4lub98++X6nv
OBkK4mZXm57/lhHXSirm6qpScX0mDXTRUshWuMwx7MJ8CPIgXZu00Y9uitG/xk36o7Rd49JgY/EY
WujDTUxx77Iq+4O5d/PDNcPHfsy0X9hsnBKvsVgsPTXTvGNCnpPDblvgElay8xBX/hos+Oswr3cB
3hgfZtxcI4C8P7QMYTjlOcXG5FW3izuUefNToRGnzZU4P7pDXJL0jr4y6avOvQuRIWy9EH36pH02
+6ImEGBHP+rwmxrM9tlrtAWdn7uHSSVGmMdhgXG2S9BWBRlrz/rLHA/5+9DFC7swDW9STSv0RgFN
3MO8t5/9biIP1Q0VXA1jfI5qc+GXxc0JVHB8aSo0Qiwlv2D3hIlDatcXgn710Vxo5azMjVem/vz5
mRwkCYoDIKhjrJDoJ6mV7mK9jQje2DtTf8F18DWYGYEMhtpT4OsFbt85qC9FKz90p0WzNstfLFZr
H/3sai9to59kH9Kn3l2Hh/ZutH92DM4fZuh4b1mJPD8WGR+9ZUy4aGPCvOwbEYIj1oyr6VJT0Vt8
rXoi90utJ1n8muPEKzX0gMvXxktOoV9aH21RYbabZ2fZ13mW+uL49WWtlWb10g7z1VQTFVkL/ZJU
6fyYLUWrDndz3OqEa6iVXdOfelex0TLS7cdR1xzWvFO2I6KDZoA0Gsue2OIbM03ZXabX9qM6aOz1
p3Y+mlHUI1i71GWXFCQwsXnqH6WyniqrGoukakEYNRvCy9BnhCWbEMM016pDCEMoh0m1WP4ASQCb
oxfYM1kL4ERUx1an9+yq87ULp/e1Knu0uuxvkZU8Zmn/h1nExTUj4vXY99U/BQqYzhFfuWr/aceg
euODzk/Z+raGoxm7ZtSqHQBypEWWs0QtwaBRjxEMMP3gyUjc8RT2kCm1VA2eeJMgCdj9PN0vHkbS
Jv1crIGepOpW5jOMO6IMy/Fb+1w1yBfVtoIuY1AzlfO1Qzj5IYxTijxucwDGUCyHtCSJvLRFJqMn
QkABcA67fc+s/KP0q/BRap43+Qu0EkfyZefQxspZGeyYhXTevat2rj/Y+H6AGGkBvdCjApbK4vhN
KmFNjgm9+vleqloLlAMyXnqWajnl8dUfPJDDy5HIeGZP8xCtf1iabGvaR3UavErNygZCrAOaKFKN
8H4/2uYSiF4OD22rvMHFsHdSTXXHeq6h4EpNfl8b6JfUzupn+e3ZgvMarVjBT3P53QuwaNK18ijV
EnN5Hs0ctxv5bXaGDFKMENRSk7NFfv+cloR4SSyTWrO0XN0rVVPfbJIFBJKnirHaLJqLapMZCjD/
/HDGYtrFQeB8A0B8V7OFJx3vU2PNfxO3+DIRCf2z7KCLkJQP3/D55lPP1HCHR2f5CIIjvZSF7d9a
Yw7vfF+JLuQh80uBiOeTnsVfUuTZfraT82pO+LU7bvkzzwoby+VkvGklpsZuDPqG2E/080oiviGC
z8JAC9z4MR3zGCROENyRIj3H4/xuz7mxQ44T+EaZ2g/t3BXzLqs0Hm/e1D7NnqRQbDt9IhqKRLb/
zUHhcd8nMNDdoSKfFlQ9gCug53DoVDQ2O1gsXjveAZafr3VTfcc2U7laWja9W13FYzc+a/jBf8F3
7Uc+u3sS9Ch3l/4ptMNfVZclT1EcoVubOsoJmr76pbRijUlre9Jc3f4I7TMpsfSrMc/DyVCi+Ogq
6V2geD+Yrqs3s45+mVHxvRtDk/RO5Vw0EKNk2VyMsxAaG+s4RYEJ8oMXGslfA0midLJcoEgVyUqH
FzupRu+gh6SXKoAAr0VxJiIfk/LD9LzNY8xfUCcmS6B9rebAu1gemU+A7+mxCpHHNB3ASgNY+Kbp
/XvrLxfW9+OQa6+G2twgolc7slDBSS2IiFnIXRJ4GYn3qszNa8d4Gse/dBxPjJeitd3LlHXIH44A
lOs9cUbloink1eA0VSe48zryIL5x+wHUQ31MiYAd0FeyD7mdLz6y85XPIxKbdvBnlbn126zz0aZJ
f3JI3APudkIiphSKOYb3oxf/mHJMF8cB7VysFv+eocGUre7hBhg0e6sP2xeSt9rZqqzwFlg5Ufmo
dA9BrhpfQH5+H6y4/NtEBZNc0K+o6yrI3yHB+qJEHGJou52KSN0V577hVS206LkCpSI1KSqr1U4Q
5wmOLT2k8EsdpMvo3fmQVV6RUdGA/cUXsBHHGC+Gp14z1beJ1OrR08l1S9VCSPExi9GCX3b2oAvf
BgMy9mj399JkwD44O5FdHRo30d683mhBeQIgWmrSpBkWgm9tmtzkgOXrczX4MjN3iS6F5i9qn2X3
NvlAWs2ofJEanlTBMXV9LHSWnSMrG/LV7U1qnq51b5GSghBwkKSXNh2PkGvv5TYsGg6QgknJiVcD
e9HlgMBVpmNSJSpoBHowq46fO53sw7JTWYpxIPCnQBq4Sg9C3cPNL1CB2k4ZuOkN8dVk/c1ZNBT7
yJvepphwx2Rp+lvjY42W1+EtzUK+dEUb/223NrrSzJ1endB+TYefJZ6478Q095NhjViT5MZ7OZY/
wgShCdlHiFbdI07pXUCMmu+2hp+h0nvDUfrmhh7cKmxq9rJ3UMn0YL9unX3zme99CRimnrKbFzKD
gIoWvUqBOEpxrBK/OCb/bdOnKNsFlYd4t61Hr1MwgvLyPbS/zXMaRsabW3TGWzIrDPpgWq5SjRWv
u2oz8BDpog228cYHbHKyaO2fN6SRR1RaL/ZyeBXUJ+DuPoLocNsqpXNepUjihtGuGcarE8TOa4s2
+uMYK9DMdQBohRnAjsaR5iydiQiGL2jJsabx23wP6rc5coHGI8Dmf85Xd38XmeIfYfYDjMI25RUu
nY7FXdOtVWlrzfpQa3zPpIaJaXGeKwB2a1X3OWrOzj7AjSdpGo2ZdF4Xq9h6VMGbtE2zf9NyXgyp
1a3SX1qrLujBH5Wit6enEnDIw9oECxJHq8HbGU4ePTsur3mLdpY96eaO3C6ZYmMIXqXw1PCsFsb8
KLXRd5vHqHbPhZ5GyX5ulihwXTk72VtEfOVTSyd01iTxaWszvOSXp6p89PqyedEiWGW/HLxFx0Z9
lYLnCAWPnmz11uabw0cdqeM9ij7qax/48X2t2X9sHRLWKShvNM15a3OxK2vH9aRNPyBYgYzQ3hrt
6V6P4ud29LJHvoHZIyn0Ww8J4iY1jDJtdSebXhq+aq3ZXn9rk8Ospvhet35w0MoqA+STOy9SuDVR
QgdCAAx12kpVAaRLLqYeDgkc1bc69ss3PykJr3lxdJa2LMqJVcZAzMO8KPdT5as7nn3/Kp1NA4/W
ApViwwT+U6rYYaUMs8egi+q3ei5fWwKFD+i91m9FgsitGSr+XoUOitfDcOd0Zs8FYGcIfOpAIhWk
lGbXb+pUx09N7F5lpzThM6YRvG+8qzYN5eNkjnd2Hfbcz8H4aMyhvHlj3YEKmoLsoQ7KY14eFXUo
D03j1AfNCmaAR35zMhXDeegTKBpx7yeL/dgRH7evjeEX8OH7e7/sH6w+QLE9JCcFL+G738UnK0Tw
ILFY6RTMALxSqy5jZP+c3RwEW31V+wDmhBKC6VZ7/dAyB9k3zD5yD38hPdvNoIT3Y6RAJPX5mku2
D3wM7HoTDLqqDDcQEx9a7UTngA8CAW4VSDog5b7X79QZrblWUwySC7CTXOWcjvoX1l0MNqAXDqWh
PmZdesWMWrmvuhJ6bD+416yHAGcYH3EzxCz/XNbJoD2zPnTf5szSbhMZbeIdLcFEo9hl+dTCmdqp
I066qBOTvp1wA/DKPtm1M99IFsMPav+ihY33vIjwTZAY7Kky4T0Gxr3ZxOpJwRhlV0Rf5nl+JyN0
iFqtPBV26971GW4wBALY3IppQAHeNqo7RMu+grAYcaFr+1PphPi46rr/2Oc/OU14Q27F2KH7POwd
0yBzWyjafcZcNbNG9cVIOfNQZfOdheBsEAISyRQsFxMdTt6UXBptqG9159dH7COHQ+M4wX3q1vNB
bfWvwYh/AIip7hjMUDTUuXyxgH+8VLr5ocRRdclQa7xHJhFcCd+UY9o47X1ZFERJ9AH+1uzvg2rq
7wESXLoaQca2TvZ5XZ69bPSuuTFVh5R5A0srM9wZuGnt6767WNWCCAw67WgOdnICIPwdqaZvi5no
xSRLvudq9XvgcN0edTYieDw3dqMA10va9k6jRCcBuBZaEqzYO4OvvWHDtlG/V4k+wasz67sBoMFV
WQIeRvMiM2ptmVYzReEx6siDpCHCLHmCZEQ0tOqHnn3rbeUxTeH5Io6yT+MX0Mt/z65R3ci/qXwJ
kxrNNfU2FZX2asLwMHnsSffa9ZCAv3GqvZGH0X2XV8EtGJlhZBrv7xTiy5N2JXJ7w/L0lhkhK6dH
k8KJPjDqZYKZEEO1q7o+h/b03TVV9350k3ZPKLANCYWuYAe81cgt2c416EMcIQLINFqOaVlRL5GS
rxAB8v0QRz+brMQlOzIvfMv7BMQK8lb1iQv6d51iETMShif7gClHW1nPBEb0XQy67ODHzZvnNnDM
3Ab3N9UormHNOBgr5n4e+mZfdsQE6vwZTVP1vo8i7b5dCsfEsNKBhJnmu1AP/KPZgdQLNZ0ViuJ0
jL1WcwySxN0DyjpFRfBTIfOAEkOEohChjB+9NZRfWmTN+WhfuhwbO8eF06QH5EDUEXqqx/T4IWgA
8swvrEjaPXnPqjQfsTXPdrgBfKSxGvLnHWuBUB8myMVPo0eAvda7iaxw8IqwCp/PtgKh5KsdOHwz
vh9BXu6wzWJWwaKwS1Q4PGZL8HpOg5PtLeqzVf8zcP0MgTIDeKOrp4AYzBzgoX8OZ6wadQjzu06D
ytT+GiANRsB+j40HnK+2HaLOzs7MW3WP0HRxVIsOhHKnYMCiqQrykejFBIFPYqF036Zqeh1Du7kn
1Jjt525CFC1rn2AvvxJpbnYWevJXb9JBgeq+dXVs96b4vXdTEt+9WQtOp4q7b43r3ZcRw6zZKAxj
aVVdZhSWsFD9awCIeq667i+8Dww4wXZwVMpkehjwKrp3CB4XC4E4SPW31HHvwD9MzLJHnys4/DWy
aie6EQBfiuOjbnT+rikgUWRxRaCiDUyybqV1qdyq2FmJ3Z6BrheA4jwL0A0fgxNk5puTk5TSCzS3
kI59K63OJcpTaIckjs/l1Jrnvq68P1LvHS5Tp7b+j9muD3De+ZZ6C0RG+REZ/T63suCmjwH+iJXa
HFipe5ce4NnZAgcK7oSUlOKzeOsg3DtWQdBDNQ/MGR+80Rqe0wGNIocaYjLJsTWD9zxT7LutqIbC
Was2M/+rXUMRw+br0fKZO3qDBY7RzQB6Vp538gPf24ce6msaQ9+eJfNOVwNeRd807uY6Jm3K7ONn
muvHPEimmzoj34RQ1IsWB7+sxSEKqs49usXyMLI640O8FIt4jpmP2r1q1u3L0LfTYxsvIzc1rwza
lzpiqlvV6bkMHDXcpw63EUzYVWlZf3R9yszDir4kqY7OoVk8W8Zon8Y8Yv29FL77MHsdPLRWi49N
95I6TXILWR7cUt+JDkYBAQA2dnRn2eaLHhiwN7yRJwq7xwHEFfG9+Dgo9cuMQSWBPRZn3SJwpmUX
wYDZS0YaqjCwRNNavK5AYP63UDryRT3apoWHXYYRIqnllyA1xsxrCbPg1+Age74kApRZP+o+tq4Y
bsGRwAzUg2Md9KCxpmCYWHH6HEto5B5B6SsPanHXmNOzGs4j1A7fPoyo0uynpYpMwbTvTW6WmboA
zZwwhVfSIT05a6CLPLO4A5FxGSYYKcCVHjuze1Fa/J9yM04OOiaa814wc+FC4LfAnx2dYcrhFMzu
45hqGlPBLnvySM3d4qb6MgM3+sBrA7Rh8S0covRDzXGJ8dqfbuHzcEuUwFlCBfWss9JJeaAcz9Ue
pJj4hAGw8pSDL73RAMderZRSAezpgxSY6ty8yWlwrXyP6iC/ZnHJkD12zgHDbuAhpBQAwRXzvkAx
LXIKm/fC3psMeQ+DBqW3BiiA/9pwShr+HpIj/kNMgPWSzOGXECk4xEdPE9ZyB8cZIbgveCMA2odE
4+6i/5sq+7Sv/2Zd0961Q3aux5rPJKjAxMHSWk0gCbXwOOv66oR/FnlpfEVCHkXO8VVPAuuSDsrr
TBBgobeq58pcjAfiv9TOuMTeGJKtP3jx7F3DyHqMSaXtUx1ZpVbNEf4zQIzbd66pT/daGr+PKqvU
sAqQUQyhDC8mTZWPrk3S8PeAAn1ZFSCCrO5ONglvsFylvQpHpNPf3eBob8B2XaSxlYmFgMk4rS24
+jztm0OR2t4zLADnSZ3eZxB8zwZgBDsPmlMVJ19LJgbIV0ZAK0uSqVKdUz1jzldmADQV5Zx0bsj8
yUiBv1iHPOiMfVUW/QV2RPHemXVzGWGL7KWqJ04D3ri28AtVmgemy/w/bWcf9DL4OdnKdC7idL5D
+OO5nwF7m66dPAVIuTwFjVaTGUYK0+md9GjVdnUuoYEbAewMJUFiLuPnLUwNd0Aq2AlJMhbBzpnH
7Mgq+skgzsEofsiypy4ELPYtt98xLWuv2YKZKRdcXQjC4mo6T9GCG62NSb0CjAgXJKkUkx59URTD
P8b/bZJ26Z4tr119KwOuq9dCp9tlRUopQM9GBzmt1VVw8E8TjpAXK3yPG5AC/tvYBOkpgM5rtwbc
omF8Q6gcdUM871ZdDcEICW4oM1kwuLGDkvciuCE7Oj+FJDl+n9wmuIHLsuYjk1V+iWzKG21VcMku
spnMRJBgYfHvDXUB2tdtdRSESuU8LZBC5rLZreiBWwcNXg/+LlG0JY5AawAW60hW5U9HyQ+JGuCQ
+9PsB1DMy4VrljPK1oZPtLVEnY8CVZTGcc6m7CI9I6flyiCLGPxzfLucRHppoTrtbCdLD/IrE7Sm
ScAifLa4+p2DRj2Lwojj7SG5D1cwnD+65f6NZuRcctSoJQcsRSLXXzZjlsiktDC+k2qWVeewVHT8
Z5bflIP7DPDOuMiflJ+B83IYVQPiJH119MrypxyXjgEc8+U2rndYGgUvlftkXayFNLq1jaXenZFa
wZMJ0MeK/ZWnAdotGepxSsejqtffBA8sxQCMuqvh1xFPRXIkqwYbM6LKSRnj3eYoSe8V5xWqwV89
zMWj14TcURsJ0VObNG9y7+3EfRqI+5zm2mBYt4YIvT2m7qS3ilvqsPxrQzTbtpsGdlgHQt0EB7ld
cjdkq8TjM9nJpjwFVqj75JW7nVf0+Q1fRw/0mWwuBUQEng3lXOH1ztgyJDNABGDOWA1jBPrbphzt
4EgBEtk18tu6Oac9aCg7usjfG5uGGHVziNvk6zzqN7ly61WCWrorrHQ6yLWWq5K0Bev/VkN8ZcEA
yD2RI2RL2tbHQepSGCmOIU0XAtFE9HHoXuXGr4+mXJrtaZA9NZHPXQWG/SCXQn6k3tdcnzYo9D0R
dGa5VvW9XWxDkLtcr6+ZO/0M8Mo4ZcwGeOretCpvYdqGp3yG6Nzq06u+DB3y2c5i2znPwQwSGDu+
nQqdEyXcBj0hK8mL/+sP//YbZBPbK8jueqivPde7h5oMDqW9oR9kCJDve4fc+MUGkDW+pnB514u7
wil+e2t+A1V8voIGabwigjU5NycjzLX5GLvhX0qXqcftCjMI3nTHhdK9DS5q/5xhYnmS39L71VNq
z+oJjcZ+3jdZeN8OugLMYxmHltdajpSt/9nmdeWMcECYHORJ6OP0xBSGpcvyIOgj0k4mHOvt8Vk6
2NVMB1PfD0iwXeQJHjtruEy5xbKkOubOgPGRu4Ar/+fftYv06odghb3cAK6wAFK2Z2+OH1x9ATAa
hV0v8jYMb8uwLE+SVLe2gujPMiJZ+uwcfacawKykz06gMEZKfym2t/W3R3TdlP1z5Q0XrzH38iSs
h2ArcFa+tA0JAhkLWbA3ZxS6r9sbvj3L0ibVYHkK1b4/NYD0zqETnWSfKQ+79NiO//wISl3ummyt
x0h93fy0X6qf2tbHtqxs+5+hB1s5EvypeQ3gyu1S4DFFCsitt0E4Lx8O3YNoGugsVCf9hA8FeXrm
BXLHB1vHGNR5yuf2xWFuwPrwXidiMasFHtvJSw4oZai7O2vBqs5j+ZIPbncyzZmpRKOrBzUoiN30
CMzsSPCehHcw5YtdpDkP9SGIyicH8+Ltxstfler6Om11adwek0+HFEPaXnrsB+VhlKJehmvZ0hPo
S2YM50muvpykAM84gVnhset9aPV7eUtgtdMqm7+1Dq7xR24hoiTrlgnX4COkuj9t4VKEXLAuVtIr
cXCoIfGCbxgT/SPqgbsjY3KUayyF3PZ4mZ4glMsaeUq/55N+82IjO6nzeJeYJQJlXneRQUZj1G7h
7Jao5x7CIli/AEb7E1J+dpUTyp2XLUb6dmHD2NHwcx68Z8zi3BWz7Cf2m4/n2SmXJ2IbDFRNda4c
t/0+vR21Qz9BvN+uYpk5jKTJ8pnJ3Mw6+BZ0ISGVwAv4A1yywUzcQ35UupBbg3JioIsyatZx1TGT
yRZ43eo8uc51AphDPvcMPRKN4sjeZziGrbOrdRUVaUFBzk3X1kEYLvVjbSTGSc4vv8u3o/Ha6k+z
kbcn1TRe5K5ut1a28q77ERtTtBuLAqV/KOT/LNC2gUORb7/U14kdy9MSRxqWD2D8j1pm57Dz23x4
QJDdvABNq27C2hmirrrxLPxdhlm23l+5E9sYs90YPtC/UuiZ5uTVBwuCNLIYjoHDScFL4DKCH1AI
PJZcMrkz8lgHKrFHC3iwX+Ab8t/BXDpsI/p2J9cHehnvt4uw7ZUt6fL/PhVztRH20sM21MuPkeo6
F9/qsrU2zhG2H0xoEWaQia7S2RcVj0XpIn92nXLJJg6bvGrrJnntf2D164dSfudvs4z12DJ398AC
7kkIYo/Bh17mryRHCF3LazIXyMHsg8n8C60V4slhn1yKJgzVo3RfN/3lCxoBBumCdJ3HyZMqM7qt
2NqmOSPloKEUqQETWyZh8u9sxYqSlPpvc9n115fzCBPnYSzQdevZboCnn2yyVPMevd6CJNR3V36I
Wd90V1evMi2TSZ1sSbGeepkWSpVEEJrXAQSQrbN02aqytRXbbdzatr/x6dgo/+gQ6mAMY8yUgbMD
CJBfpC5vHlc8YRm/7F9//FxqxS5SBvW3aaTcwvXJm78FEO2v8rhGKOkCml7uQdh1SG7Ik/Lvm3L0
OlQBymkubpkePlNBApgi2xLuEydECB6yd9uxrQFlhxRbP6kO/o9Bq/Pr+uuXJ3kle2zvzDqfWR9m
afX0vCN/8t/3TrbWXrL5uS4HrWf9rdfnP/D5KEUjsdHa79qM1KyMK9vsQY79t7ati+xd59myuRVy
P7aqbMlx//Osvy1npLd0/PSn/q3t01k//aVgGfAxmqu7EEbf8orj4UyuoprXtaq88FIQSoGcCY2I
xfsSZtuKrW3O8ASFfkefqjXYXDvJcCsn37r+tkc2fTMAIUQKfn2i5WWR92R7WbaX6n+2bYfJeyf9
/q3t//dU/pwv5P4iBu03Hlwc2pjWLnNh+XBtxbqS3eq/xSr+rfuntnU9sZx2/Qtynk991r8wJN69
pgx/q50X7mVokDWobG3faBlDtqpsbROyrfOntk9V6ef3CAb0P7QaSYSksCHy8XKSe2d6K4/wuimt
Up8JZbOszqrspHvF2za8A6aCNr7VlXmhkUtdRn7mQgERJSuz3DV05AdWO+9leCD6jyRrgzLwP3S1
ddCwVWIIMroU5QwJE/G3w78Nt9uj4Miif+uzPQZb26fHRaqydwyalJCFC9NrUGfz0Dl6Ou9l/ZsA
MCBclIzvQTtEp/WNl4uyFeuwutXlcv3PquzYXl2pBgRS/hm+pf7pDNI2ZwnYCS3hNdoG+3Vive6X
+7Md2eBVwuItu1oERowlQvLbynHrJsdKIRODrSpbn/rJILq1/faPy55PhwxepRxn4wFU4HMNlQLX
AOlBpNzQQHIsH64SR7z2TYYuP0uy7CJXpkz6PLvMqrNrMse6yMu+3dH13f8tmPnbVGHrKltye6Oi
J6K3dlqDXLmD6IkRR8ik6GhlD7NXko5BzUWbHuUVXeOU8gSMsx43f8iL/E9Uq1aDI9bZpE4akoN5
nl0TJIJhiUNak6JuyFbutrpvBQr6Z6G1KxfdYWe2MCBjQN4iH5auBWdT9++Es22RAIhUtGvkqsp9
qTOoTHpVvJcxPBPhk+vLDZ5bRHfaNZ756fLLRf3tFq1L1/Wqy5pFNtfXPCI5OXvmdJSrLH92K+QH
bFW5sJ/a1lWd7PlM5tx6yu7tX9LDUN/bWOvtsDHEKi7I/S9dEY9nAyHAow5jlirUMwRIiys+k+y1
dHJnhoNMz7LX84B56kmCd1MdvEVadtaWc6hJnT2UQd3upNfcZeNFmUvzoPYZIL1hKHZNxKsuhZe5
5t72AHhqYIru08Q9qVFo5UckgzBcZmV/JCoJanhyro0eNE9wssg1IxoL8TxzcC+K1fvUH98XRPtr
gAzsK/yb+oBq3IgqB1VpyxA8yhLSE/WICkRsV+lr7DkoC5rdwxSjheAAWzjp5PbPnuXPz2nV/IDv
eOlNrfwy5iauWqn/V14yJa/xgb/5gQpSPGvee2+2vnlE68ns+gEJB61FHWcYdkFT11/rGUwvS/Ly
Q1dTe4+iDvCqCNkutVhsAUxCyXNuVeg3qeqhQiIYZagSHDdGjNXjuOwhlISZwICjQJho56awy8d5
SqpH2ZIiKwoH3bM8R1iYILxVxMGhrJAf8qfhT5Pk2blVFym/TK0M7EhQ4jgsAeCd67Nyi4v/w9h5
LbmqbFn0i4jAm1eEvCmpfNULsS3ee76+B1nnXO27ozuiXwjITJCKQpCsteaYMdRrGcGn5mMkKkMw
9NqsoCbIaQfeh5vCPlCpQXrNIdjeQv2a+im6DssCoUt09eXkE6ymtBdNZYZJN9xFqFwF4DPNIFtj
BdcGGvZVJhN6TSVFWU3jGPAGQUdsOpRWpSbnMsdSFA9ZdxqG7qIknfMwL4s6o2zP5NpCXc2Ie0eo
ZulKKS1c0QayM/qE2dw4qnBh/F9TEs2Xry2qOSD/Wlxz9/2ryHAeoMxEqypsXbin2tpSDN2bpiaH
8UYxfaEp+sG0KHWmrFXxVFNNWhcreDAYOICXTlieKqR2p2ZZ3De5PrdJQQx1AG1kok0r1UM+66m2
UnRNOYhFMQX/NhZ9Ja0mB5W7E6YEm4EaPPc+BaO2OfYfyZC/a6TSqQtH7s9vS0fPTGUi1QpFBSWm
n3+R7nwL80T9mJqEagWAOM/BmFF2DQfrYVbIJRtTYhwrO+8Pah+3uzSNiwv/AgXJfys/NqPExZWl
+lnW+ucaatDZjpKHwawapK9S/Rj3JI4sYI9rsSk6SIW+gF/P1/Xo9hh3uNMyPFZSTPliarmW/chg
02RJyG65Z3h/7Gzkn1Y660dxqLrRlYvlhDvEYTh1ZmDRNjxwKu/+Ddog+R2Gc/J13Fqb24ema9e5
DNZm5WOx3AfZE0aFM0H7ouFd2dSPCC2aR7Tn/YXQ8V5sYbTbPmJahxgqG4E1LSNEm6WVf++U2M+y
DY8L10AKtZH9ELFYViUUdCf4af2pHggrlym0E9FhQbLYg8FMqGbjVKi61G6BbSorsSlOT5bKy6PK
oiZsOT/mOFLoUi0TvXhrjr+//pw0yf2tWdRozpbzB3WairxscvCn55oZBx1yilgViyqYUbjft8XV
NrYgJP9oFN2ip0Pc4Q0PFM5QgRcMLnVdWCqUFTcltX6v6yDc9eYQwHgPq8+y3Ij+eAjrTapCbapm
ySJgLdm4hRMP3DdBFJy6ZTEkcE9szd/+0dH3KXYyr4FvxmskDPGxHDM8DJeFWBNtOm/ZWDaYENVi
JWrwG/w/Bopdvkbf9+5GzAH/P7uk9kB9haxs/z5M2xVAbm/jpZSJBq7++nZitPiQqSjV5pS2i46C
tKNutChgIVKeo2WRA5g4i83J9yEWRv6AeF2OCa4v3aUMudy9DxJrOOgdefB15JHZObaJqoRl5eCJ
MUnSwXo1KMWHLCV6/9pVbIoPbqGO7ixA4F+7ik/7Y49M1dddSYHG3x3Lt5rKGLHjbS7M9xR7UiqX
Zjs9tlOVHu0xouBEgbzZZeQZZbIV66QIlSe5DIeTrdbf81CRnwazkJ/UsL503GAv5KZRugAd5OnX
a/C/rLpVjyalJa92xqFI5pTnFJrBa1RJb+iRgwfRqZfB2S9i8yr6qBRepwjqHvNl5Fi/JoOiPyt+
VLwoyV4M4ZmTPclNg/zyEtbpdOoDJT2PywK4nzq4elKzajazyz2barxlU4xBaEoix7d/ycmAe6lN
7BLlUvqaOTUcbUVrV2JT65thp+Ga6pW6ARHfNY2uf8TGCnSRMarrCEHla9NjiyCj19su+spXSsFK
z8x8fTdimXktzfGZEpruwyi/zXZjvxmS3R6yMgKdZKrdRzNTSCFbRn4FogNLN+x/B5bZflCypXpz
jIu42fjPCsVnMGzbgXpP1uKwXc9Yw6IX/rcJWeQ/nX+1qYZFVWw2n8rBqdf4tZUQ5qziOZMM89Ck
3QRzuy+eVRTTj1i/u6JTooztmQqMN5S88lk0mX5DfsEeyq3YHKFJ7BVnSlZis45t/TqTpRNb4ojd
IJ9lWG8qiuhjMM3UJRRGqB1rWDHIomsfCpuZnwm6x51HLR5YT9Cy68ofrIPo6VvfWevKYHDd4XYy
+9x5AMZEr71c9Ss0PtFBbFqRbFKmEPVHsWliRIQPpOqfxOYsTd9snvkXsTX12ZX7dX7VYup7/DHY
hdEg3dKslc+Rj4w49LGrGvLqSqHPGuxEfyud9iWJW/lIscJwU9WWn0oMVb5K7JMYINrhIm5Kqc4u
okksdChHkYmAoe5UDFcL3GMzM7iJ4TFytGuu35qm2NidXWFYWK/BmJdHc7KKY9QhlltgweVRklk0
XWWDmZUnL3Z6oONm1DyEioUV+GQ8QwhLP2SjctZwM8ud2ESjQ0m9WryW+giSUuupJViGKf3kuzD9
qKrJR9yV5ZZC8Sr9oIo62yLHtzYquY8P09COuS0ZT3qYWecyMSiwWIa1k/xrolpyz6NNOTOtU3Aj
Ys1eFrOS+isieA31u/+23YeINUNqf1W9qmz/t/3VlgKYzowf6nFuLqNUUS5d2KDvqOrSeRL9ymX/
RR8H87WxRvhAuVqcslAzIRtXKRVxw/zWV/ZNDB219FRHmvNeN7ns2XVsnNPSwYClrqGlwIV9QY70
QwJ+tY6LlU3Z0Eku+VHZY/ytUygQMzS7eXD0LjhIppVsozSUn6Cq1K44vDW/y6XT/OjIG1FGpMdw
GCdtR8y2hLpbGjfHhDnOz90CbKnkbpLVBWRcGFWnknvqySxDr/fV+FADJ/+n42uM6C7vrehIKH4G
4+/JcyDHnugPqXs8iaPFlk2jWSEnrCx9/7UpulVHScYNP+3oa2SgqDdDT4ytbA5ot++HMCz9aFJe
frBCQ1qnSqFiSzVYO4N63z1eN81J0XRrYybZdJ3wcfH6Vm5e+DXKlP7Y1idz5xtsHul34zzbQ8KU
dCyMze3JbAv9B5pEYJE693muPn60WWIhUgnmdV1V9SVW23qna9VwiOzWwN3XL7El6Cz4WBSrcuND
mamWYLH83v+Ig/EliXTpl0Sl5dcHZbkCKq4wfk7p8C2UJOtdMZsM2rEyP4UmbHCmKMEDEmp7my1Q
cVny02OfxsaWcED6YCMFosa5MYifcSMz/Tn84Ab8ifhQ+qkG+CBTncQMm0l4Etj6rwwystr1zwHW
HE372HfULMMpbp6dlnfCrq+UB+o2OspzcFhCd2V5BNd8f6eqGh5Uo7UgDeQUtzily45izbJqUoAg
EM5dAtYF/5pHxRqc5zx13pUpls567zicA/C9dZjWB7HZaZDncivu9mrcA6ZSmJftu5JSt6KxnZcA
QbpbDaF87qvSf4nq+UM1AvUitualAtxSjQcx1FGsY6QY/lVshX2wbdMyfdQL1X/xZ3KJhdE8lZpl
vfjb0c+sj5hH5bYd5XZrtUPwWajbeqjNz5KKLCxzqno3BEPxjs3dqjci+5H3yBMmD8Wl9iXg+QHi
ja4PFferbemICjLOOOsuSpZxC+xo4kcEeE2LtF/C7tAAphZaQfdyH9BoteZVZmdsBiwFL92y4MKY
vAZvZE9sig4StsWlmXHbwrL6SLETnxx0FdUNGI66xO6Ki7YsTFC8R1vSzrlVzY9EAd67Mpo+p2gp
9GjRc8CBArmXqu/xPEyfYx0Zq3Fpj5b2/x5vg1y6j/dtn+NQnrZqAhvg27/Hv7f/X8f/7/Hic9Vq
QLnt6Gs9N+LVwAv7rRym+qZauro1lzZwGfVNdOS8/H61iSGAIptbubT9tS9PTnBWkrONVZ6JYmEs
akunauQNV0b2T5uMfbST65v7MNE5xo7j1jV6g6B8kLLWQDCJ5mtU6iFYW/zWvR6OjZeNSvEgFqPO
/6voX1VXaaq1GibyKagQ4nGTEhsQ2uVTuyzEpqlJiO6/trPK63ldg/X4b69ov2+KPUQbbLtjHlHQ
dm/6OtJ9O+WmN4/2Q8np+tZj/wGRzPlI0DNxUZX53vHRkqqj9TiZvfNNA0BHtNAZHgzbxnA0gbdS
pHJE9hU1McLjfVNKG0115jeIDMO246gCePqKLGsvPiPMKOfrq9Y444TtXPxOIdG1HBvzigeVs/ZC
3YiB64CmbdSmHQ9qHcLsXgx3hKPOl7mOERaIc3n5Eh1i0cPqXtsUWaFE7629nuolcJ3Wv2VWIt0A
RHeeunOwEUvmGaaLBjsGCLmlu0xB0MXEY72Vqqzf8vIHFl/7XentJ4iR4S2KcYJPurZ/iJpe2clx
m+39MdUvYaDiiSGV82sapr8pOsx+s3OIHfxB0nXoWFj/3vCT2WpjF1yqomluxbLQZKaHYQEucRmg
qYsUqaFkw2jLi5KiiweZLK8Hp+guYrwYhsHTGtPICQM04DTJ4slOyTxesn1yC4B14KvWpFegQxhE
GBijaZ08bvBBqy9G0CXbCmnNOckQVWijPp8sm8pi1PHm0cqGaF+AMj46emTsCXsUB2eah0NWjeNe
kqPymGkFxj5+H52SxgfxNFj2KSknvF5rgiRRl/ibuG1lHBjkemM7xYjQFegyAKj+Sn6iXKex1d18
aE9wg6kd5I5DNVDV909zh9UP5s7jc2SAR+50t+9CglJBIb805KBX4Shrr6Ntw/KGe/qG90zvVtE0
nn18qEBQ56lXTWEECQt+HM8mBB9+On9PGnvt40f2Tva6gWsTLVr7OXqilvR3ZMrzdynRvhP4RV5u
BATKA1vdZC0PZ3/Qt/1yBDvGv4M6sBKLh5EXKnMC0kmJyfeCukS107851BrwCpgNR9io47XGSH2h
8c9A1+qzY0wdKGR+AbwZlbusUQDJAO8bLzG0Fibl4y7XpejZlxzrYimoaYURfKj3SO4Mf9j16TC9
6ybvTooSPNsFvxRlyguwAfL4HlEAuA7Kod+JvdQ42dfaoBxySxk8YonFAUVQzKvqUhlsOBhy+K37
1aRPABHFELH2R6O59IjGv3vuw8dM8An5gPtxRFtV2ejQSOCtMhwDL0bZYuXYSt1rh4HlYfTlDHwF
pySDt03cckDpsWxCtHPWU1vgc7lsqvqEaEk3ir3Y9NNacVEnxi4mD4jkTIuXgmWh5iF+T6U+lcfR
SSocLFgTi/sYsSbacBpndKNSojTkVGP9P/abAUaVCNT/69hi84+PtvAR2DMTcv9ou+8iPn+MyvmQ
pe/NFIbP3HN9t4gtY6/6aCv6XHuSHcvfakMoreacf7PlFPHVrIqd2BI76Zrz1HaZczYMaQe6aL44
XYOksM3bt360KlcbrOBbG0jPCIqcn7qibHKb2wEc8FWg5GrEAKC8XRb/JpjxAB0k/l5Fdcxjp2nf
F7v7VWJ05Zk491EG4n5GKFCdc6UKN+BMZzfR5ep87xC9TLD+GadjyVO01kruXimRwbl5OYLYRQy8
b/bmaLnWUJOz/M+H/HVoaUzQC6n+a0qNKsDM5UPuBxCb6SDvSH7FB88eJOvUjQEGRFiH4vgi9SES
EtW66pAcr6m53H2VggoDPbS/2lD6YqmU2juLUMHZkjEuiWVQ/1+bSxtO3cM5WhaijRJMZY0vGlmQ
pffeIcaJtqqWs40+4AogNltTy9cRWBiviyfC+1X9PUK44BRy/aEEE/K3vpxerZKX9npq/Kd8znuP
UrH+pnYxNExrzB5sDahKDMTtPBn9sCuoqoXgGFGzj23V3kgdmCDLXXyw5OiSp3K1yXjXvcqwdokY
EL1OjVoisF5kL3y7cEXM235LTAgoxqzrn3iKvvtNav4oDf8gE8gMIOGga0rqhKn0S1G2Jvg+ggwk
NLrf4+Sc/DwvfmhN/E3SiVJzt6SAnqohw+hxw9JBLRggPbM5G178emhgmvMCIXpHKyyPYYYUUPTm
WHie/H5uXNEbp2GG5yVMOdE7tWZ6qSX9M1mORMYjf0jr6kn0xbpNzAnQEnPy6KFsZekS4yTEemDM
0YNYEws5Cz5mVa729yaxhhtq6MX4+Hztde+VrczaxiSiXNFmNSG4SbtBdwocdHUfd/8cecjOjV6Y
B39WGTvHuFKhRHoaE6ckReSTPFFS5ejYnXKU0VGhWY+UbTqDihEdYjHaUINW0jKmlqSp2tz3UXzp
RzmXkO3+c5g/hhhWjIZMHPx+tB6bjlVvTaX3dVzR7acxH/HHyNmUpBV2WLqnmQ5CsOXw0lAjEUTB
+seOouPrI8UXDDPZ3zi6/vrVpolvcP/wyUm4BH2rk/dN2Hr/6990H/3PcZWfWQC34es7LGdBrP3x
ZZcv9/WdRM/Xh3Zl9hADdkUqvjVaWz4WyzAxwNdrwjxiVfSIxSROv1jV7Q50w/DdISN0lrphw2wD
O7WxOTdJVK1qDCyCCKlZ0OTfjKKZYOhR09jLezP0563ldL8oy528FLCiHP3o1QTrSN3Ej8KBD+YM
3T5M25915jsb5kxHG4RpVKmRp5jTgrJ1fpgSFtlx50o1N3JAszo4fNshxtjgbmXXySvvmTtEeC96
0ztuz88Orsf0XPsVxcXdixKMHAyZH0Ts5NLLzcmK0V9WVD0R0FmnRLcKXf0WFsNJIus5FVgiTiAY
yiXhV0gkHRL0vjt0xLymOskxkpRb3SbSVY555S3xM7pW/lFnLoK93NI0jD0yqTQ5f7UpmLi4czFk
+/teAZE8L6tBLuGbKl1FBxq0b+2M4qpqe6Sc81NTPTWpPlwHJkKtVcNCz3klH2ZKRoCXxXyR4EUq
MVnBIQfbg6qzIDu0ozsiNdUd6g2N9NIrIw5gy2JK/Vs9oOPPiqMVDAZV/ywKosUrNGbjRi1gjYm2
HALDdsZljYDpv23dzEQCpKm6rXDRK2zDf8iWBTgKp7Sqa2uCa0pbuDgjc5jrvCyiVCt39mRNrtjk
DqJdY2gUCIaar6Z7e2Pqb5HRagfRZEuVCpdsnLELbYq1aBMLTfVV0kQwG8WQPzog5mlT8/XBotlQ
C/K7U5HvxQeLNj8cXNNpNa+dajLWy5cUnVEi50fDBEC4NBmE1S+WJXlDEMa3olwXCIKvraJEN3Lm
v8eo8veDop0BkaenEbOqq1jYM6x/sFbG5t6WTn2OiRtk/kSWYglJo6/hed0dEiMxrgT7ja99u8hc
z4WP+1HYNrho2by0+SkeQ7NR2tuvbRySqk1dpPqKOl/6w9JQj8vkOW7sh9lhdtDPFbmiqtOvjpNI
D0Z0DJYNLYr/WYxG/dERtTxMerq8FqL3wf2Pwoz7uDGBcpTO3HrFgSy5MPGuiK4Y3nWXspi8rytq
LqOAWuPWhYrcPBR1Ftx0gmQ3NS6eSj8Yj2KYWDAlU11sgcqd2BRjFSjrnlFROS72Em0oKlIkCcmZ
d7hx5ciBc01zzbnC5Z4PmtZ9Bn4NJWRpV62sx0kqdv3YRvkvhkHA3JO5D89iBDO/qxwp2jGauf6K
KWp3UuCYV8Si1hUHsWqthDZeBuNsXUWH0gL3lEuSM2JTdABM0S9VyoQR5w0JcmzYkkrWtFUfcf9N
euN0HxsSO8XMrLG2qVrFG3uiYgKcZXgrUUN42LMka82CjLay2srfaI4GORx+yw3Uc3TT2wZtqJYQ
PxiJh9paiqnQ4mUiFsxdZtyycPNU55HZRhlghydhFuIvpD4f8PA/a8smfL23vMXLD28Nh/q7xVrF
xxz6INawa87IXx/aRSXULSWMYk0sBlEouSx4qaVwUjSCru22jkrGe4wBvhTTc/hVeLXUectMu+t3
WZ0Js7S8xS7Ch/uCOTJSB7GdCdVDr2dv+iI86hYlTb18BbyJUB6ZQn9kVIDdoEESFIC7exALtWrH
GYOjeuFv/GdVTZ0fUaLCwGhysI+iu+9nFKJiNQY7A/I/iUlzAM4naQdl7+uM2RMWJAmckdg2SSGK
s/jVDezluERltrBPsDtAYYZ8QV9LkyYhset+TZ3+04cWkRbVdsT+yzOUpwBfx0PR9e8Wp/UYYQe2
aRX9M5x0Zz0uVbUJhymcI3ecbC3+3vvZFmviP0AOK1zrAedKwiXtKHeqVyeBvmsxajuYWlHuTV4S
kiquXUnutoNuvqT81YYxotBH1CHzH+YSUGrm5DZA+lkyvLhGxLyI0vKl4tpa/lliLQPasK7AgvDc
7ZVDA9kiqEwSXVoJiS9Jx9MfJwaJMufNdBoQipaykqTMJ95PwK0KjR96FkprzTgVQz0emtAcvhaa
Ho0HX13OXDZ9ZopaHZD8Vgcnr4COi9XcdnplLVaF9apYE4vE8iuqnRxoGEvtfLHYsZRahUCHScf/
emGVjpXvowwQwKIRXf5MsRB/8H2zyzTIMgq+mf6iYZqXGkVxOgqhORWr7UzAK8+sybv/Z8R1et8U
a44yYG+FgJebdwEnkIW2lP3dF0anh9tON47JUnsvrgOxiJbNgRTHZo6ak2gqfQNzh8BmNiJsDXrh
aGBKPf/fvigeU6WpcR/VcjRgi2rsa9Xq1GGfAPlCJM85XfgQlY6NgViIzTiCQqxE0u+aKeVwxBiy
defG6nFFkeLxaNmFp2HT1Rbj5AYZ1roh/tSebFe8xaiyvyX289NJx2elXMC6zEfwjS0wnENKP5E6
X6tZj240OWdFFbowykiUzmV4MqmFOQd+tyLf3rjDlF0yhUdE7lSG50BZPcpVu+KWUZJCJ7JYVt0e
3MDyajvLN9T36m4ecBAybTxprbe2bvONThKGKvaux4ulCTZRixGlnrtSn5EfoUzQ44HLTSN+0FXF
XE3KJK19qcUWplc3sP/B080vmp7u87IkfoclUdToH9VQ4Vk4pRvwS9HaQOhXtN0pDGrZ5eGIMjks
Cq9BkBF2J8Cv1JPEpHQlmdRrEBNUQUu1AsoWbYZq8YhuNapwCVGQnF7NpTrgb2w3XgmiorGJNfbj
78bixNi9g1UK+8+9cwqmJF5FGGz5eSzDNcWiNFIIV/cy4Fstho6PaWbV/459FNkylVSrcTbsrQ/r
RirbXauGnAQ4dJFucqb1EK14M+jUxQyvjr2ELjGCZD7W/LR4dC/3FkWBHWOZ+zzZatKEEFii3r8b
pC0zinlF/vGTyXO4tif0+6VkJrCJKNOxZ+aeOtocGzwa5Zv84UHuTLvEvo0gkHZkPOUTxbS4Z9g4
MMg5/+gSlS6a+S4AGGwHtozXVqfDnEL1FEq/Wx9vmXo8L1eQGpvtOQ3nXwadq7zhQVnxki1Z/qVQ
ux9VBh1J5Se6UoYes6ZpIN8YWjjmyLHuERA9FUmDA66JTgwFt5cSTtB0ROFzIqcrs12QIrCW3VFt
33yeFx6UVxdfZvxBM1I4Np9lVk4EE2LuV1TlTBC9jHNXSZssaPzbBHF9ruzvZYqrXiAH36Ze2rQ2
L4KD0nvLBLA3tfBIrdzGcMKfEhxWtxjxJlbG+d2pCFgQgFSkXxYWiXCNtGivKUTynFi+QVywV9qU
en7YP0+KvcEIl/KRkFIsSZfJtvKGJCU/kkrpNnM1dt4UpuVGsl9DKc9dI878dZ3mxGf6fGOYUnGa
Qw44tEQGI0V5CMa4BU057Tv5G2/+4cqZrH7d1U9NglVrjV8X8fy16ZQfStuDZwGQZGuYHrf9KxW5
GrCjOFzh4pm5zAaV1Qx/1XUwTHXbaczc2Ap3hi7Jbg+yy4z1V0BilU6RJJivlPlRJXt5jPuKDTFU
VrqdogUGfdNb4PTf/KCqgToVP+P5fVYT4Gtp+IPi3Mxr1BcsFF966iXJukBLHY4OyNQlt9GOne0R
axunziJkRhGw6au/Cd+AMDE/4sG4FCNJ+9Q56SrDMmU4azKzf+7p8brHdbgtm5M/dxjI5tMWe14T
d9k83E3fcc4mXv2c5N2n0mEoL7fTVY+Z+XfzgustCARijU6iT+cOnQOZ7KgZBmwYcE2s6qIDCBZ/
6zlJbl1iCixp0r4cmWSFulKt2i3nXvZSi4A/lgJHrdzUmeHf8DZs16R24tVYWS/mmHla3nEjkMDQ
puk7HveppzgkvJu6jdymyd6oF0Xk2PIOPSYRfklUb5o1RsKLTyyV0eO6kdJXYP430Gm227z1JgS6
KkrQ3Q97O1J/FlLyM4vUH02lYRZYQ+aXeYciwr3Nh27a2BnJgkihlt1OqSMKp+BdIQo6ZsD+hql4
kuPqUi2BqnxaErG/tMbCemHgC4eUyja97sK9q9ejZC5y5/KhD2M3KkyiJUuhbhWM+0LhoZBRI2QC
74P1wl3TDFaxsq+z6MGiEMMt0+KSJcXvTLP2VWV+ayJevEb9Gtpp5ulyuqNQhXiQ3+LXMvjo6u3h
0OJmFoCq9ioq0NedFkPkGfrEMyXc6FWpnVzJyEfP16QfNmSj0O8pRI+0tY6plNpa5nYa62ds3khD
Z/qWKMDWmIlkhvlLPsobHVfvjR2a1A9TsxIZXGZS8e7IRXzoV0FoLwyxx14LoY2nr9Pcph78meew
nn8Uo/mmFtOtN1dqZlYbMxjPM2jOxIQ81+A/qZjmuQBjbRcNnMFCJaOmN/vE9ynTNrdDJHl2hNf9
xxSVn06QPptldxpNahrl4TVs011DDU4yck3EbbMByQaapj+FgAMpaAOMVqeGl5S8gUu1p9X8PqHK
G+muaoqBIO4EMw4+NNAAvCsC43Nqx0+8qTPXSqWXxgZk00bqR5MlPwZwelo1fqAv+0XZLnWx2nbu
o32nZ88TMvJVKhePZQe8PILD1CdUVHM+nnRMxLYFaQBq/jRiR828JQEJTK3ZB113w9MID0Gb+PjQ
Wr8avQFNwRMWj22s3nMd5C8AZVfSBywv5RxsU3pS2/yWgOZxlXkw1rrjbEfT2X9kDYA+aEP7YjRa
ePsJxfIT5REhPpq4sR8xxSgu6IYp4bPApqv8IkufyA5R4db4IWftKZGH944vxavfW0QRBqTP9NWp
pSN3vieKy0q36yxOfXBRcKYvDHXbxsNuLPxNs2uGfNNwWrhJ8OZP7nB0ye1FzP8HUMBWeYmIUu1a
/NTkBmOx0TklBazPTkvIp+SbIeLXO9j+rzTFQjmhPi0f6zeza0+q0147O13h53Ar2+DTyHhvREKG
dcOQflho6uGTFv2K1AwuDzrWnzPXBhkBsPE504ZaGZjRjGtbkykw7rY67xl7h7flIrtgPVozD4hk
YlX8XLo3syWoPKf26MLheUjjsXErCyKgrFNwpGXBc2Gmv8p2rN2sTQevcjocIxEd1qG872Xn0dKY
RE4h5Ow86I9awyy77PzPruV3N3fqxgTmbTX9WSN6Bzkl8UDcmVJKNrTyQYlSOwVy9w0GIYVOASE0
jdhh3WucZIvTiOXJzA1dybxOtRwE/7bt9vGQedlTk8GI6hNJ3qgazIamjh4xgG992PY84JhJ3pyf
8th1JwUQGW9jxs7222dJn8BuOt2n3kIan6SIupfus26cTdCDFG0iPIqdxPFSQgQ1CY6UwngvlyV+
PEzCKj1eVQERgU6WMyLWyS6be3uPyeSbFQHv4Qne9eVPpWVuPA38PAv4OnF00qUCh7kBhmLM5VJF
jwq3Hw91ElVN+PfMUXUKouI3JqOhqysdaSXtxW9sjEry7wrkOnuuUUkoOIL5kY0/Z37ugupoMlkM
2vzSOyQN8RcBdXVGQPTKXPvVJmmxMoLFK0Idf0wGbwCJ3Y8X2+FRY05eYneLwyBPcxMDqbiBo1q9
JWrFr2NYmfUsPxh9NjIZTxNXt5mDmSl1G0H0uyee3R6NYiFkGSO8t3F4MYphrajGyMQK04zIgu1g
dldpGMt9JCVXLWBCjidtrhr5ViMyVVXzwIQ27LeItLXGzDwCQi9mGHyHbwU7NaFmL1QqfgFcNNJv
gn7foiLZ+6Y24gzckq28ZCUYMxD3uptSbbubjaD2GoiYzhCv4tk4151DbWr3y5AOWC2fIoxZc4LQ
AB+pvUvKNVLGa9zr+kbOqw8gC4cunyE+Fwui+bPSMa4eHQWxfhG+lLrFTIgaKJsggVvJAfPOIgIz
SQl6bm8pWjKwhrSGVWwi7jEnVCHGt7gDAdkPE57tprrRtelZlc1TFfMLDDnDiY6pBFnJX4bl917a
QhzO1qFibiNz/JzHA5UzLykVqS6+INU6UzhPWIlfUGJQNjLzvm6iVWqnJQRvvEmQ+ZbathX0kHe1
OUrKxsTwyHUM6Ukv9E0P4Ha5SRUuHFSkUBMF1NuFLof7R8KNTdKOoAM/+lD7rprStPHVHlgyElKI
hryepil4O2aEhsPVX0hoB5iYYJsYol9hjt9GIYykRPutmW3umiPhfgNqEvdNQogGeEFVvkW2rEKV
s7wEl1NXcrhKLEP9RsDlFx7K5bFPyFqrJO4nrIoSVXkE2Jd5lMogoNQUT04KY9lhHREj9lSVxL6d
bHUDLq0yjjtL6W3mAXG5AjXXQE9p32OlAkfdHqWIq62odbdJy5c4zZEjmQfAmN5cMH8eWgdXX4IU
rpmG2wHHcaid88WkhL3Uf06K86PM5tijkK3kMu1uVj58WM3wA5Lobp6mlakqn8UYGdCSBxC9iC/8
sTbgkwz5ijyIXOpPfWLdusZGlhFn597uSKBUMols5yM2WhztM+3Zbx87XQbVDUMUBzEcd2TL98Yw
P6eGftIVk59u0OLnRB6jlq2HkreOvsgHL4zkK4YjL2qPK6bT5ZsgnB5D3+ipBbRuJFQwcIl9mM3z
u+082qZEkYi6sPiydly1bcwEmwkm+LrA+x+6zmy5UWVb109EBH1zK4Qaq3VTtqtuCFfZRZ+Q9PD0
54Oae9Xac8e5UQiUQrIFycjxd6lebidcbIk53/R1B94Q75VKXET+Dds8D7AzPHBO+nUVG8GYaqzE
eo2heiICRbcN331oIgw7afrBXSAb3OvgnAgnGKT6ruQ5UEun78MRz70xJAwvxwZNOp0f9e2vWEK9
t4wj9UUjcgqMwdlYVJWsvoabmh2ppC1ch3NSqhLP18re5mPIQ8g9xQ/h5gppaL7rpp+TE7/H4JTT
1BW+0uMNmHr6dHSmt9JM8iDU97kJIC3QoaJBjQKbHJjS7N4zES0dalb+Ycqv5tm1zw0BrKTW6LSS
V6fsU0Skk519G0fu3hap3rtqoOTo7RaYsAEejgmJ9hwPD+XPKiQjI4uraxvFO4MgkZ03jacq03/m
CoLdOMX5ffEbku0vGEnfAMTLnQJHZSO54gNPcVgbelxKw9BcxbTzcAGeJtrt8LnkNswi3NlKZIES
JUIOqpU2aP/ykF5IknyWYX5WHQVT87QiWSi0gJ6S5hBjsLGBtORs6lL/HAxsp/Jvmu2IfVRqPxxN
OTjzSP/Eg81jVJ9lidUpft2f+M18UFEPO6nH1xnLYZx9s8wnDRYXgvlWx0S43kfuplyKCA7FB5QY
qN/9b/Itr6FHxHLCHKURdF70zqunjaepxowEnzmy5I361tfmh+DHwhLlMck8fa8skctxNZ1zS8X1
PRHdLklYp6nU/lU1vHKNQgOBVL9Mh3ZQR9Oe94GCdxHGt/GRWKFvmaYrWxKw9q8IScPNIEPYQ5/e
+CZd443e9otTdFSbEFOtGcYZ0dVIJ0555rFMZYoKDQperk1ItvR6ZQ295rtq6z+kBpeqgDNBw/ap
5J+3EYPxqOQZLUPTeO/BLbVo6Lek/yx+Kl50ji3zJZrtg5ZToJsRoXzMTlQAOO2xhnV1vFtlZ0A0
xkmYhtXdi6PH6ouJNwT5GVBWjnH/mJus1OwaPU06EItiqu9xTVDDpJfkQQ0vGJDmOzhc99Tpz8AK
CP2U/GrmUbtlEXgeFufWyXjWPiLhfjhd89qonJiZ9Ur2xbNui60ZkVNIBDAu4ATJTg9NzdWCrAuG
+KEx1PeutX4qTk9fGaZbY5Bdl6o0Y1Lu/86cGCgm+qPsrpnEB5wJABrcYt6sfQ+XxaurROcZp0Is
tc+Zbs807ppflRx30lFecyKJN05sDP5QUnirFmyGkLOFKqYTpYdU3FQ3lpk/lGH7U5hIKOJuxpQS
+lPdPTu5eTIKu/F1paOmEtDvVQyqx1RRtuaSz9t5WoAUnCj6tPwVF/EB44qHOol3amZ9xm5Nn6oG
BSRJlSjFZK9P1TWzCRStZX6seiJTO7UKYIV/ZFoDXVQnodtKgjQDeE5b+G+hwDjYCvgKpy6+OYmA
JDychaLh72Rr8QbRYzgYT2GLhCIMf89CedGJEhrtMn5Rsh94Jgpr1n0lUmFjDfp1wntsa7TaL6dr
j7qXPJcDyDoKwM82XP7Zcf5j0vq3TKCrJm0B96uSvzkZrlM2XMoUel4YfVBCfBCsGm+cst9Z1fSj
qxZdnsqNXCk8GIFzife4DtuO2nzpVI57ULx4a0y0ZtVEJwBep5sQ//AsEimyRpyLnDil0noq3MEE
QVe+z9FwViUW0p646EzhpuPu27J0/WLA5E60QTIk70lem/5vaVW/LCP/GVYVXEu9fCxwa2ydgsnF
rklbslrs8U6zGIKQ/HhYTmi1teqEzuhZV3rI6Sh/UVkcpgFbwphs0DRVaep1oudshHM+m8ZWBVPF
gytCCyIGX/XbeUxJSkyy3Rw5JxSUH7Ypf+TzfOvx+QJWsy9cIW92hlub0m09UcLBdKO9Xqe+M3QQ
jhXSotL5injpAdfaeS8tI7CwN+D+o5FHmfuuztXVz2p/INMBF31o4KPbYbLOH1UZ3tPo0Lxx6Kds
DCo6zmJxMfLXzsy2BKje67h9j3sg8OUUnCcipiCWqLvI5kRBP3Gd83BPR/w9dNorndtbiFE+qwR0
aLnUAlKITrlZPLex/r0YbZOFXkxZi57K9XB5MltujCJ5XqkCkUpThuZxdWA19kyo9nvVpr9Y/b6g
Am2P2OaTqTyHW3Qv71Z1rqvwO+UBfIyYEiWkUX9WAHJqjbCVbrKywC30Aywj2nrpZFAyyIh8SOVc
OpVyZa35Nhb0dufO2ZGXLbalZQ+s6UdvV8xY0cxmnh1EfRGlAkDAAQI3U36x7t1MaCHMJHQP46yg
myywrCQkKxrd6KFPBhaNOCeA7St+lVrEFk/WfmoK7UHJQbAkSgSQCIeFmhuryDO0/TR58og8LtnU
ExlMo2YUT8rUYBrvZM1+3fyzDxv6lOuyycOtg4QDI/5K517VEjbuFCVZBkv60/jumglm3ARY2M44
+dKbjqWDJB2R0w+bPrJmwj91jE458PfsZo1CtTNDOn2Y2LO0eZ3zutn3VOj1wD2sr2lAJu0z+cIf
XZsvyi7uPrMyHE2t9/ZO+Nshs9Ofcu0DHhn3mga6W6qaETnH+Xelw1C1NCjt7UH7CoXLRUOFXYTh
TyM1O58WkbvFNsD0DEycVcHfZDMtufIhGZaSLVZOsQOHL3R+xZ7+q2+gb09MwmEXHnFixiCdjlXr
6W9ehum3tasm5SKXj0sWBMawoU8NON977iv+edgeCpIlZuH3U3qeVfupqG5VavabNB+eRQT6nLvu
sa5MWprOLdNRkzvuZz1amPhH8j5Z+WO6QAeeUtA2HOuTqUaD39QGV4RHCjyqsgfyMcRWRnIEw2+3
FNcDl7VxFL1JoI7F6u1gRLGJ2QTMDtXGkUBzKjxRM8PBoTGqg9SqbnXav4/FErQ4pv0+NIrfQzI3
lxanjYj2tmqxUjYijxvsZIAPGEbgxep7MjkXL/qtNwaYbE0emsuCs0pcwfSYPhfDa2gkuAu5rNHi
yIg2SKw3Y4uXw1iOvuulrJ0da9iAqe7TRNXeMo/ZGu9YVre0WMaCfCgtOZkd3Re7N6+ssV9stXhr
CjcPlNpMIFpE73iMIGF39T1qJtWH6ME0uJAOHWKH6BzSpOr8pe0Z9DpidZ3fWF/Q1lkhGNLKsj1B
prxLPxlgYTvVtT9mlPzFQKsy7AFXsFBB4g7iPrQjaziF3CVX5K6f2baGoql/0XIMAVUDy5e+rKBV
0bCyqs8slXi/iOGQT/SZtdzyjrp5bIu220wRwFQz03xynOyjo8nH3aZUNgLSQ5OX8TFK+6WA1r9b
SFw2dCsj7E7G+q4WBcCKbv0sF+gp/CHpsPhaplC7tueGniU02fohQhrYUYw8hjZnpShpdnYqupP+
2qOv8+GoVIEnLFzSJ2APe0ms6SQdv2TuBvAyThicEbJ9HeNSQXm3Geuse5Rkpm8b4o0WQ/4TfflL
ZEk/7+jbjDhqaANtTWqp6pj2EscP7gixNENfdol6aQd1V1BTbiYH5XQyk1huqjevMo29qXZyh0Pk
cZaps7EzEcQ6gS1zxM0hiszmNNBvz1wI7mk2vtoCkqnafgM14/cXM9QfOrJh0qQPeUlbnXUrPrWp
TfRKv8OLARcJKZJz64CfypqmfWWMCqJY/CBzrwjm1uBmPDTvWPQEwlrqzxJp3NwfrYyZNE/KV2HP
xsHRS9jMZjk9mM2CCdXQaYjfgMPnZDV1bU6eONqNwIw5LZTBRIDd0AjkQmOZZVuvRV4XvqOJ0Mdy
RcDlRPVapT6RbQIDqOWSvOUjH5FNXMJGXlu+aZpLnoI8W2b61tr8b0OttQ9pkkFg4rJH5vNa2/zF
0uIj0RPRiYlspjUgGdvt3yzPglicFWesPsdTVD6qtFA4o8Qm5FcJ4qzB7rupWe7x2Vo17Qga6UGd
qbIcsJ7AdqvST6P+YLJwJ164IGK1M8UesNjAI2bn9ZcyJrwFreyHapvtU6GHQZ9Ob8aA6rJ3+m9N
iNYTGlC9FwTRMEW3tzGZGaT8NkkJoq0T/awMu9s6bvcQgaHSOPR0jFGiiba5XX3i38y/aErvvdop
hE+7KGB6l9gNgTBBVvBpdTp0OmEjHQmbgjPZCrFb40JC9V9dzKlluhmFfsSopJwpKyzOObPSPsfI
+lD13/04f2I9Q7gFRuGWvM+NreKME9KHDj8w3+Ldpm7v1BwFBZAh7jUNIhP6HsrQXwcwZpsUnzTu
gyZWvnu16QadVhO4lmTlBeTPCfLZJR3PBNMB9vJVjUqHdQ7iXipW1rV7jH1MH0+MbMtt+5ga4fRg
hyrYBksfU0DJcaJy3Cl4wcNDfm6VXN3V7h2PCwpDdXrtR+0wNypd4bH+1vYgIvbQ+nokGn8cPI1C
MZ/59tElbtrvuQ1EZvzW++TustpnEcxdse9HqEYsB7oRADr2FGr2Q41u/BaRR6KUhFkT7rQdGuWz
LvvvRkSuVx5esg5updl9Di4N/SqlBQ+78qWlKUDem4fvr7Bpfhjf+pDlYYp7Q4BA50NZ1GuxM51G
h+iCIk0fFbPCPd+aOOXmqtyUUFG2Ws+az1k88ZtKfKnG8LPtVSoWezhozD37xXR7KPOfcDdIr8T9
FLyXlbHu1E/8RSlnVZzSfrHyfYwFLmTDbaakh0Il0LkOjbtsvPShbDi3DbmN+CdvpsqDHggIrknP
CuJ2GK6VGxiwZ7fuaJK20X1MU3njDptSBRsbs0I+V5cCHki1m9JFsNuy7iC0DYL8XH2miKxYKqTP
uuqFfixpvcallfCMxkkeld1N2ChzlV/02ocfSnQAfVWxdjKvfQPMNo/il+Ms3iwmS6O6gVjX86to
6ryPvLm5JcuDRfetgEn7sO6yc0mUEZ2HKrP5a5slgiYcDwX0Rzi5OnMpwequ4uHiX/fTtpLMw2Gl
vaRdknIeqG8N9hJbTdcdPzIOrm1bW3P23qIkNlG50dMum2II6pCFTDGgg0g39VjKoxybl96p5r2e
GknQ1/l1hDIGdgw6Z9S53HPxEGzsdhk+wiNYLUgcJRxzLCp9bCroDgdG3XTXvnKfcsE/VMz5pqi0
+tp6bUWG987lpu9WeLK0wBu4jt3qcKLJT5uxjcefQ6fhIu4Ay6ed9mrYMAur5kclcXJB0UUpVARe
7dwKELFtNZuNT9EahEgHeyBWPHOWoI3hK62nbWj3LfGFD1ndjTuMv2Euhldvji6RzVqFZdku06vY
H5SMfow2PGjkD1DkjF9MuZhHOe5dM+pH2WW0YezoNZ/AP03uSxEO0rUy/R7JD05DQ7smltFvW1FE
OyUnGUFq7m/HgqNZtK9j24cbExtk35lU32km5mdj/jRH91AbxGSnvx2bE3Qu8l9yRFurOi21n0KI
kZii02BU3+oMMkXLyaU3L+g4Tl4NwycK4yBMalw8On3jeOavRXFCIY47SePphh/qzlmHeZ2DvwR9
ZB89KD8PCBW/aUvMeFQpoO0l/wDH/GxyxJboiEqar7sxdDG1SfMXzwan1h0yivACebDL6dYboAeW
GX6P7zBQmFX8cJiDToe639eXqcvyPbSM49SHN+JCkL7Qi8i0EaqOwzGjaXorhPVVz+PFNLsbVSq2
xfEpCxnB2alACGp2mdlxdi/VGTjKzU5jk3K2KeicGAdptUdtJAe9GJ+VadYuHVwgHR7wrkwORU2J
23rGl54Z3UbYzZtStjN9roybAf83HWWmhPRUu/GpBUuj5/ahm2171giLTWN32ilt622bufQ9M+Zs
SR5znBn8iLm+rPfYKh3hTHIrz1QdfX/1I7eJEwtHg8Rp5Suyuo/MzH62dTxz9uv7QfK7mAnhheSt
7+y5+REZNCHTdJHTpyBoBhlPeulGvolFGR0GEFuLf3Nf9zuIT8ywD2mbfuP3f3J+1lXtbSP6BbRp
afo3nrpRBpZVVvQ1NuNToztfVd6+uVPzDAoR+nqq4JPvEJzl4SglQ5YDprawd8BRFVKDbRNKNpEH
7qYrZsmSXwV1dkLjhFHaTy0cXF8KeGILmiVa5Pms1PItsTvHfrQxf3iYjGnvcAWJqNwXTNyhrbwb
XfIbczNB51mO+1KF1ob8Pa6/hNO8kTNFN1qUN2nutJA7J3M67sreoTB73I/FTz1z4aaPQecmUOpU
syKXAd1ptcTPKBMEu1D7dPQvAE03iGfvMkJJ2woNawSo14lU4fR68cNozdomTeJLVSqkVhrF2Uat
lglZ7NvJUgNocxbVxeB3wt5rwxjhNlZJIljkk86BcVjj8s/Mh5pFaYSik3THGOG1J1tm+P1UpV9x
KRfTqfZoCIW/m1RO06aLQ3nLImzJQJuGV22OvROdDX9syB53rUQLRke8xFV9NzqCILCp5msk26GA
6+rSLUfvbV3sjKWQBC73k0kluMrIznjqPUL/xvRvrECsRkCMkXAnmFN72SpVMFS3dla1kyj63SCU
aCszirKqOZRCo26lJ5yIhF9vFIEbz5ekYAIKYykCtWofIpfg9kgldgHGkeYpTeDlCnLl/j0f66Du
G0qANrorGkX/IMrPCEBPpoRRepGSbJVJ/7BbeTPV9lB4+RS0GvVu3mY2/SADsVCOI0s43NvI+FmZ
p8hg1iQn0AEO++3BcShNC5l7732RkfJB88uU7isIyn4kBg5Ny8lgURpHlBFjpN8QrNziQb0lQwfb
QztWUV7sNNoDdmHfR91bqDyUo5UkSHGC61rV+lszJi8wLClH8aGy2h6hhrCvYjaeQyN9MplTdq7T
7bN63nuV9hByJ0cs6nclABnRlEGa0o0ksTNN6o0uR2MLjZItN6LYqeDFNAVdc7TcSRnvp17bOW1L
VUKz0SOzYFMp+dkc688w7T+zBqwinTeafMpl13HRIPkLy3c9tj+T0frq+hK/fn1rqHm1x/wevGzC
WEGyarfjn7RkAewrUdM8U25GOb/ElvOaOuNB1Y2jjClVlVY/Y7+D3MOEo9NxQ7Qat9ucf2umEki1
4oaBNUTvmTtLcodVh5+1wDYw+2kaJjls2ZGm7qPt0InL2/JtDr1tPc3mPm61bx45rFJ63+NuYcQn
8VkZIFJAtCMFohjPVkHuaanT4C7cbyoubl1Y3jA86mFe9c+ypxfTRohhS8e+IBwj0C6sngqEDBtv
ns6i87bJbJGixBAQk7OBTwowq7uz3PrJsIqPuiGrTFEdvPYhpKn9i2fSXjY8ZAWW+zy0GgWbtWXK
BYHGIwEarvktI6ATuQn2YpZRfwi12yqwVCWpoWOi32zNITMU38CUnntXhYfllgcu8DaLzNqYsUCb
jtQnlNajNJqrVY+uD9bIspvQuo0ijXve2U0g4PQMLszHsT3pHWhwBJxSK79wciDqkd7qZqhxkISX
qjv8tAN4eZ5rrEudIy145sZEq7ivzftO614LlRYYrkiLIn2vIOxuPJuihEJxQK2ywID4SSXYTqjR
RHOA6jdsfkhX23W1ee4cBz+UimTIjDkbQwunpKHZtZehMtuLVibdhQbEDKw3KAfoI8OmUarxWDRm
9ZSaSvbEsnp5vu4oG/SP+BRx27RDvCDDONL82lKb/T8vM1AZ+4BYQ3lbd0EHAIewzO9/D5IOUco8
7o6BNTfVE30Y+QRd7LlSMe9YdxnEu16lpx7+DFhG5QSY7vi28fbvgWiko9IfdOW4joNsPT6Okvj6
5ajrA9qSQ4ygEtiab7bua+ym9WHYWdi4/M++PHF9DVOf2zoC764JtktKQ9vKhps59v88sLZ7dE0x
PPxrv0ltgJXOAKD1P+M1aeNiYZ7BSfXr39050WrXCIbRetB1f15ORE/F1p21yK7SZXhPyfR8kSHE
qbIa2od10/bKbMmAm4NkTLsXr47yky7pJYpo6LhztO4jGQh+jvym9YUzXgaVyXd961R7jR9B1juu
m2nupXuEDeb2z4GjcDiTVUjTbPnYOsd1LtP+DF0/yvWqN1AX87J+0pAQ2TiHbkRDguFDJ4sDy2nF
XzcTlKeXwdO/FVLhe6jqzZBa87weR+OdtDJqeV4PZAlIfVJ44W59tU0tf4LTi6omLx/XByuX9S6r
ubSwyopjv7NLvC6GovHXl2E0l498YHKoyWBmFl/GFMkcw7oC1Pp7nKyZRtYDYk+TQt+1rZHcaLHH
u3IY8zsQ/MIcqKpHLOqcbRkl/VOGpea2wVXheaql7Yeob16ovWo/Guz8taX7xnVnDW/xjJ+dk1vO
uxgtscmVrvxh1tUXobLIJWvx5vZp8WusBLLB1PgUM0T23C1/tyMVRQGmAsJR+r1aMXHM6j0cqWg2
9ZluFZTcAhca006hHxBNTLnTM3ou9zFYyBdAxMloZ/mZ186jA8P/ZzKk310R1x8qawKqt8b7roPd
brI0n3ZJFRGN4mnykTB5fDVzhyloCVxe90VZhaRyVih+eikf1xe0SHOYJMIqWDfXF+qE5lAa5Qrl
Dof6M66KxsCGYrZdN9vlAKWju0E/ujjq/eczyHouoU+Do1mDLGN/rh11pxgaLsTLmPX4HpjgfpRW
/+erri+IJuz2ogHTWoesxx8VFZ5/H4P3lxI+G4r0w9xnxEUCgd5ICyoOnbRSIkGr+MJlpgStMqbP
mBgkfq1Z7Y8iV666VQ0RGPHj7Ibxb1lYHxC8vbfB1l0ikFtks4OT01Xx5EkRpXFy9MHdsXjtuf4L
HVzc6N+HsH+3SqxcYitAPcAPNGfzo3Aq+/to66UfRcP85GlJufPsArudoukfYPe7e1Kbwxuxps3W
kJn6CqMwxTApvks1exKzrl+NqsBowbAHoAmwwC6L5ZUTB6AoKrNrxtJpb+C1cMkyM993EpeUXABw
FdkwXTLLaPeGgFUgTMD/ztSKi9ZN+h5nm+iiebq950JxzlmGEKBkwuUqexCQTvYV0v6DYaXxI9UI
JZ3m2L+i/AFfCfuzZR2+adpoelqHJtas0JX5n6Fj3/xrqIHM+Ukl43vftxazb5c9w55Kz2Sf7YcQ
b1PclmlnrPtoeO57WQ1xMBAXuq1qFdQvHB4LvSFZOQ3nQE/m4XF9IF7W8Q3sJHbrpraM03qUuJFR
WfuKqY3g7pReNq4+0VFP5PjnfXFKU9nVw/oBEPxzJs0Poyo6/XD9723lYXuDTonVoHsoSVGBYzkg
BkaX8GjgKryFtDMG676hdMNHqns4+jhuggkxbt3nDMZ2mLBnWreGOCyuWJQd1q31QOjTvENKeh50
Zo6xPlimFRLczDX0dx98zhoo19aP3X/GgX9sdaztbuuuynMFlm71oayJUB/zvN2q+gC7ggZKu1NS
k9+OOMg4QI2IHlOZM3pZenNzuC1ABFh20pvM/D/bjawx4KOP+2fkuolxPq2m5eHvIdYXSitqbzaQ
Op7TLjYwQ3PTwkk9rI17oeR8CU7M/8/OyLLVg6LR4l/fuA5cH9YX0KECBy9vnucK+njm2cdoWYDK
uDauPf2fW1RIaC24Bv6ga9gA8ljlXa8wqrBm9DhlB+BoOOJL6KX3mEQIbzxJP33dXzjeM3Yf6rO3
lLtSIotR4o7xojyVFa5Q1kTadDgJGaz7u5gV0dBVb6A4DuZEI/GqKdBlYRE5q8WDcmoczqbN+rSd
SC4VY4+VuaWc1l11mvHquv3n6br37+u9h3AtL5Tf/9q/bv5rn6W72rGQWTC49FDJvZpOsT7986Cq
zWPS8bfOJnzxInasdy1FfKBWWfUD0O7TMiv7Q3HEa6tp7dG0DXPvamkceIWB6wce8K9mqQGfofAQ
ust8Gmn4MtV58kbiJaHGTJiwMpSgMaaTi8tWOKXGFlY4858Yr5OUxddUYerZNfp7ZDUqDNLSZcU+
KA/D20HXemxFVaD7jToY0SEsBEvrFmmXqxcflad9J59cecIwuzwJHZvBxJkhJIzdThZV/targGiT
kms7BQnXDzv0OUARdG99HVUPmqzznYpA7Fh2UfHqTtORZqT40AajRPUUhqci7tOn0Ix+rx836y6/
oBzLm1MW/TWMQBnG5Q3L94BBCaaVwg0UdmTusZP8mWJJelkfDDF2F2l20GstF4sDhVW6hCB5MfTE
HDfrGLScy1No2mjgzNM/m/85xDq8qKq3osjLw99D5wa0YFPp26CTSAPGcT7i2+Jd1y2RIUBzemzv
1820hsUCPfU4uM3VARBsjw0dENhhauKXUqnfph5cNRWm/O7M4NbJmDcfZV68QfMYfhHRfOmoR7+a
3kaSJSIS7Mt5U7rIBDYKC/mlHe1F6FuKEYaMG5mL3L5AJ96iU17M5UpH4jCna9UmIVp6v27+fSHL
lYIcZHiWPe3uW/Kq9MSIGxhSn107lt6uqaD4DqPdHGOje1i31od1iLWMWzfloi4yh4h+Wes8JqOq
HIWLrqtApc4qvcdEQUd8tU2Wl9cxtRKqfp7TE60tizHcVn+xpFce/rxF13K/1iPr9mcwv9NVI1nC
qi3nEcEQB/nPZ/x5/xAWNWcWn9FAKTiNVTvs/BYe9lOUFeIpXJYciVrD1fnPPrfp2m1GCwzqDpZw
KFf0e6267lnqaX1Gy/LGmth6UZFV4Tdm36vGwVI2hU/ucCKe1xctXO238ECqg1rBE2x7o9oLB75r
3hrRtyQsnaDqMUfQ0xEdFfJOwnN6pG5jYb/MOSwbr4yUrx34WvglekpSo26tl4JjBRBks/NoGfG2
SnMERDAFnulmBiPHuhuWYT3PdUjj1NFZYSKyY22OqbthtulmfdUxQDqn1gnPwPMYjCZJfq0au746
MNaA0Ovkp3SKh1qk1mttVA6aigg7kLlI3iqFBsIywPnf7wRLbWiqu/FP+CJ/3mkzY/nV1Oh3sCU6
7o7MX4YchRIGnsljGob4RmltCUSSO/thsvVTyj0COkzRgWin5Zn5rd1PhepcTf4/gZNlxmOZE3+X
qIrzMi6WRfjxbqQ03X3ThfO0KZYMhs6ZtAtQZ07jEtetZZeAwX+ploc/49raLMm2UP55x/pKO00k
JA9mSAQh4nYw7gBGYvdkG138XNl4ViQYvQXr5vrAANOxuycq+0UFhPHQ3wHrPgZoJu1AOiDDMfQ6
k2TaPjrZIq8vQzwUQVbk7auepL/Wn1ozfifWEH+mnKs00yeCLpb3uFgVnczlPblDT6FOzeZ1Nhb4
YAi/TPHnPcLLtY3uFv+8R9rwUrJcnJBUeSetnbwTkCf41qADSMhURLuMe0NNGjYvifWlfz+lCDa2
Spfs8lEWHSEFJjo+UnU3DX89Ls/kqE8RJgwbS3V5FMuOvw9tnhAADOv1ZUZIG3QjietNMhrnUuhZ
kFip8oZI/jZwFn5aSX83m8F4Q7cggMWb/zM0LLrbWrqa8XivvOSfof86qjmrZKyXMqON+KHXwvim
hnX1EvX/tZH0H1pv639e0bz/euXf76m8atg3dQgJZZY9yeKNOnKPRfEPIKqawfo00zAESJaHyktx
mHRvKr5dpzpb1mvrU4EHrUKm6v/eu27jDF8/zAYta29SHoQVnZCMmPscqPgBVF55WPcjfKd5uu7U
itHFF3kZDejnic06qrO1zjqsA5p17/p0fZCuBVbmdOmmwjnjn/HrK5MW/ei8Oj5NzPP3iEvjkI80
5rRCinsoNHFfn1GFvraAqQ9/949hpB1cA+B+fev/Hgvb9J+xLd69GzwOOmyH3eiyPlgYfXIeFWbg
yALvkrZD+70+/TummYA7/j1mfdlWLcxaeoJlEmiG0YuC+ftJiFalP7081RUYX+uz9aGJuHdBT4o3
f/f1ujvJy9/tzJ6zXVrgY7a+GYkjTk3/Og7tSkCaprGZrlwwsv86BoWT44tpVOHXVGi1sOvrveSO
kYG4R2os7jKfHDTiobH1Jr347xcObY+B39+9lWE4W5BWY7u+cX3AWlncm0O9jFx3NAP8MJuSY49O
oyBp5m0GbrwQhiA36yZSpnLfGDgtrZu6iWRUQat5XjcTO9lyg9RfKk/X71lhvqy7hwTv1tYkQy6d
xPTWaEC9LCGc4/qqYqk3kjTnR4KyzedGzH8O7eVmdxrSrsJPiTeBeEwBvkKsR5evpeW4CZaWYlwH
cpXe9JBkkv/7bc3l21KGxTuQpPHt77ddD5nxbYsGg2aJSn+/OqEX3C52bRnBi17M0v+4oy9+6n83
ZROjRPOg0Kyvri/MY87Mvm7nqviea7k4rFtTIU9MlUh8ci3wUmpdZIFJcsfbbdw29LODsXEmqExx
4YcYFVxLSiGik0IL+KHGPmsd/eeNjhHDnZbukuuR3C2lSe7wzSKWFsNjRv7FGQP5U6eM7puq8/GT
N6I68ry77LNvzbJbeOhs6gw4ve2y/8fcmS23jWxr+lUqfN2ok5iBjlM74nAmRVKzJfsGIckS5hlI
DE/fHyCXZdeuvU8PNx1RBWMmBIKJzLXW//3OQ9/o0ZJAfHictzZWhCfGEH/2VaqnGwOLnb5TnIcK
0dgmq6J+Mx+laR3hyDaKzq6SuJ/H6Dh/pKNIcYT0SgZw+igvikjkVpmynReHePgy4jsLw6ou7mrf
W88f6TbkxtQR5+tWJtpnA9VYHDqnJtHJeAiBuBgjqxNO2fapK01yL5FqedSFGrfDkBjghn5s7hVq
GD4OGcdxoBEFsW/yatVNVCeBvPWDVt5itEToMKE41PNZBHmDgUw3PH3sobbefRfpyWneH9eTeqtL
hJbzYjWdcMriTueaj+mq1FzCFHG3rm5um3aoLvsMvT0dAErtK4VfqwCS2eqW/y24bgOZf8PDKaVO
0J+8BgzUtmPjIPTvonvTqp9dXcm+xZ5G+YtVPuqaWa4byIRHopHWqRjVEg8k1/4aKeVq3rV0yPNp
nXBuxgRvuEGEvEnMqrsZC1cu5s+zECkm0iqfvIJSRaXs6YwpsXlRI6pc56HlPFA4cJp3bSLti3QE
GkTNUrkoIjrz35B7Xbm0GUf9+TfEjKHe/4Y8pU81/w0VqqH7MCufKd+VG6+MjU0i4nFHcUC60gB7
3M+LsoqzlRYI7d5o6u9bR9fXf1oUsVbuSBqlG9TO5El0Jfos8ElfiUFUZ4rhu32pxvUObDIcUSVM
VjbcvMdhkA+UQBtvTn1RJ8r42pQ0E0DIIwTlHD26XnWuiWfmLcCFTs+eurQMtvCyUvB3SVccicxh
GTXN/WWxBfKMzbDRLBkHsHdZdgPqCGygvSa1zomqr71eCY+kjZxlQtx1Pa8vHY1aIITO2VE383Xe
dFhG+C1H6G6I8YvbO+8n6Pa6beCqpU72erYtjoZBLei0VEY+VTx5NbxvlFWgrqtKQiSYNsy7zFtd
qeUXJBCg6EckqCCBbZLKN08G8c2TNU3mxSDprIsRc8l5aV4/76Gm5I9I+tiQqbMI6ft0bJfjcRSY
6SbA9WY5A9hRut4XgP5vQ5+CyVqlzmIGodtjfW+5TnxLOj14X18k9rJVtfortA3U5vIbtHHeYZS/
XPuF4e180EFbJ0iy27gjydEoQn7TO7EEAN0+CahNKzCO6hl0Kg5obRJu+lKpP1dCvferuAOpg1HW
kLkPZoSHSqTa8bEtyg4PEH2A2j/4V4wxEGNn/jWy8u6oa411bU4TQ6Nu0cyvhyi0JqJYe6IE8wL9
H7WWlRFXe22kW/Gxf1vX4UY0DNnmdfNhMqAKfwjbdDsvzhtEWL2CrTcPH7vZVFLZdZ5eIt60rpPS
qy8dqSw/doAsQ9csGl4+TlPrdrltRkR980HzhrYN+1WcBB6SC040r1ObrMfsOkz386LMPWuThQXV
EAJvHNc3HxyGdBedSxHAvFgPQ7CGVCN286Id5/cN6a4rxFTeLQr1Td205kMx+AjY3Bu1j4wTqQsQ
/L54owxLbKOqYEgzr5snYZjVRzRXyJbZV4y5vvHGqtg3MvtCLTDSc9fTVqpwoptuyMwrQ3tuiS0g
nMGuYg/GDMnrtDGv8vhGGKFYCbJD63nd+wav+KIPmnoxL4FSNK/c7HnefV4TmqrY02n9+TxRkguq
IhplXdlSIiRt6i8+Gqr3czC4oFy7HL8gfnGWlUtmOiL1r04NUAjv9fZjyfPel+a2qody8bFN/rL0
47i5kfux53wcOafuVuvIVU8N4I893z9v2jYBd/7mOLf3qX70u73fDfEJZWN8MmPvpk0HuQPHEp8+
1s9z7+vKnoRZR2UDu3+szipa+sW8XI/yJfEpzMef4eSlZn6a5+ZJXQ4wVbSkxUDszw2eKsL+p2XD
Dne58NND1OFD+X6ajzPIWhnWajSx+6bzz5P5XHQK5OLTb//xj/986f+n/5pf5cng59lvqBWvcnha
9R+fLPXTb8X76v23Pz7ZVDe6lms4mi4EIlJTtdj+8nQTZj57q/8jE03gRX3hvohIM62vvdejV5iG
XnJVlY24N6nrvh8QoDE/D9aIi7n9pWbFKMUpvfjiTV3mYOpGp1OHGpnZnUvo7xDPfe1Mk5IXDOW1
8y7zxElLZ5lV1PuWCyXsXDoqmAQkGz+KjXM1mvr7JB3Vs0HTeiA3zL2GlmScqcovtorqt4uP/eYN
5Nww0MxDkMlFSFDUzHZl5nQnM0v70zyn/5ib9oCcktGNo+40YGhy8jR134Rtfl2ElNJ6xvDTkpuJ
vRm4w+bf33nT/eudtw3dsgzHNXXH1nTH+fXOh+ZAHZ8f2t8qbFxPlpbm564VyRl3i2ke9XZNfmNa
U67NAWcyyjZ60CHT5PvqqHLBBpa1d1JIbq5SQ5gAb/r62g3tCoQC63rPMiknFTJA1ffnctFWL2VS
tbjPBJ9LyvUvQ7Lhn4X2OYmb9l5HNHUTU8s9r3XaJjqpHhLDeTFRSar0ugI8fzrGRHuw9pO6Qrzf
mp+ptUiWo50lF/PWLI9/On9f/HR+RRf7rq0QWnoqrqee1wDrqOWJ6PO/v9Gu/k832lIFz7ltOCqS
L8P49Ua3TubQYfWzVyIiHbwY7t98h/3U5aaaoCwQ9kHLm+/xx+YuB4taZ9nhfb+gblEKwxE9BMZY
HQnroIeNeeBSa2gxzZxWSmeqH55nPc+YZm3t+16Fab3Kkn5X6RfuHmaVvpZOMz41zWKoiYePGMRs
RKq1+zY1nDvTU6/m7SmjHCLmWoGS07POFXjjZS2d8cmr47ueGPMdbcBfTphQfnAjXJ1Cw2WfwC0d
zf5K2nZwbLviNC8BCRyuvq+XV/g8Q+CTReYtpA75kTIXfeUZH7twaGNk74dqilGtRvonuzyiyiMA
HQLCPuxvhFfeDb2qYvAmiSU5zfS3+Mqjba+H1hRfBPT/HcVC1vuiNYTnDA3rre5gEhTmZophKkf/
3VmnwysdFsL8aPzHL81fPTeHL3kxVKEfNH9Z/Mf2NT8/pa/1f05H/djr12P+cZen/PdvdzmFL1Ve
U0nw171+OS+f/v3qVk/N0y8L66wJm+G6fa2Gm9e6TZo/m/Fpz//djb+9zme5G4rXPz49wc8izIo5
a/jSfPq+aWr2VSH4kfx4T0wf8H3rdCv++PRfydPzU/r0z4e8PtXNH59QWP7uuA7sHteBMK06tvnp
t+71fZPzu0H1lG6rDoMbpjRrGfiz4I9Puvm7wO7Pdh2hGxausvan32qUOtMm8bumwb91TYuKd6G7
6qc///rvL7H3r+3vX2rqry810+A0DsZdqka5nSb+qWmN1EIzat1Qdui/3I2G89kSY0PAG12+K/yN
mhbZDgSYwLx4KoEEcbAcpRe/P12/PFw/v1v/9jJsV7eJY+jC0bS/tPAjpMxBjhJOTwGQfkg054Iu
8rNdQ7KENeyXkYaKsVDWRBLsZQONeRVovf7ftH8qX8ZPr/j5briqquuGpru2ZZhT+/jTK94x1Kh2
pe7tRGUUKw8i3gQe1faKt9Sx1cGn+jG2vCsrdB9pOYA4582yUFPk2Bmxh1qXCHAYkK5/eqL+pueh
GsbUt/joe0wXZuuUmJhCpWXWbTF9jT9dGGXzZgmHwdvRvyfVJNp8a0TlpZoHzhE7dnfR90a/mqOn
1agRbad9WPWRBhW1rFtifNLK16ZlWFsPMztZ5O5R7ZPqaNvbmIr5I0SrcWe62CLmmnEcfkySwqZy
0+zwth2cYZ11uUmnJugvyd8Nh1AZHjxSoRe9R522Hir5yR+okrJy8aqUjnUwrk3/psSDZ+n23XaY
CDPK2Cl73DneXM/pUZqh7KWgY1039Y58yslTk3ptCT1YMmxvTiKtv8keM8axK5b82dlJROOtQ23B
RhlePL9BpBvlm75Z2yTIZddsHTvJV/GADWS8Vx3CDVIuGyvVN6VSnu3oG2aVMAK7AGJEQgwFTPNC
J6pJfre7Q6YF+7ltrXXtXpBwWUYaA+lEGNZGdaN2YdrIUJzumIdxtK8CQpcSLG48OMaGcjHgHXsn
IOwccVlx+jaUAoeBAsdLPXBfm+kLyQJK38KH1LSGbd+06Wr0JVoSYNMxIPplVxsHl1KfVdg4Wwi/
3rYcwldyEP6C6MyaQu43Oxuv8Cu6KuFYR4anLXpZXke3WVI+I3uueOFhyhDl1MDSnFxSXLaA9d2x
F9IA3xyWpo7ky6bUFXDsFlIARcgteSYFlJJeQX73qp2dxchlXPNWpVO21dRojy9RNHlTdosCtbqZ
dveOBpoK94Z2rfTEbIq+fKZngRfClTraX317VDaFiRJYCbwHKk8TYECwr+nIXDd9c7bj5FU1BmPR
pCQLqnS0l8R4kQB3Mlhl9he1IOYFvgo9YXgZiWdfFjpWLSjyKAQN0pgfQC9AUXWvPXpTkygTIjIX
hBmpzUVUJJTEOi266qw/tYNKpbTf6ldGmgFaqYCMOAOlXBX4MQLlL4OvEqAjb7fMh+4tsTScfCnc
WSQtxsaA/rwVUkKstkFybDCBtVeRUZinzKtINXbeKiyRbRQq9S5uokOT1s1VYBl4YJlMENtNRPJp
FruRnydpE5irMsK3b96gmOXzECbjGmZqw90MLi2/NjeUEeASO62SPuOkxbw8T5o2u6daCjnIj13m
uXjaeT7iY8O87mNxnqvMftxGirmbIckMPcIRC1fjAVmO9Q74nuHW89YZ+m0MyQPUWnWkXg3ydxca
OeCMiQQ+76iiuEFDbVvv/OV5H3RzwUg1JLvzyFCAzS2tlhA2KLKYDnxf+T6d9wrdmFh0R1X3vPgX
5PZotY4OkmA69KcrGYQIdt6grptaIJ0vVexRpo/8uDaHCklEy/MlzGuH+eLn06P95cLm2XK+XJoQ
OH3oJwwrAV8Sua8tlfMUHfN4Kr763MVoxDQyPlvfbBjswXFrAt/ZQGq6gvSw7ToBeQuaWdVXVOL2
8i406m9k+ySlKZ8tSztmqQW+OpPX+AB+NvSWgsvuAD4TtqwJt8wrsPVliJbu9BHLYn4XYq/QsEOn
8R1CkdXOE/6NoVja2gwBdUo7ukGiuYgs/dKLhbsbyuZa8x1U1RTNoCZe222gL6y6MlbBBCMy/QLx
iIODWzZ4xyz7SmDj1BcOcrgIpQrtNzI8t3htpI1Zl1XtMh0ZkKdVSJrMCIyTwDgsE+E2l8VZ6b3g
MAbJ3pDDeKfp+dZT6hdyDNi1EfWqsq5fMraPaZ7L64zAMzZhsH6LwGipUUOTjj7RXAl7UBbhUPir
YSS0ygjTa8KI5kDUiFixg6NIBCBVD8AqHJy1HaYaze94ieLoteT3+6VsL62gzVehoo+b5lts+9aR
BHdBnU0WEfvt23XbTC8tVPytZWA86qDsrVsKeZDiimaTwtglhhBC1sv7+8FSeZ1lWrWRdPDQ/l3U
PSXQ9ujvyDd7Kw31xyZsv1Vd+mqM47MU1b2pVNmNIu1ypynuzo151fkkoi7h3MLp8OvJKCrKL4w3
+nvuwgNumoOIWOAYm1AQIp/qnoSIXbXqUrfDfI2eDOl+pV0EMVEGVxwow6QBAAggGz9fSIRCygi/
IkXsu8BMV0KBWOGB5wik1JpKUX1RBG9hLg9pqV6YVflNdYpuA618XZSXKPUeQ2R2K82GumSX7QFw
yBpiow7B8imToXahOiaKjKTsdxRc3KotAhVpUOGshoiqVOtZS8tXPOs19IZluSZ2jnIKV5dVXlyo
Vn9KHGNcgpc4jwpBi9FEdaQpQLGISiyhkS1cwROglfqmtvW9Gpm7wdSOcTJAtM13AnbQigf70tKC
YSN8+puG5Rc7Ld+oGlzQVvZrfwhAMDbYr+T0Zvayfx1xI1jEnj9uqMrcIO39GuZihJCUDAs/uE7C
9IWf+F4SzgxjO13bhQndKF2BH7n3miyiN1fdWUhQ5I2D0bfTIx73yDQrlfZUyWKnBxR3KQWZn9AJ
HvWwWFrCgSSSjRRwF5fRCG2glICCNV5QvbeMXYI3EouhY1j5VyKg7s0cb6Sl3wwp9Wme7ixtB8sc
okobRfr2UrOu6PntY4wRsULId0oYYDbu9zeVSmbCmtRAyqi/EfTm2SJhkyPazOzUXcsCfkwqvvYl
SsPALV6MDLgfwJJmMRdylyFvsTi8pfYd6wBJGQR1y/bJ0ovLPoIiwusnQGvtrgkXKYt+D8TloKXO
lWOXV7UFKK5XsPoZ4i+9152EYX+uYpomN+U5VA6430Ep64arPvS50YNz7VX12lTlHfW7Po8Hcl30
AFA1FHCjHgoOLwgQL/hUh9oAziLswMhtarvClg/AqcylA5Un0gFyyCBBTFlumgwqLOzjowVFwUat
YskQKNpwtJoeDqMijlmCMG2U7UU13mhjoK0djQpq3yu+FjpYWOqMP0dIeaiG0e/s8cIJJ8KTF5wE
Kvohsl6dXjwN/TJWvHslsA6xgXMkXdoAPxQ8LCsQ8sPRcJ1vWZc+5IUO4y/cuRcDLqakr20ATPBS
zjYIbbEgfY7/d2np6zAbGE1NW+Z175vVxKIvZZFczou7kpcMFQDa47yXV6TVumixeh54/Z9RnbZb
TfDYNBoBZ99DAokvXXYeYbgftR4HriAdzghI142mpOsErxPYVe5E8QGVHlYFv0YNdbdduoC+SAWA
zqyWniPe7J3My+GoA/FbB2FGxQ+cQWq+TnqjkfxU6enlcMM3NtHIsEi0pTXySvPQApxU5S60bf7C
6UoM0YxrHJpTWlWb2ydFvHZB7GF2R0agNSE0hG9+M2aXvZ4zgdSJFYJ8wqtYAodwcWjM8e6Knd6b
qpxgsvN9j/ybk4tuNLzI3EJ71dyOkJzSf1UKfZUAomGI5B2jpnf2KUneOgQxkGVIQEzwtNrYnp00
DteAk94UxbqMQdwexsa/7DRd56XX6GcVHIPtJcnpWSBh4JB8L3Jrr+WyPXRmdTLA7QDrFNdmook9
SZ30WAzpKnCUmmNtUDzTl1ikKZ4qpEiAqMHyGmp1WDslHM/ClPuhstcY7+QLBclpa5TuvikLOGtQ
h89UcHSZF5/htJc7dSifw9w/6Aa8Szfq4oPbjzdei9kpGmvy1XZJWC1+Cyyu0QX/X0s+JuXJikeT
8KYZn7Bzn7rg5kOZ0e5T1rNTtXKFN+EXx+RbARheMPZDs6RVQH9jseO9NBwCB5u5WPWoDa6qJf52
HqGq0uTdj+pOxVAirfPywh2CfdY43TmZJq7WvVLdaWxSwYNu4f3qDunC3KGZYjDU0HMx7HhYCkKU
IKXCZ9fvux1sqPhoV/kqTQQVutqI30d/ZbrP1EPwWHSHeSKnOSWn1I3sNrN1q47qct6k+63DS4oR
XVAeCuAMh3kuCqw8WXwszyuN2VVjngUUz3YG8t/3/9uVteGuYh0ka9bm3bIJuNvWZMkxz4UUR/7r
xXkXyBHfd/44dj7sY/Evp3IM6Fs9huX0yfig+QS03ya+F3tv8gVSZkug2SHox+RfrnOyqXLi744r
UfCEVh4TnRyL9z3m3WzStehof5w6LdP6MC++n+vjo8LZQWbeZAQXqSeNfQkwVtjIV6bDf9ruGxOv
b14bz9488+w8mc/XtlCanUED6Vc1ZFynz4xLivjX82wi633ia/c4V9Er8KJLnBISOp46pDcT8XPu
q5fw6t1FEw8gAxni7SMfoVwW4yxBDaq3KokSUkZKfiVCUN2D8KxGnuqW5BIIeAqujRz2bmtTTILU
ZVOi3z5RWVxtlKCm4nJalL6anEIFCLQSmD0O0J1xVGv9cyRMYzvizLJITE+DDQlEaQXiZhdmlbp3
HEc/2qSTR1HdYlbVBUa0a6n0PkZBmByLoJp8KHmHqYG1HLta7p1KXEa2Szh7NIfqOHB5GFRowWYA
x9mM+RG7p3sG4uNRZsp4nOecSqOTkLu8aacN6jTJdKitdB6osg6/7+aP6njUrQFlmqpCo9WRoHMl
o/klTK3sFIFhXowDY4Ia58JFoXsrAuvqWjRouHVLO8jE84/NNFGJXdSRb+6jslQXAbTOFVxKRTlp
jFQOPtDWCw0RLi827hEnZDjP62XM+yOtKcpaP70rNdOmXWaPyle6Y6x0cJZw1aE4CasoBX4dw/SE
CEMffra1qoCxj5iVMlo03Ub2EriAEbwW91q3LndOQNH6KMwLatF3XskAb0ygsOZulG6tPnzyKJzf
NFH4WLlWuMXORBxF4mAsPs3NE70b0FyYYlxqCdH7CLArsR9F5yuQYwxAd96rGNyMyqMUVj3pqIsy
zawLU1dB3zn2alDtF5fh/BGqBLIkqL7KtNROTwrjC+KUhiV5U/25LrAJrVDQW8vupqDIYRGNqXGc
H6x5zpGdv4lM4KCULQx0HBvSDq21M9NRP7pdo2/jKHoYXVg4K/wzYlM92tOmebvVFfrRocIqSOj0
afwpYYcVnMjHPfKxQzHk8JMF4HfbhPnT8yM5aiJVjvNc4lPdh6kJ1Nu0QFl/tBs4s2FrUuajm0q2
TpLyAcbkobJAZGA6T7lZLOOjpSXxUbcbUgxb1+jVzbyWuuNqZekpEZ7ciY72jz3n3eeJ7VxEVntH
oDPetEPcHHSZuitj4E1Msb44BlOpizPdw2Z66OeJ2oY59iVqwbu1YCBoRhdj0H2fKKEvoTdNy++z
YCmGadQOG1YZP88b2umQPGrbX3acN81nm7fPi0gU0PfEuvr+MR8bPj51Xvex6DalvqKMnPLhXy9s
3q/Q6/QwtA965DQ5cq8w/unSETwyBDDczbzr+/V9fOLH5ZXzlSeSyJlHLmA5b+l4uCB5i+3HfvPc
Xy7vL4vzLn+5jI9bIJvwBZzrqcJzbOsbieC9C4DDLOLbGP8EpwvImFZYdxhkUa5yAs47vdAfMTPE
jbbSsqVP5IeyMSNc4plmnlzwRx3W02cP+zRd9C+iUorlSJ3vgsr+dpWZiXrIE007EnykVhfILr36
YGhGbM8ealtsE2IWa62KXzT6uWvHcl0aKUa6BqozbA0w1PKJxxZCF9PYEre3bBvmiY0IFfPzruvH
gxFq4JmagidYU7dGS/o9GwSFScljwLhmS3SD4aiOlSiL2p6LgO9U0x003cjZKCrFjoN/Gr3sayoG
50EGT0UTbIqqV4HFLtJKVjulktcZnL9FQ0Ic9yrC3KMjq3WcxV8Chdcynnaol0sCSV2rv0A2eInb
xNhPkQ6YZAB2mz6i9FF+qT3nKjWFtVEMSv1g5ETqA+M08yIZkjVenuaa9hywcK4SUnXA3JUO9Nc2
cG89U2jLPBpoiVKHBEAPYxruDv1+IDm4tYxezdDJNZ5RbyAsF90+4yd4o+WxSQSdMtCG2qatK+AQ
FOjl+opVGWVjRIP7pWpQmTy2yNe0Wjx3Zf21Eaa6gWC2AlymI919HCPTv03reAu9y9rwkJy6Dmu+
3IiuJMVwG7vqL1GBnOVAQIefsnFIdmNvxAzBQNU1VnUt3GZdxdjFtFLJdghHuwtzxFwkvASvVG8R
Dxxy17COvTOMK9DWqHThBJ6br5FnOcdODsVd44aHhvDlPpeRgYmGVy8JfpmbANHQUi1y69JoGS7l
qZEtjHrcSFmYN2rkU2eK/5jMrVOndOrJwzstKlL9APUJPyovcC7KsHvVIF5smZCGHpJh1zdduyZ2
FoMtGsetl2oKVrYAYcHZKHs6JOAwMNeLGRKvRSqaZQTQexMYEnzoMCrXxRCcW9R7eytLiXK01oTE
LbRdPkRvGHbHl8LIMdPgiSLSBro27LbkrduNqwDypvTeXLdJ98yoD9GTNa5jx9T28Cv2sWo1/xdJ
3/+XfO4vaeJ/lT3+/zDpa5N4/SlF909JX5AZ2esLjWL7S674/bDviV9b/d12XAFIXNMtHREkucTv
iV9b/92m70Nm2SajSM6TepfviV9D+12Y2EHZKB0129anCozviV9D/O461B05ummSr3X+zxK/zpR4
/iWl6Ni67pL2JaFom0Jo4teUIsh3y7VIj+0qYhAYgMJW8sujAQcBzDSqfrNpHhvlLa70G0dIBBfU
3K4zokTLOIIimTkJJDiobkvpZA9FblyKxrlzpBPTO4QAIMu3vk2o8zBqtD/WmeaZBE+4TwRhQDuS
7nJoUSS6PioOyI49Yj8DIiNmipmFODUb70OX4NugUnMa8KtxEcgXuk2cNL63Xe2aClhMcPwOm+YK
76MrsTa9DneJgtxViSGVr3KRFNoeu24D4uwpUjP6EQyHRH+PWUC0RBt57Q43+BDcVWAUlTG7q8bg
Laiss2VGz23nXiKROHWVd+yb7BBTkBKrWM0VDVJWcoRiWcjqcQyKu8DLb7Ap+lIn1XYQ/bqmdHOV
ejbR/eCqteM3SVk2qN/iESLXW+43+qLPuc22pV1bhXlR0a8DD4BTtc81+3b1aORr4mYbPcV0wavX
EUGDhppTssNbx4TI50aPifS2U+k8YQBkrX72TS+jdVU5KP+4bbT6SOOmMlWPEJt0PVCHKXC7BB9b
azhpsdKDu+NbNeKdYxj4HUCXEyXXgCcBwaIo2QkjW/lgq/vAImYsnL3RW1+hWr94FceFkkFlEgFd
6/BOzahJDzyNVOb8pCg1iOPxq4qzQQRyYhMHvALj3t9bpRUuZWxcjza2hYVO0I8Tk8ekMzp92x5E
R6N48AfuQ5HozbqkuD9qJ41W1FPInCfXtQ9CpUTkh/F7SOd0EVNQuwfcsOokJkgGEdCw7s4ttpUI
5SmuQUG+0guLL3707+PapbrQxpDOzbO3mlIH0JnZLg/9c2jz6PD/tnFqEyJTrUL2tx+A1ckL7Nxe
vEShrqxy7yIbTEUIhE/PKeKGixeg6K/xY1oGaYQ0tKFrrdrDlSLVF616UeNQudFqdPqJC2izLQT2
4BgxIRc2vQMSr3hTATzfuf2hcyod+inX2pn2Xnr2PpDZcv6xeK7bgzyTmC/ApRjFG9FSsVIH/ToF
YryshHtX9v4D/sHnOOT7xfoiFea1DCttqan+ddlk4SYePFzOqFFG2MmfSZV0BJ108ADqaMlLP4Wu
ioyIZqbdMDytFv6N6FpAKa59xo4bR40S08nEffUaoobpTaHp68mSj6jnmwXSdwGZnh9eGe+TgLhs
appnIKJvvRuTMtO4K9ggPJjdDoz6gpIpfgniQbXyA89ov5CqgptBdTQ6HhFbQjJLU74rn+pH+lH+
o5rXzqrJGV8JYJlLkFCPXWSRBaFoFQ2ZTPiJYXFr4yPAoDc9ejqPQ0i01yXmiJ5ih5nSYYyfY4jj
sQOZs+ReA3V/E6r/ZlQqtnQbYwzvQszU1Vi9whK0WDo2Pxpi/0SCCQLHebovDUyTghSph27H6yRg
u+VEz7pKVJC20VngV/GIRG7YtXyFtmHfaRU8Mcdo12zBnskN8XYv+3iVWLSneubh4Rt0+JB2CQ4k
9aON9cjSsgm00NZuA6SDDq1nbNnRsiuusoIWKK2BJ0HLrDC5T58VGrJl1JQEcGlYpnzAEoZJotXm
uvAhwVP1Q0c5sDZVot6QQk3A55btDlV1sdQKXLg7Sm+Wrjb9ZqlnXwyhfUZogL61qp603H3T+iRe
KnVCdXyJK1hJ5ioGnZEbyoVDXnQLI+1qMvmuAl1b6yV/kBt8rmuao9jOMRDqdPBeGMQRYatXVKME
C7cxNojFM14GMWx94B2QuLCevUDLHS5QQ94qaDP7ht6wMxpAFeJ8JaL4Tc9T0KUgTzYyMM+dwjco
DRPHdR/gsMwyG+9DQF6IB3NHDZYQEUoqSKZgNqm3hUjbeuXaOc1b2sF5JwHhQ1mH+NEYDK7lWqqZ
WEmYzhAq3KtJg23ol0rKV4GZwFErvBfIWEtfVXECKCKwjMmt3vFtxeZj13TpYrTjcZPDOqRso3gu
UI8tcEW9gxNLAF0P+OklDqUWmr+kIque2xK/1q6HKoYu6TY3dhLciqr91rf9fWUlQESbhsbC8q9s
/B+np7x3dw0GmORM5KLBadAgMJ7WA/hoG0W7Dpk07WhuM6MiUocn3PzCMgO+klHhQnOlBq5bk3b0
XKjGhECekRpd9jDs7DZ7C8jvRWP7JS95DFQ1+SYUfosp6Jmlr6Xb1NBQBBME9GohYaQrGK6I4AJy
SHnR197W7M1tSWs/eO1e8UMgcZp1HjvyCWgsvEjQAntSW5ZoClqcN+gc0eCP4hX+wmfQcwj7k+F6
1KFXj5h6he0IN9XnZYQlB015r1LVNOEQR0kOXBjJmXggf1cGjNWO0ifsAx+qAoYRQvOw5z1JkqwQ
4tU0AO86Xv+18Uh+gaTxl5b/BNVFLmVxNLsvQZMnKwiGmLOpEDyqnvhkZ9HYuLG1B6CIr0SDlTEV
2zsC+mJVdfVSSXwaKV8Fi1DwtXS2clfLkabCmcqvW+1athWE8b7HUYAG0oKEt5A1b2IGrNguyouy
9xalD1XPQ1+57FrQ71HQwWg0MGJVz7rN95pMeWk70cmp8Trkx4Owhx5HMvW+psqRXlG3MpwCTr5y
Nw7NYx+P8aHPseslWkWu2LgWCrZCqgg2bsubMtBPZpNP/Te6DYzub4nI4QHqnvRa9WjdcGTFOiJD
TAOcRWGUQtclxFTBrmtlQVb+PIzicX5yXH0yL6Fm1lFIJGSKtbZ7ZYpiJe7GyKyY0Y9RUVaBHlp6
QBnTHT442H+eXbiQPEgki83exhEg8K60sQsoPWBQHQgiZGoRIFsa8KXOXp3/xd6ZLDeOrFn6VeoF
cA2jO7AlwZkUNU8bmBRSwDHP49P3B2XerszbXVVW3as2640slBEpShTgcD//Od8ZDLoPHI6xlR58
kBUBtterjeoAKstVUcnnrGCrlGhss8TS4xuA74UJIEp8XEDB7nnL870pCCq2GGP++FAtwlg99Eyk
pzpny7QRuKOOltHs3LY09uzA31QleEpQE9I02c/meDjWNQI3hOeXVB9pQm6Wr3bvKPkRSgfTWFma
oNDr2TiGDR/++FxvsDPkfSzg+s/BURXpNY7x6XWW/uC6FNWXk9UcjRwxvJAL3jTeQEvpmVLW3dHp
9O6Iyb47/nz686Fb/iJgit90R2F/DgZCmtRkcxQV1QQCgPe6w01+SjL3ahNe2SaNaLGU1VAfY0Ng
wGpOnlmjbwD9dAdzP1NZNTb2jUGQeadHwlmRSlc+YbDYWMdJ5+0ykAuN3TLyzJfvJV8MRmOWPjm1
l26rn7+oEi65NsIPaVRhy6zNCNG+CA5BDo6xrXAnBfMhQr53uzqhcpnOm1bf5GZorgSyyVmK9lx2
qlvXaVCxaW/Cc0DGVyuQcCxliaMLtfDoQZ7HWzXuBTGeOs/RPr7FmAcPzYwvCN/mL+Ln/VlJvT/P
d6kSN2XFLNJKXefIqzwJ9V66oThSXLNCPEwPaRunm6rmgnGXKDzJY40msuWPiTTZ4oiUYB+fMQFN
2PFLGJhz/IBpbDjSnzQef/6E6OTkMjxJIctTDK9wO5ryDQ2z8ysu1jXyyavURbMtTMM6Diqxjtgb
Pbqi/+fnJpDQjcjVV9ZO5pH8i8xWf/zRTuz1JBP2jgGvo9WleTS0gErbFERrNjQRdVcUMkSjO++K
zDxXRU+LAA41qu1hpC+fmUPEccqjZ3dNJqb0Md5rp58PzfLXf3w6lM8WwaGtYGi44aBC1jlrhxO8
a2NjDtTU61L0p0zvORtKNgFJHg1nEShglKYDOL4Ob37E+X/XzH/+FNi19O1Ws1Y/OvrPP6HQ4Qh+
8mjQPb35+S/WIrSLHE1e1iXdxo1+MSznEgxxDxZYO5WjXr8ldZD7LhIZhHuKR3uv608DDKALQcEz
4Kq1nO3hIWob7abNnFM+mJgxrCE9ETA0HrUm93yzEOHu51NnVjdWpkocL+zNykE3H9MoNs7NvIxm
+5RhLsbnbeq5od9G1vAOdH8nR5ncJY5JK0syvmWdzJ7LDvJ1yiwERq/D9hzspdXxbispHv+iL/zv
LMDLafyvBmBO69BBXByXXCyuZ5l/P61TlmfOdlF3+LSbfAcyZTmrRlhPaZ92H7uaXY1F225EYwXY
Zp5e/yevbxsUPQpXl0Sg/v763mSbE/Tzbt/I8cmZq5taspnkIEitwBebfbOB0tMJdQzoY/7PX3vx
fv8vP7oUQMVsjE5Y4v/+0mz+NZvC746+Es6Jy4Gx6bzHMQVpEtoTzUT6XldNuP551T8jBX++5f+S
cPiXT/+vsgz/r2pfYA0N3uH/OPGw/qgLmvs+/u3rO/23h67+a/Thz//5nxKY+w+HLyYJKuiGI8y/
RB+sf1iOdIWN4991/xDH/j36YCIiO+TsLMGOUnI5/DP6gDhmuxSCOA5WeHMRx/4b0QfyDX/PlTnk
nBzdwa/EFxUWetG/XFk8KhNIA1FBt0Qb7oygl+eo6h7Z6GLNGl+WTcI92+VqXY997yvbcIjFn/o5
C1YduYrdlcNWsbVdcHqyugukFvjeTBlfoRlHqwhH31YBqj3dkxDQ973u/YrBG2HiYsMvSG9zDgCQ
G0UcvQYxMoHEuZLGD16iUwIO7YXjuutnJMi2xgzobxQt8bbE2rV6WPgOIzy8HRgZkVhQIgzSZbrM
8EPleYxVjq1YSXuXzEPnxCgV7CbuINMwNgbf6IoYSgF2FFBGEURHbGgj5aRk7q06JNFdRptkYkAV
LPR0uKI3jb0QQ8r0QRqMurPeEvuKpH2k9YVfAQM+6WOPj57Cniyi4QvH5ZOncMrlKXgpzdlR5BGx
kJtLSeXQvGnWiFbDDDGMY29LnbR9E7QxGyiul6MY8i86Azg8sQ/0e56Tu2bJ9mpYyHFk0yPLArdI
aQzKNfXcAr+IgaazElUMJXHamFxVp66QxjEdrM+6oRzM5dBzMMID4GLn0asam2BAdcDhCcIoU9k5
HIN9xwHhaNh41oJNVozTx9w358x6orKGKZZWGIhpw72loxfNKZxAwYD5IvtV2AOdBaJJV2DkYCFr
bChANuNzqt8R1gIbRqvUT06nnRKBU4fi3egGAXTc6F751AuFsbyD7zxHyjmnZTFRErVJuz44B6Ri
VkMwrFxLDduaY93dXBgviADVWa/lMyoiAQgn6fwp0OX9kMB57zWmhVU3HUQhhjWPyXgzDRVtSmwQ
5yhwngMieK0ZWAezxkc8RSQjIM25FftuntK3OsU7J0orovVoRjTAKDGf6CzmuNE6dzXb93veUF/z
xB4zw/BYYvpcA/RnFJ6qGfUwFv5cDhgxE/w0WhJa27D+MvhxVyZbpFs7iT060N7KzCg/KLCPz2nQ
53daj+3C1pt+XZu9eFGRsx/iydnnJQ+1QqZXKYC0JyMWYSeEBeVW0wWcoHbb9I+CcqCTGrN7N6di
uGsfbM+cjxPhPFeF6lQa4uw1gUVaZXD2lbTkXQBjnv16eDDycI85q6ZgGn+3RRHoQc3ghQGdb5Dx
mIOSGGOA3jWnVpvv2FAl+9lLKD38irViPlLx3HABZQ+CVIOZRtNdEQa4vV34E+j//F4hlPxwe1TF
4YQNI4XlkYX+NtCuaZujT0vvsNcMKPhmcDK0dzkh5EV1dWXTl8WVQ+HZQQ3olVPsnjWvAaBhcBrj
8OBRC5I86ZnNUc7zzlOaX/U8L4+u1V1HNJsr7bA3UopTIcb4NFouBRWhTrdpbB47tmdU1Ta0Fitc
wU5RHIOxBCffw15sRrO+DmypGHFTuJWrx9p8zmtBk5k7UqZuRDdhKDkeeCb1fJq8DQrxyBIkb4eh
+60aq1zJZQQXFRk+5mwSZ52i+wxdmVrhjh0keZpdXNU5hWoF/TaiuhkJ956L1gt2qasNYA4oquja
TrvYbkcvXcWGOxLKdwn1rwfCHBsqKCyfipyI98d8N6Rtr9Mq8Xa66r7QT7HlwXeDPJDsY4Kpq9au
v2XHLHUcEsMnPkZwM3azW39C7jkNtfaUxoG5jaykXWcU6UBZxPVaTPAHVajdzhQebtgb9htlub9t
L3iuLeakpQFrI9KEvSteJsBiN5MbAqqugoDve7zy1q5VNGX3Vf4NF617qjsDtzlka1wQKBhxt7Gp
MjaAs4yMc9sw7g+1YeIxDnAQDw7nzL7HUzzwEFAuJBU5fQclvZ7NMt+oCVds26Z6iR0jWUc9+Wyd
f+Pl+SthbXobKGmi8H58yqVOOfTYAvdxgrMyGprF9PzX7FbHrjDoPoG9mBnQVcykPXS07W3khOhR
pOnmR9XMUmNnkB5cdRZtdkiXS+PXAsaftuYUcVMq/bmc8OYXFvVL0Zwgclsm3WnpuB89dajcREIX
0cZbNDltNcyHsRb6sZMFj4eZhcOqnXozhkPGMk+zERSWadNoL1SsP03UIGyYXFuHCUp4OQ2fzpiN
iGnuuPNEk4G4rd7McP6E6gEStz6I0e7vm4n6pMS5cyE83IaRYfhey3HfFkQNpoIforGjO8wQLHET
SK06ozivAwORJ/bFCqDQ9rn0EIHDEleUwaE58Y6p0WKBtr1mA/YGpK1+cXtnvrYyxv1Q5vrezePP
mR57fzAcih/tjcZKtyt0/M6ymlAFnPwG4YM2bGo2kbUpUsmEaR4lpBEe2bEDzXJqj4I+k0DaEwkC
ILizVUM3F2pvttBbjBy/DrOgD7iX67H14sM8Q/0HfuyAu2E+orjA0spkgZUNjJzyVhAtexozbZ+N
1WZW4bxvZprRyTdf5phUCHhPFp/295S5xmPe7PUiezXkAE6/D1+Kav6VW0FIGx3XDKxKzLpOc8U3
lmrWIY52XqBpR6Or31yRVPsqDQfQYFQoBw6zENlIsfPknD0YZntIiIXQGzWi5OChuw34AazaNe48
ITYAMKLXCQojIuLeNaHpUTqgoyONwdERYfuS9PaDG413TW6o19401rlTmasy7pxHN9CeWJaoFVXt
izTABdkAH0WSQCCNunrjsYNZh22h72k4JhfYdukDrTaF76Z161c6a55e0eEcqyagr2J6N6e2vTGi
nH6g+CxC0/7o9dD1B9pgTq0wbtwq0k+KNg+oga38cJT7GpTBh9Ln4aATC3rMqexdFWEqz6qe7cde
1i89zZgrRJF+67pVeO8IbyFAq4wSejBdbYTMXcoxOXbOeG9nfX+xeiZM5qyVexFCrQnUN+HFYeUg
fz4kQdrtetcgI9NZzhUpz1g7diG2Xm2qvVUpChAgEhVhzNIIudOcvhU+OKlkeSD2waBBN7ZzxZwL
LWJaJxEpw3oy8qNGtkuSzz+L/D5ZRPNKlUdv8upHD+svthir/zUWYk2g8T5CFyG2qTeHkr7rtCge
eKt0bFpReejapWw1mLOzBdPn5FbxB7E5sY4rt+OX4vhFDVTKGSP1KOLbZZ/VZ/PWTAOxkyqHnZVV
Tzx7t6ImwSmrqPM73bnvyubWBDpJx9O7G9gW+93Ze5hlgyZEieklYrvKWr1whmZaQaLg2+Thv7ap
n/XL3Jp9bblwktplKgGGFPthtgg31u+4YfirWltQTKYz9WGX1LzYuMC/rM57C0wIGLoKmHJPJQ84
eqOwXeOOURMycvE8unHj52FprnWNeukmiwufFh/1FtwSm7oEchi/w7I4KVvNb1PDYEM6nw2txfe5
hUnc7i6sR6wgjGUYo1VnMbjR1eCyXI0dYVYxvDoDDKMMfvuaYqdygy2/Zv7G71E2kYDtY2MsowRR
135bQYca7+adH+tUHGpiHND2aPuAVGRvJ82mgtgcMM3OQXQrbD8LI+3Z7ewj+zjlD26pX4tAUwdj
SL6IgyV+MxjTvgjGl6poNhUknrU3zd5b0teXoOLbjyVFpktMYozs58B1CZZSXzhk7YgHx219uSiY
6AM58ZbiC0ox6QSzO+VNb0KAjjKGgtFzv+T5OHqQ7Cz6zP9RPX/+xx/Bk5EE05uMf8sO/aHEA+zD
7vNWnLHidD41unrOdaDrdj9+0VTUbWDeMZeusPUMbvAsdLhbbDz6Ywfv/o8PrM8HpZd31M7oNK3N
8VFFB1dyxZmxuCmMvt+xAbuMJmXSQTkzIu8I6P18GBZYZtQPbwZlHsgsBpMcGI7cGzbNQPWGkPVw
ZIjvIfGb2XoOZxofp3D2dUlJM/c8XnFkrdxPSuYaVRm/GBO8xq6tGGbIaGdAtFurJLTpSkN0G5ru
FFLuAiCdwXznVIKSnW46mi5F7wN7y42VMXYCPvDZVqO2ybpYrr0UgBlAT8bBU+w3bsSZbqZkGd/u
KpskNW+TuqscCWM5xFbP9mSu5D3Jh41c2nrweLZfqveY1RfxNXM6SskAz6wDozkVYxpiUceAOPbH
KY90WucFfNvSVsRCgHLkSbyfHTe+upLZV6ziTZjFmPJc6V36OX0uqJ9ajYkd3QPg2hmVWPcdI9NG
JfG9kcld6VT0Aiv9QYuDYjXEGhPWnNFJQvyGqp3+TaMmiHqDXEecd19zCPqk6AZ75zGwH7glm7ih
dyxXVPxY7cMMYoXhiPsWE6aa6l7t9Tx97VL5Zsdih9Z/loP6VLCmiWvbL1p9UThSqhZxNqgYoJsx
D60+mK9dO721ibed9WalDwurnwIRUkjB0V1WNgWM0dP7AweTU5LHR2ZTaUSQIsOnl5q+7ejTDgI+
vbUQfvLRG/adZu6ayQ2OAc+sVTY7bHc5A66YBAr6IUqIbkLbkkBBxR8l7U7nPhvso0Wpac+EDpHf
udcaZreeXi7Glyw5Reo5GdwPMVq33Lu3eZe8BNgejl6bHY1Rhw+0kNZqatT5QsU8GvuKoXhF54BN
z+Li58S/rwO/lfOLGWbmKSi4jxV1c5uqp5NtKEqi1svl1yXZwCkI+YA8KYW7nnkIap27NJuAG1t7
ckjiWA9euqPE4dqTAG2d3D6QFKGqLSP3EJr8TE2/6Omp2fuR5zaA9roHFp67qLPY42RsIrPApEW5
5jiysQbcjANMM/JLp5BR7nQtx5gircYCHFuFIRaaMDho7ZfWceitPUn6u+s0DoH1jTtO7pbA3+hP
2diufn7+TDM6Tj0Up3QMB2yrco4xm7ejpzpr5/D1ytJ213ZIW7xu0Ew1LWsaMzSoyBmVpe3V7KJ2
3Q3D5DMoQ3qt3UejKrJ97smBwGJJ050Kf7EbqtnXh6SJlbPTTedpGBd0aq/dU7kbG9294RoMy9oB
QgOJxNlNb/SZSFU4Q4bj8fqsiwncKzYk6v6+6JY2Vm6f21tN32Htttmyk28YUmLA0k7KY4JjwO5L
sdL14Ik0p/I7Y/oe8remGrMH0/wWs/eckdPb0leH0F0xEO2WEclER3WqrlC7ppUp5OAzzTt0aeMH
ajROsWw/jQoPvGLLhMdj15rubRwa753hN/gsD3anv7VogMeCnJozzXLVdl28LwbSCg3G3tjqfCxY
HorEyqnaXdtMziakW5uO92pkuPxdapV3uengh76bKGUunWNd1m0HlLHQhTDdgBkHo9wT1mq3hUOh
pJpC2w9bsn2JNVzbkXqdCDDX1gnc3Rhl8dlkq79uqeDa6GnHqt2Ux8LeOPSe2YuOPDnGFxU7OCXq
5QyAMsJ1KU6BFspVFFM1UFhGdR34V7FTPOllG29mAU0jc2afbh9nPST9uE4NT240eHZX2YABcUFR
Yek0Oz+Ad8RItbDWWkQyApw9lOoswWw3bso5vaXU79COxTeAB8CnKtxHsqeiOR2v5ZOS7W4Y6XtU
9bOnMUhNVXrbeIAxmujdVAxadYeJVDYnO9rhnhRBL7tACpnNG+7rLejeYzZm32XL5WBa1cnGswFG
crgoDU9MRpoWeLVPPRA26jL/0OtwXVXiocL1tVZEeJMAa51pU1UKueBjysc9zZneyqNQzORZQo8D
42BYWVo7X6R0eC4U7Fkojy44f0T2lxurL3RDT8UPIyCtTWJZ/IJq0CnJ2yAWk+TBrvnNGVW5tSmx
cwLnToX8wHWffkDvuvQj4Zh8ZMwVDH6itINsoTfq+ZdbVwcIyMQTWocKnWatx1Rh2OyUQUIwCV8o
f3YblHSzpSc91m7LIiBRT1NIHT9GffngKmZbrPAEKXkXGnHPPdKG5V0e9d/CzGK2leIl7MebggQl
dUTrOi7vEZjIOmmfUWCJlZ3a2zKJj7oLQtxmmQ9biiP0TWNU2ZZFTVtZtnVbY12GecKK29uKXSsh
jvrXPNjfMdjKzBabmVqV2B2em0DsvXz8FQVJ5Rv1dNEi61Mbq4d5yNZ9HH31unEv58HXvf4wJ/lb
Tw/bKi7Qj+AX+12Xfoxaqa+8YfwyiBoEZsvtw++Bg8qNbSKbckw4eATBCP4bT5ZwDlOZHEKSiR5W
ubpssXs4jwOnAAB7jLzMA6Xx+6a3Sa7Si6u0XZZJX8kC1dXZqxU18/xCFRd3ibla060vV3k+6ui8
amUkkW3SZ8rh+R6D5p5mqZ3e46poXYIleJL8yS0/kYFv1cHOvorFWlPXFwtPBWtWsji9SOGm9nQh
HP/ZmvYpcKZDMTjIKmP+PDpE31vDwynJvqylG28q0u/JPuRawBWeLqcbFyatvQP8+VUHw5vdA+CI
DfaPRe5uRJlfq7k8adZtai+YiOecn71I2luPayp0aVhlokpqupoxCIVQcVdOsLVDwjWthY5r9jBg
msjaiKW1brRJJ+MuxGbasbdWjvaQK05BQWw/J9ZTkrhHz0H/wIu/mtGgybQYiKHj79JOOEYl3lOt
2QD73flNuVnPS1nzwYp15u6oLWRefze5ddM6cuL29A6d221MAOO4B3P9UhXfEzqYoPk6YkS+yztX
28Pur0gYkd9eKTQOmsmSaWMPy2+ku8f5iPXE7YMDVaOXIGkUp/J0mxJx2GhRdM16JqyLmJNXUbnF
2csNCgQRDsKwq3udlL7q6/UcjJ8EKd/zqsSioU4SIyD2GkQVYzEITsQXEU9PdL+nam+XVb/r6UDh
rBj6cUaaQKuRpeySu07rcCbqpDhmjyee23DGrGE4rCJSehjqi+lMbcbGTAHYRlmFJgunpZGlfbBx
Zq1GOhXCMmtWWh5/CAW3ctRp+sxw02hc+itnTHTsew4gdAwk55Hg7AhcxAQrSzMjAr88ZpHLHqiL
Vl3vPIUG7/KA89f4yKkiCHrryVVMCOpmCSTq8YkGBWM9S2c4xEWYb1MAsyzX9dYg6wdx0WSPgVtf
s2yyAey0cH3ANjCj+zmGS6F5dnvAdRetq6jnpB5qG6qDFR6dEhp63d0417n7pZegT4a5cHnKTWwb
lbE1KY/F2No/TqbureiimUur4m1AktClhxUmBrafe8tgZ1glaUHks0zGHc9Fe2+Oncb0PcH05shy
bQX584QKV4fhY+nRlwHJ9SVpa9Snwb72LFoUp5m7SHi3GIEfDUXCwXRVdBE1PZBRmFrrtnfuyyau
D5OyObYk/WetwscWIwCxipB1J0RXLUyMyk3z4JIYZjXwpC/9FMsZh8lDO+Xh2kUBWsUlTwiw7fO2
nrk7XQ8beGNT52pZyru182brGOzWKGTgSgn0M+DUHg+zuQeswR7FdX/nsbdEVZK9wGO16SuxVxVl
hVH8QuNeCWNWrIyay7DNQxITUUMYA09HX6wjT39mg1uvZSmTo4kmwg4k/dUVmokp4ylMZHVIPA5h
8LCsqx7O740Ds0VLLZCSqt5mafWE0bTZWk6Qrp0JXzv9Zj7m04+yw/AzGHSb9xY07HJKd2bKl02o
K8EO8oza3/lD9x03E6nn7Gtoe78hi7OaNfFmi/w6h+FGFOWuIgO9ivv5NYfbsBJe/jBKvin9zpUF
Kw+qfu2AXbXfTTk8uDkShmcM+qYELVyEcA+1fK62nCoWJEBWjoKk2sBbHQpwS5OODy3axlRw7I2x
2Rt4//xE00jGMlKfgnVTPwRIOtHIwi1jDnA0Fh4zusS0QD40VkBzJPfuiHcaGRNKCZVLknvca2gm
tuaYYViCoMAc4n6CbozlEi290dMPxT+miv13Nn1hvbpIfWH1loz9YGncm9EGxhabb3tHuJ0Kr/q9
Hlqu2PQNwMMO1Mg5olUP/XddauWEGCbJT1n9bbKcDax5w3bm0mYvYmRyqBI8cp5efc9pzzEl45SC
3EWcUu/uzHF4Ybq4yWCG1qY8al73e+Yt6R0bDERa+3rJVxnCfca1F1kfFgZ8M8m+MvhdoXdXTIJg
lFmupTcQqBRMX7FDZ724qx2/nZtk7YXgbkR4qaLmvcEkDAvxmV2eDTHGvelGedEEfs+aU+tKN9LH
vmtfS5zgy9eC73LJC/vEjnXXWq/VQqUclpHTeKSgkr3VsAui/BRm10rmr5453Q66uPfwtbbBTsz9
q0ltOr9Jb0h9c8p3Tgz4w6E9O2L1sTZTbuxMlkhocR2AMLwrLFJ1u5xPdHrdipmjTjldrJKlMsqM
BxJXj1GTv44IHdD7/VH250yUJ2sonlL7kXfN5y5duoY2HfOQevSuztBdl99Xt9TqZPGVl7zRgaQU
4i5om3eyry1dD6S2xZL+GIcVDj6iq8E+GIa9tYTEzBQyV53xZLTR1kurpoh6qu5E2r1Ubs3b3fAE
MO/xqay0lhCUmG8FRU61VWwZZ7/FjtWsiri6a7w7ODU3FQADkudUSqbwwdhTDpXzHHXmFrjiMQAo
V9UdBulEexxJg/HO3cUxSpUmPYY1qo53aRo/Q4r9Yqq4TjNC5yW10lYHP9rNBVp4TyKsPtkpc4NG
g7GUBPaq7O1rZZLt7dRXkS7M06oEfRQ9oz3jMDKw7+IwwxWsU+l7E9jvCFtk/XrTB8aw8fp4r3sh
KBxSYZySAXrQk4EOdRtSMd5yjWjGdIlsitGg99Cx+2jGbLw1azu30y5pyj1FpyRzYX0Ipi5lfsTh
z1TJ8AM3CEmxdw8BIjDFkyuW3d1oF8xtPP1sFiBao/xhufBbLaaaC9WDZ1rR3wwTVaBW5deWfE0T
dao1DwKIA7bPfWLQ/jrg0I6d8cQJm+Wqwtc/uMA/pt+E1IHXZc3dxC2/MuCaYGIdtPVg5Ce2HucK
P7Gp17usoRnZDh5N1IeS/QtutpsxAnsalx+Mr9+a0d0bMb5QhRNZDr9y0ik5Y09bm/3FGqaxorqt
9glJ8gss7NNkuk+NQndHjPjKW/E4JYKMpHkQbfXMHPN9Zq/YBe+6E9zZc/M7qdRTnifbxEnumDkf
hmxeJ1CpXPwVXh5f9Z7iqepRqM5nSLWNvPTT1JkDC+shD6NN5HS/kGH2c+tPXfJRa/p9nTZvGXe9
lpdnXMSveO3fhlbDQA4xtk/kPsmy25kRrFUw+w6BTVUJDyBC1G7mHZWMfZ4xB1eET6Zl3Bb8TqB3
fvG9ripc3wqMcJE96UzSBM/Pyshu4/GR+dJ3MLmQc82bJk0A4TOMk/E+VeGZYMONi5/b0vLLbNmn
2iq/I3DlddKfHK17tbipcMoecWRSXsbMNNHv0iZ6yzPzmBLyZXptIkKimlvNi6M5ZyeKyNQs3vNq
paLyRklvb/UMU/R2uFozZZNmfWxn60ajL3TSeF664bEJoOYbwyPi0kPNM2U1MxEpjBSTM2g5MOMa
qyeQ9dXkcntm5m1Xcn66z51BW7XrEFzbWnTtSRTL6QvvbnrUZ3l1JgDZvYP5BWSgWi8XSwBrOwhv
ISVsVYkVPkK/Yp3RkEqammroHNEqh5yRAe8nAbMl7QBV6Wr36d5r80fDpibWmtaycEBeFNWm1ctr
2k6bTj5Y8XBwJgtzAgp/aL46E6AFoPCPpH4epFjUGHDNK6e+zr19oUjj1tMoqRjVPoTJrbL5DK1g
1czULCTNe9ZF9zB1PQVIxpLyZXLfA286jM74q9BKJikG9ShNch+QhRifcER/UCPf1815aJpXZU9v
GBw3WeI9K5rbVrm9Su2m/TWZ0cVGBWcssiv1gimmyXbKqovD2Jpw0sJ9ImXGaIzJBr4YcMBw+9Hi
MobRSXGJFcnWhD0SKwYNYfyahpKU3SgkyCeoHZ2Rbyu2WWsqdAxtCqF1GU9Mty5ebq5wBxw54+wj
O32GC0dJ1xzy1eeTjvxQWs0+N2ouP4Qnx75lz/s98fcBsE4PdDj5alGBGCZLF1p34xy9NEP9IACu
UVa7YqKAXK7WRQkaKy63GqgO5EVvIwz79/K6ySTusNeeVKUuCoglmSOsOssLZrbxIDMn8iPlncew
u/dUfuTYsQ9U9GRmdC/3xbOkhHe+OIYKV8GIF79R/S513JOmmD8v/2jMqpdOhhz3om+TuoiVzMRj
YZY0rWwx7VuDD2j6wcVSYnezn2TeJ9Ev4guWc6/PM09yWkE4wK2CIkYZXtgQUHSsudvFTrMttWbX
UPYtbEQRDYgHU/kSSIWJwNwkdFcboEISYtADWJ1a9lcvoABaJ5FBdJua6csUWtSStqQ4rIP92uMl
X0+P/QxnJ5r2OM6vdvQWLlLmUHzHg/uJ2koMmRkone4ilJ+V98SIZh8G6Xdgu5cAuggsqurg6s0H
TO37IIs3Q6cObo6C01lrXoBAOtGgaWaJpHZ1h4S37ib5njNN8x0m5GlaHCmH563EJb5QAY2l2lXz
JWNVYksZ1gVsA0ygcmCwKABjZr4tS2bYjK8iq/I10x+M681VuK219mK9OibF3jNZHnFNXJxJ7Vv2
E0c6FX5cjf/fAPpfEK/pN7Bwav7HBtCb7/7j62/E6z//lz9tn4Zh/0PHvIll15a20D0yzH8mnw0T
i+Vfos46hmbPth0X2rUL0/ifRs8Ff+1gNNbxQFF7StXCf8PoaTg2uOy/Woh18No4nUzTI/IsTOn8
S3UD492xz+vSuih4I3FfOxtZQ54NPXY+oeqwtWgD2M9MX5Xqo+tIBxOzcs51xXU7m/VTUCyoRicc
t0ILdnnLEZcS9FKrYc4IA8hpjZTOwRc5whg/EEq2ilty03WESAf2twyOikOvzft0WTiLUT7VWTDR
0EUxqEc1HXFdZ2e4Rzpomks/kRcpHOnPdTkxrY1ie6XPx8ZS7r6O2wero3SjduxH1wqNXdUF7dao
9XCtD71k/tkf9FYjB0UHJOLE2DxDeHh0rP/B3nntyK1k6fpV5gXYoDfAwQCTyfRZvlRS6YYoSSV6
7/n080WktrK2Zk6j++LcnZtA0GaSDAYj1vpN/wLPu/xseCSvscb13KCF3TQ2viEyNAhql0fXrO8i
jIOJjTfZhnDhd0fBNSEISFbEo6OdAh35BrXP7xWXjwFGwL6n9+6pp8MWlOEHxUwZNuSNX+gqvaSD
HeYC9jQjiRxWr2XZ3sfqfLNUEenmocbfsRiPbqTDJm7CdjOpy0M6vlpBTJQN9vaGKFzLt0N79MJh
FOkKjU4K6JFre4j4uEXsg8zzfEb2OXATJpfdZGOlSm+wDtJ7a4mrXVfm7cbYaiPJ1TzTt2VtcrOr
n32vHZtSRWOha6tVGBfbBSrm1jN/2EqFbYCLIVFk2Kcx9QKo62tbOy1za92NapeDE7oz665f1Wgb
+aY3/nTa8XWy8hor5nATJrEDDGv0Y+Z6vkCm+k1CpDAusvawBCYDc7SXrILgsgNhEBu3YR2NyA5j
QAd1UwWohd01836ife5wHPo82cXIpwJPVCOfnr33B+RJqmaEOzk3yQZ2zw3oSJU5C6P1LPTwBxuO
wX2YKPFNRrbeF/emXBLluQv8CuL8aikFvWEceA/cud/hjJJW6K5m2X1Vq8Rcy+7sPLl6CvoELyFG
XD+tBl++Wiu/FSThdq1a4CedePYqc6OR6YX6OTTh94TuaHJ7gtOieuWhYtaAaK65GpCcvDXadj3m
YXMymEeUy2h8TiuCZqGzj5n2niatXmVIxJ8SIyGug2iZr5mEegQMzLNHGKq1QbNlGOYHuXoLwriF
HQtaLtCm4abhKY4xdKUoZtAyKOnk27UBid3IDjZQOpjljXvPv0bAG63UcMzAWw0hmsRp8bmMk/bs
lmARW+PZyKIePdniKQuLT6qqDH45ZNaezD/Qg+k0DSPZRk2piIE1zhZyjQtZZFxe7DhmyBc2ypsC
8EMDU+FnKnCxSqMPcYNhrymog5iGetvEPdP4RXG2bpx/1p28vMl1t/Srkmmx4yTWDukRAyi4e45M
Pd+L7qogG2Q0mzBcFMwhtJuO9MN73VflmSjKeXHLYZsmIqanBRGoCO7BrGMgpipdiaQZlGg0Cl51
C12GsI6nzTjBl7DaFDgCX1VIWISnFgXMaOCl7Z7ISnCIKzODm5uiuFyQmQqbdvCtThk2VtvqPnG0
flPbke4ziiYDNgD/hgOgESn2AiK9Y7h2guCl68zkuWdKU6IGvx50mMppbrvHUkUtH6LcPdfZzQZ3
AstwNAWIlJdJfsbSyr4UWZIg6xgcWsfkdeORKzZUSW3sujvPmN7BjlhPaRgDZkm6TVgh+94j3YLL
cnWsVfsrI1SYoGF+ou8vhV56s1Y0T/El5U4WeN20xz5qRwS/RFUuy1ph2AjZBIKmd9mOD17D/WJZ
br8uXvaUK52G0MtKbvpQlZsmJBi37aTdy1PIXeT6P85IPrY8Gqn+yX3T3bgCqjuVR4RmSBNGFWT5
S1UpqcplWZM7yeJ6TOrQIlZys4tEZkbQ9K/TXY+5rpNHyw1Cp5SskRVAPcv6BU2v3z/75z9Q5P+S
O1x+Tp7lQ/Xyb+WvXKqGlxC6TLPd9c9/uLjrH/vzlz4s/3Gd8pipCcr15DTN+nre635tMzzNFlH7
P3/qcoHXS78eImt/7i5Xfrg6+dP/6z+7HPnh9PIWOGgWLh/+YVUR8bFakDmNrnCn5fllYdp1qxJ5
+fudl5uu96jyzEOVYd1JF/gaWoN+OeCy12Ta4GYGiIQG7qdEzaE264F1k5SFti5DwtvE9tG/nqoH
0BDl0ZkDlBiqrF3W2GrSXOTa66YOAfqdHWBaLva+rpc1Sxwsz3DdejlLGzac68MZA5J0CZPA41SD
oydmDVgNKcnBBfAkq0qNKuZleY4RRMfb0PU/rEQ5dTik5efLLnKDPC6IZm07qSMq6LFHP6DY6H7C
z9E2xbzQ9UdILrjeCfP16oiPUH2UtcZ0K3A1RgtUMEMqPGd2sdzGXjDtrq9oJbuCSr8lZifA8/ge
esSPspRnxhi4OLgoUrTt8O607/Tk5grVw6+4EqNkqDkGUoWimEuck2Rh92H5vy5e95OH8TQqUgcE
QR2n308TPhtt6xzI2a9idfpWRF6zbZoWNTRvQVHZNMbXILefyoDPfIzg+6rS6TvsuCrhtvKTcrGe
urWJEcd+Hj9wa1VPASrkJO0aVzPwRb/Rcq2ouSUz0VUOKHhvlpDU535g52w4gtoBCSYKpqmw0d3y
gN5tdJLFCFBvHc58zUvEPWAoNW6BTSaZaIZurhBDKIBKUTgw53GsQ5R4Xorj9LvoY+VnpVnjpkLi
m3x1YMTkAex7ssXxaTYWtCXIlK/RrvftLFD22USEB3TYwYT5teA0QOimFwqoA6Ip5AqSBnlgSLgO
qNEjpHmITGMC5x20+jFpAOypRGZX9lBjQGHfoPRW8znjviXTY46+5SEi6IDCRWpahDgFJCqyg4OK
RNe8aEdPiTTYQyfHHOE/aKhFJhY9eRLqFKI22hbhU6PcR2Jp0pE6zjS13BQCBZ6HaC3WqvKr5tkR
g6zSupHYRfkMaNl1tw97bEIYAADFFPffEcXYudqhzh7dhZdQdYYKSviQ8unKjL1at+NO/oe57Up4
zRZxk1FU5XIGlG4H4BBAGoqaungYVh2QQte8ZlnHsUHcX+AzPQLnH4pwjly4O7mJBkehbR2Ydtx5
0b4tBJyWtarPwz6JPHC4tL1rA5S1P9bNQLJ95GKwQBa9IfocCWPGbcsoMFsZA1RmXVzSh2WbnPOG
+VkMI110Lra47svliJsN8+PXbQd+lRA8x6VDtil5ebLB5cvMq3l5DqK1ucHBhDZ+UC0rP8oLlrVr
Idd1qaJvRtf4Emh5cYzQSjwyfwQ4DRwqXbm/VyJxP6wGqBm+fOtkE5K1ayHvgVzka8JwNTH3lsfX
2RBFCFL9UlwX50x9HcMww5xbvQeQaS2kUem5LlXDxCJnQBkK5gwugDp+FsdEtmpR/LFYCvlmIwx2
XW01dGbjx2JGDveyLtTdmixOfXRHY4LHNurvnQrGFUZAd5RFFKHKORHIWkGRDPaIOuzCtv9Z4T4I
f4P2JO+fxPfKmlx3XYS3d2x1FHQDCz4QfMrtgHCiULjX/Xl0mpPd2+T5q6TyAbkDnw0tJBpmvnny
gkxeaUzeW39U4XYUrVBB1cjj+qTMdd4s+PnYr5HlbPyBLIsLqQIwjmMfQYrj1zSD0QLskEGMSs5h
nDyPYxdvQiiOG60BciX/LGZT4bIORIfu6vZeXsXlVVAQiinQvc+WtvNHgUDsBScnnJW9bB2dkafb
KcqeU5eu//KkRe3aGJzaACn6VEwFIKMgxEFUzI1M4DxaaRy9prBO6ExZJ5Rwtkrdgb0sW8Lp8qvm
jfExI/YaerAlGVrvYyQ+hqh/6SsP2GiThX6dEbStSVeDsoa2GvfZdFEM7UzifU5bPdQpbizm4kAL
izNlZUEi8Oe6JzGoCmiDSw8yOGWxAVaW7iP07rWqBZ6i90wIiMKnorPoTLoyM0BmBPABy1pQWisv
5VPr2T08/wKhGEjl9dpzGTarYoA9iVE0mnnMVHvlxSBbjPvMbZabwwbSyr2bNLxLTfM82juDae/6
cnao72KuFrh40vI7gCQMxCzPeeH46KWR456Q++k6RjqwPHLhBNOI7zyh4+oYaaWyjTvtXGH2tqzl
OrkVCsy0btruORJ6vwvyYAHyk9sEg41Ta35bTMRN9DbUTuDCYPpVx6lIxyOyFp8spSXMnSNZ0CMi
sVLRYNvIP1bAB9j1qX4uvfKuIS6wIT3BKBxaHCeN6uGL1obot4/dJghHfTu4wJsnpMpC0VPKolDg
rZEvfzdb3kUXoXwE3p7coI73zTEpu+6YiULWpJJu4GlkbczePhARxlEi2SQRWhoFfcmmaDCjvOzA
23tI7TcHuAlCyeCbAOb4KL+6ezVoEWEX1xZVAz4lE/TN2hadriiGHFIhLNXMzxC4Ws3L53JuXkLA
f0y2F4GJ0bg9dvrSIZixmVOQADiYzDdJVyBOUCHI1fF1kHcnn0W/izIr1gWIWa9zAtpwKOlIZc11
Y/ybris9sYXE3ilX1Ggn1+uil5W1ayF3s6/HymV51jQuol2l8QDFD33YT1aROiDVZNs/L8fKdTmp
nbggYV1Y31MEo3CeyVCWK7sQrWJTIZmO11aeLvg7ainwhmBB+/4xadDMN3RSH40jQmjKvDUC0tCh
gFDO3rdwzF+WCvVzPJZdv58G8sbLAEtsAQI/2dXnsC92ULA2hCzMDSgoLIkKxFEgWQQgBabTmGfN
92DCdGOsvK+oYLmQE4kpBUMN96HtR0EmbTaKmiIiNyzAhPTou5bsJrz/vraGq0LXG4M7Jwqhbmio
nBRpPL85TXzGZ8QmwVjgLAc+aasN1vA1VU5y+2hkI4mVMcPbvgmeaq3/ZE/L9GZGLWBbIDDCobO9
Ldq+kCGXt0iH1wJa6hwKJFLVxtahA0m3EfGYt1bFtZncaOul2bYHS4uEO84r+PjcyrNy12jqsWXe
eHE53lnEhVdyA9jB1ygx86exavSjZQbpJp9hyIBFX+5LIEPx5C2vtTY52wJv7T3ycMvLSNpQXsTc
kW0uAe2dq7Ymj1povBCM1+9dG4eRFhrDCth78OAssXbqJ/zN5L8lUYF9u51+yZVmQfujgwSJKPEX
KyDgKG5CP0foACW2fhqdzH2wUpfEt7w7JGBW6JgZ90M4a6i0i+yYuAGzY+6HydJf5iLpkHstPeR5
uvEVIZLLkRHi2ZuuNYwjmI30qR+mr/KMqmAT5GGAl/CcGzeL3Y1rU/yUFpW3bqbCl1Kj8tBOTb7V
FNStrPHygJEeNjdx09qHYVT75zhdHuUJxwoH0cFyu9toruC8lG50eYCWW3zSEdNgWphmG/yR0qNm
JdPlAapoB0X6+HUhE7MFohjsddWxPi0Y3MizLhGkYNnEejjkd7LZyQs3a/U70Wj90VTn+ITErUfm
i79fCFiJ7pQvMbQyLVen7VyD7wNr6j3goddjOWMU3wsYSsgk6J8Ruam3TJTDY5g000MIKOOyRx8W
B8tWki9KbCaoEze4RNAhPbT4Q/EO5uV3IQgWWPH8pY8LDxJvvTB+IzqqlaBvDRqa/KV8RrwHUOcr
oy19k4To62te0N7PnUtoU5zHwpkpGZXhNbOIhCmOlTN+KKL7pkEPTO4R4jUQqkPw2npOtUmrfCR3
qGl3hIkx+BLX00CVbcu5+xrOOo870PnQ4/N8pwZRczmHLTAfneWCUXA8fwJney5K4tAQ7IfLHv0Q
YgG1tG9IVRp+kpndGX6memshzXb5lYk+wEvct6wUnO1JMc6ImVa35L6tyym8YW+3EATlDhDOWt/B
HPWm6wRXp+mDy14Oln/J7HxDpjjnm+60NymOATRBDGZRx8i+Z7/+UKlF/mSOxo1hjuVNxm/5aTNq
34hryqueatVd96RrbwMFRdU4RiK1xlntW66c5I3TQDauCz5tt8iqquc+iFQ/WDL9bcCVTtz7dp7w
WwOaeNtpc3U22xyzubBTb8uexzMMhKmVqvnBkJxQ5NipgI+jim/b0u7zpRgeF1cZUZm06x/4Fawy
8EdvMD+VdRZzjpr2eSr4jxsw18qL0oWPl7N50VPllqgmKJmyIZuVnhxNQa3Cij3auhu8uTwsuWtq
gE4hmV8/WqU57EvAtXtk0qzH0iahIXcpymldEJx9M50x8au0bm51zRxPqQWNUR+q+rOa1fdyV96e
5x6vjBdCK+m245U41osb3Y1oYTPyKdpvBjgDU1yxwaR2ZXe28qDNs75n8KTswKUkT05ISBqEc/Mj
p1UCIFe+JopQdfUzpQ3Ba0zmqQvdaRPnvF7mgrCsuD227r4MagNYqUUAYAon7ahjdXE3tYq61s1K
jIw+yz0RJUFue9C0hykYvP04d+mmG5rT1Nf90+hA9ZG7zWG2KU1v/qokVQs9orNuRjWMzlOPv1sf
ONGXpU/R8RVPr/K+qENvfHLgKmwR9+sQ3lXVO81BFgAiRfZdG27kDaqZya3CZWkehnZMD3E0zLsu
Da0nlGmZE4qTBYi4uaSrvgYqfbWre+ONoyvlOTABjFpx233Rcu0kdyVS9xaDq151OerqeAPh+KhM
Jclxz32wFzQJI4AK33sMmnSvUV6hzQT+2JXtuQAscGslaewziOy+5e4D3n3W90nQOgfPUe6MXNWP
VW1G2wCWHaIy8408V9SpP5UkTJ7JLzi7FtHHfb/w6XZCQND8a+v7EHv7aQ60L54F+HWxo+mULEV4
hzGPShSR/yMLudiHnnIL4X08QT8fNvIwcbzcwwiP/z83/q+4QZOMFmLd/yw3/q15a9O/Z8cvB/3K
jnvWP1BJIueNyIOtMrXlfH9lx1US56gb2QbJcMdAF+maLDfIiBu60CnybNM1jasqkqn+W8lx3flD
BYkcu4XgEpbSjmrYFn/t7/pamdEr6hxEw7kYzG4CPgUpEG95RsyBGIDL2rX499eFMlIix+f//DSN
GSnbMix7rCo1A3Mt+VtlbWP0Io8EpC4ML2NzrvJDE2QPQcbbmnkwIh193AEPXcGla56j8aV0S/1Q
oD4KiovDXU17zUH/cS4c5ywIYUXRfM6PpkhSVzA+TNL+2J4g+DFZMaQHux9AxSBpbAzLbvSq5wDP
v6onkdrkM/6kxqeuF9qrdX9vVS7Kn6UbrsemnKElDTdZMry4RXPIssa+8ZKG6CM+l8dqdA660Sig
A2AsVaVKrCFQgEky/Q/zF5Ti38axNsBBToEvjAGq2XaOlop+aqorr7nNRAqbbu3QI3gI/QPGj818
CQskfmfVG3q6RZ64WCMPdeMp6NimpSlGu05/p5bBsO3iBZzPAi1+BlqbaK3lt1snwSs3SVGH6qri
RU/CfWtb/cFUhp+jGcGxG4unVE2GVd97gteW5VsLQKs7oa9qZC8hD4osMpZ5oLlLY3T3UzGkvoZ7
4aqyFGuL1+ltgcr6ypumTRFPwHDnH0E0ekx+PcTqEjPbopuBp4774hGwX5e2W2+G5rmw7R9d6Klr
U1W7G4Y3EyTU7L4B2rXru+2SFyOoX+/zkGhPi11aW9Osdq2TPyyV+4q/HSF9JSUMHILdaBhMr7zG
gUyJ1dQElspNjIOBZAwq6QY9bT2TFKUdxJr5NfEghwUjFMzMflFHgMVlocL84nOMLjjMK0ao6wQm
juKEqFRpt9BfzyiBuyi7LDnEKOAJc43MKsjXqtjUqvc22BoXX0U4GpETh3WFpKP6naFKQZj4TXEY
cuMTWhG2Z4bdpPXZHbLcN3kh0YcBmNhnDAKAMN5VuWf7RBlApmpRvYlt826ZCvuYW/3JMbBoJ99z
6GNi0MPolpvQLl+K0qn2vV7V237AQgL1joOdG5u2zjdmXSOEv1iP04zKQIj4gZ5F5sqwgKAYU8Nn
q2FY5QDDwOoQg4AyIA9tq8lG1aPbHIcUGLzKHinHfs1fjXytdr5lTf4tqnu/NGvCoKbzmHTZO4n0
eR1Zh76o7I1tzdVRMd8Khy81MgZMEPUZvyPr0M4IKw1TsDG6B3MwUKkVegrEDh6AkK30MPtKbAkZ
/OkbwP5XzE6avZVi3lZ1xZtb4YnXotKiGHB3qgCj8pFnpei1tUmwQvK+TVr1JPrXlQsqkodmojNe
3Hj1OO273obFBDJAGU11h/JIhf98/NNO80e6x83iQWQrSdtsBBdeASZL8B/bpnFj9sazXlTPTcoU
WlHR/xJhvkvh4NsNrzxmXuEnsX6fNPZD2imen5AEI/2OUrHWA3O19V0SKPG9kw5IOns6MGn1tCCI
j2+miaAv74SToBjeFALg2d8kRvrc5f13/Ju34J+3dACGpT0qZb8y+nydM6Y81QQkwE7iajOs0G9Z
hORUhkBHdsqIJfjxMVx0KNAGcSAcqGckNMcd1/IDQ3JEcPIJ8DXYP12voaPjSdNN9+i7xCsymM4e
UXTUj9NPZNfBzjiYMsaeBUPZ/ebU6gg0aT+5KAEQVnKA57uPZYyvV5ghkDviN2n1YIYtiDWoloLF
wsIkTLGWV6yAV2xp5wcEFoq7oLbAEfuVCgLQ1pNX0xuOeQW4OFRACqgQvwCDYzpgVlAI3GDbugsW
yct7lVt7ewBg0U5OsdFN82sVTOu2v2nmDZpThg8wtcLMHuZOlFv3JpBSrXHWcaMFa33sQSKmVn5r
NPGjZvfrenaNNaK1ZG4W5VtvMsdfKg3emtnGkFMBQEMJjP3K9e6xTwwG5qZZCZOC8G8EJXtagY21
N2iTLeuhJw4YqVt9gUVt9KaB6XiwFa/WtPTjGcQDUkrJDz1XRUD82BDBQRqrGHjplPd6HL7QIbE2
gT7Wa2eUFH5UREn4GOCu5pI6jeh0IzN78FSM8MLy7CUwx5rxZ6xjHF7kzXtkAzPvgpFPJYI/wdwf
2zR6TsA/7YceRI6GcW5ndz+TqZsI/yK27zrmObaqLwxxkXKPMz57qLHYNkQ8oAWCUeD+XIStRBFZ
K+jQ4aHtyPvkBCsUKHigb7m7mXWnOijY42qSr+cpKhFZwEZ70h+beT4TluoxOZiL8xBsYcrD2tGz
F7SWtGORGsOuK3BsTuL53g2KT0x7FJxYPd4drKCsxda3c4CYkg00eR6Dm44JR+ui2g9r2EitaQPI
3NkE+bsXF62f1gpjB0Rg1MU8eSnvcuFOr1Dv1V3QGBjIBWsAWHDBHHIYHuowuhmfS8SVzksbP8z5
i6uHwrXq3jGXGqWTLEQj0f5pZcSdXEOD84GWAXN4bpPlPHJKoHkI7CAVlAB7Q5NC08NzOtbKeUCn
Ra1gdNR55O1NjDHADhI1Rsfdruv55HaPoK1nolbkLirPQQockT04/UD/ewskGYQMcLatT2jzvR5Q
cjPhI4129SWvLfw1kuKnN2gEutV61zGkWy/C39eDpzy07ey3+TCeZtSvVKKVKxP+IaMLmHIIHfhp
q2W+W6PDZ9OxoXd+ipECRz5B0ATjjc4fXiPzdc84Ev3sKYLrVUTzyhA8qzYe9507vZF+nlZu2Trb
wRjfQ4SFSmffFkR9IBi96iDidlPr9LCIXHvVZWbFxx5YdKUZyAtARllnaf1Ny8QQD3u7QLHTs6Lm
p7J17+YOihkS8Z7fhyokKwXbhhwHTxPRzTnMu70x5bu5w3Sp5WGthpQkuGtWvjon5GoMAnPcv2Sd
uPU7KE8kI43S9WEtowsmOGX5zFyutgwaSg1C3zSUZNcJfFZHiE7T8BfobZUGNKHaORj5O4616Xli
dk88Tx3jHwVPEoGEmfFVPh4cknHbMfO6Ffa285mUlrF1cV/HsJjkk00yca5RBSGXgUtyCHQT3i/S
NQKdjYRRMbf1VlULHRmeIvM7E06MNakPitDXM2tEIxtbw5M7iR6LqknPllIBb2wZMJh2f0MbYAyS
HWrsRTY11sErjD1+OG36Y0nUb23jPKHskK0rE3/AtO+/1tHibmYhhtEkBbRLvu8by5o/AYZM9ja8
qZsmMJ49WABYcGHRWpF8C4Yf5B1RAYiEbA+8lIFsGPTCaMc3jMBxTETF6L/rXWjdeeiM556BolGl
POe5Wz1Y2LcE1sGFubIyAUNuQ8+F1RzDI9L4kC9hNfiGW6g87rA/tw7QW7Df67p1GuiksQJdCihN
hiqIVajjznKgNs6jYKEtjOnByQ3PymTdQeu4TaG/7DXDxFg8QyWq4LumBuU2ijCl6BDtvE1KG925
UrfWjsji20qOy0hFkh29mn6dRoxsDBuEBa4YHp1yXJ3VBDWvIa3fVaEG2SaoLMhar0N9QWHroBM9
2JboS0PWHGdGC5axDsvxszLnym5M57Np9ZagzMAgjbv9nMz9YeSzuUrcrNgl6qBsGKTfTnlqHBxX
DNsdT1kxc6yQdo1UZG2Cmxl4r58MlbUdoXomyFrs+VCcm9bpTlkwx/s2WB7mZAj2Uxo4q1F1joju
I1YNsZOcpPOI10/hewA6D0FSqy+5a9wnuMtM2oyXqg6ZV0+czQwwc5hV49SjuXIDOuAmpyMBBHNu
y0W9n9AWNbQ5OveG/YoAarhSzSDYp1P5XLeLe0K98cnyKn9RC2ev54+t6i73C7wh4L15vXULyNge
Zjy7GJ3+NW5vgCqxZzr2tvKk5mMMlNcMtljSQwxUtc8dFrKM3DBlycfbUS/Ku2I8h4Ctsd5jcFoW
NeMEUeAq8Kv4Yx2Jze9xyIgDyVRwK+4g2Fd9AMBFaUiBybVq5fh5SX+GH850tKdgPKpZkcKO/L08
5HF8sHUxf9BVUqX5XG+KIvyZoARHo1XId8qizMNZABl0kJfGW4w42tqWnr1KTT7X83Lk/6RF7mW5
q9/CCjar9AbWUoW8t8m3dh9bwIgj9KPkBlnE4GiVIez3vYk05YmO3NoTiFo7U44PgIRB5GYABlBW
BwxEoO20nyMBP5EwiGshESFyETn1h9q0mm3fgk0nso5dhsBXyHPIQqVjZwLi7K6rLj/Q1Dj8DZFy
QVvIs2EATGpYViUEQ9Y8M96j7D/vrlgAxloIOMj8euOFyyHUznmZ8TZcUBYSYCGrMrlepzGpgki5
k3l1Jh4K1LF2sncT8YOL40Ef5NwuZWGKOmjqWvoSkI1mvkHKqjuWgdWvHBwHfDhCDRliCkXgRuzz
xZU4XRgxBioZGh10micelaxNubFoG6wLDb7ax0bgqyRIQ9Yq1RoWMjPOF8jW5sbA7vqImwS6M/DC
y/3sLusw8NS9BGlI1FFaIJaE485foA3GJ8veUIz1FJYk+wVAQ9bMJu33FrICEq7R/sZsIGKIjoU+
vQ5i10D1uy6PjggR/Gp8shYDyaGBTsW81hJh5aNytSFjHW0jL1y6NHseVMEEed9NLK64E00Ndfup
2pN73EWJZu+kf7YsLAHLqVB3QDouOBLLhWksVi2LQ7ifaSiaBOTIBQjJkJK0ogVpoiYXC7NC8NPo
f8AL6bbe3D3UnUHOW8KkErUEonSpipaKFmnsp16urSRGyQtBJvxCZwiMiVwpwRqLEgjOXeEV5z5n
Gh6LiZi69GcmccFWNhyFKQPCC/mXP63B5bVMj+ihpkdwGaAB5iLKgMwK6JGEVCV6UexApBzremkv
nhsNJNAG9zS0YQOsQMwRFqNMyF+T9CkvCkRr2LmFgFHJgnf6V222O67luiw3q3KlN6TjxpuZI/8+
zlZTddnI5a7X8wZpAE55PXppDTSn1fepmrA9rwWu8VLFfJ68vNYzNhErkwGiYd4Axf6wJ6mc+jiJ
QtbkjgMCcmuiNzMpHpqEjl5tZdk5QjwsqZ5KIxI1z2i+1D2+EXKpSQm1bVTEemBuVJiKKtA0khKa
mCHwK3IfiWT5Y9HWChRd6VVGl0nq6np6w2gVPzUhb8p7K7EPnovliVyUxYidyIfFP3ZBHtLaDwU9
uiXeRcJMNMNSQ1tECRuMZwl4Ms0287sSfQK+ffVI/CykDbYC+wfDRKAxRLWe9ZvYSVDanO7L2cLI
W6C/Atk5eQKX4MoqYVy0vGu+CV35oMin2Ysn9aG6CJyZ2zCTJm2x82QnySecrrL0CnOfmskao9j6
COwU6z1F/cynrzpe/75cBNIDtktskEVU1a/LiCSMLjBkioCKD3RZtOHfywEO2Du3B3ovL0cUsoZZ
yWYCnA/ASWt8HZG3ywXLjVaLwGNFDMofw5kZ3kzsT/QvdplFzV5WyS6WYD7Qf8wQRT3mME2PiajJ
xSkEObzKhXlMhwbEqA2HAfLgURYGX336JrE8agqsDuyy/94IxaIN7PEo26RF/A02j3n/oX3LahcT
Ck1H20XzmAdcGQAoM5AfH/aTLVvttFsyJMb2Q+OX+1x/o9YqdV3kVYTCJ7+L6gTvUzExgo1NJO3l
H5SHtHZlg5a2nWrlImDpIz4IvCURiMJYvOSRqP2xKDcA8Xf+39hV/N9MWP/mVnETf0eTovzZ/R9B
lvxeVnMD/7f7z78vYpbxi0sp/FH/trCRuZSH/r2ZH99bIFB/sffEnv/qxv94/1cyMppK/uOfJGT+
K/szHXM54i+uou79w3NEggaDFdW0XfIql2yM5uj/ME1VUz3d0j3dE3maX8xFR/uHYbrs7piuRWRN
0Al/MRctNlkwHl3DMBwTVex/y6LCcIQDxdX7RPwfDXieqdk4r5iCLfn33IzrDHOe96r5Ds7wZzPN
4TlarPh26DOkvqEqv8WYS6Val/yoix6PB97HhyZpk4PmOMOubCBFRCNYiQhziL7Pp41nWeVT0wzt
Qx/rpAay6kkWIVnZdZ/l1i4K5+opBIhx01vuvQO6q1p3A7PYNlWhlYkj+AYjAynYy4DmsjXQ/Wpr
xEMItQ+iVVbeXAunGsoblxnUxDBHASU/1rl/3Sxrch9ZGwZHwfXgchK5GjjRS+MgBWiGyui3Ua19
yRzt1qqb/l1LpxPftf51bqbCB1pj32aoCpIxNrAxt7r4yVSHZVU7OtjCBbEOpGIbuFZBDTU+QCWj
DD5dV8n1sriuq11QMLXl0adxkAKo/jz2D3R3mHdmdTUBGaBo03A6yUVaWrb3mvx/rIdLh8dHWSHH
I/eWxWW5nFK2yRPF7nhosrHfO3J/PFLEUZhRHwoInNgjtQOJprZ9CMECE2RQhEucmZ+UobdKRG+G
/JTOhPz/RzWA138yKyU7EL4RkjQF1OnLtF7UFqD6MyZYbXISW+UGgmkokFidu0VHD6UqNOVf44Uc
TzAM4dH00F9FEJR8TfXqBahJT2gMOF4/3RLtxLRidqpXTQMkUTRme3KT3nzR9HKNtnj9iv5bsXeM
JtzK3cZYfShL03jk2zp+OLwmFI34egiEz+mhwyKfhlOJW99fFgNwxrcQUgB/BvawswvQ8yvTvbNt
HbvxnvDBMNWKX5uee+doJdI0ovBgciKTToD89/o+KgIQqSHzHnaVBYl4786EO4kgwvjrHBETE4S9
J1T+imQ896IYGPGfl3zINgpJmNUfG+Qu13VtTKzSiFq8fZ3EObWGGe00BPzlUr+YHYQNseHP5UjJ
2EQv65yyjLgkgCjC2L/3LJpceKIP+q8j/5uwM1luW8na7av8cccXEWgTwOBORLETW1GNJU8QtuVC
3/d4+ruQdJk+qvOfGjgDuTMB0iIJZO5mfXIkhFThldQ3kuDZXGSDX3hdIRZ3TLO2gaetNbsqCx/L
1I0+Oq0+jmqQfjOKEIR84c7o/RS/fm7rJ70ABiEGDYpS1Bc7O/SHtZW7sInVQunBTyJ5xQo4VY4B
daF3VORomwG99/O1Yd+8zxLt4Q/TPAilzVpYse+y9Pj33BAxxPOHPgzBr3PnkTSqPRjxCSKnOljB
simdZaS5zx3/oYtsTJ3PGe0pc3mzhd6EC1wxDmk7NJfKTNq96ijXk7ww8lGCSbO7MdfNvdtO2T7G
bzh3wmgKu6v9ehiMtbkf3cJZ+pXxawTGmbmPdCXoALt6w3JEKOGuAkZ9dPBCqqyzD1HLfY8VWgC7
AzvF1Ng9x/QBQsfUJMp5LWj36zgpyx9Gqj2MHfQGpTHVC5CS8WLfy+Nr0+sFCfajDQ0wJtozT5ps
7o6xV+3z2QRsM9s3dvx2O6kJyPf6dFHveoHc706lrxl8jEF2hta2nFS9PXgTvaspbutV1Ntzzhm2
BAXMszuCVfk992YHgVKvUkXpIGCMoPUm0ionk5LhPtLdRUBx9A8ywRQlmb6rjcBv0abxwRkTJli/
ngr/fYIV3ecFDqY/1gO/dL7+J6MoPQ+zpv5//4ck708PWUTFDF0TDv8s00Cu/a8P2bwWWk6IDDVB
wMGbhj/sfjAqNLkttxMrm9DMukybF0XXWBmnbEVg9k/5upj/5mAXEdfQrZPf8nlonZVv1REISzUP
SluATCjklCzAJRVaBy2Ntin7eWebRdH3ZLICNuTVGoW5b7HONzTpyuGxGDM8D/Rk03db0tXSX50i
3KvBFJ6boFeerQa+peq67V7OLFKf1M8MIQzZJXh2V4vcheLmZJA4LOXBmEZlWSRq9GUi1cxHsfpD
U8O3OG61FxLVjFUGKnlFNHifBh2USgqkzgAI7HWVGOGDV3fawUynYik8NXtBUr2ANAlccUyIDCHU
DU+vx38M6Nq8KC0NmS7dHXctbzsO0dztEqQC/b3syWkOK/z7pOClR6p8L9dp21YL8f7oBh+rU8Pz
FJGydpvQfrFs9YQ0QPfd82Ptjm8X3sSymnat63v3Tjrk370jrIJ2qaU1CIWkYPnTxOL4z18a/ZN2
GGk7NgQwy4ZdQb6O44Ko+J/ix7dLmPnzd+z/2pE+pOxo/Y/eVrX7pKviS4fE9KNBWCjS4SoRmCF9
pCGfzxlTAlU1SifRkD6rRUp1fcZ2vPejYWeUMIiVyfR23E+UHWtRFygRgQ3EhrzdbUAeSZucJ7uf
bLdzPw383eSbjRWmjnvI3iahnqE7b1oHgqTKFo02bx13ZncmnOcQalXMt9Fun1wDfYmqnxO8Df8H
4DdtJicZ1l6KW1pzcV1fqRAiZD9giQAsYrZeD6VVNFaNSli4v06fVTGlncABKgFsbfd9JKJNqatI
THhpcXIjI7nHGe6+OXlzGrXc+xkq2VrrymJLSkS60NxePSZ6Oy37CAmQugMSkDTppLOX5XBIylOE
CjwZvcyTptET+dJKoRfylU95NFjfqUl197ho02cICSgh5Z2xnJWLH/2YRi1QLa1zVgWVmcePBsnN
j44ZpOs4tIEXzzY5z1RKFFecrgEh++9ze5DxD200vt1MMEnSA7WPW4M/+b1eQXtjekTG7UyPrRBA
H4SAqEYDobxfehQ13WXzc/82II+krUbu5O+H0VyljgpuNFJy/76gPGp0n/gYWcDfqEuo9sL1f4Kx
046D01qvdkLxpuGHz9rk90/BmC/TyFIuhUoCJYI8PuU2gfZdkNPu+Y7+BaEXaxV0frLtEdV+4uHy
Q07Q4+RnYVn1E8HgcksNhboqFEP5UrXOmti99t31/GiBdF9/ErFT7Hn6TPdyIFn7WbwmTQEahGmI
Re5N/gFwY3AYhY6SuBXo254w35GlcfBUes05JDByKE0RPFHx424iG/lVOSibTqnOY6WpB9m7zSiN
kNPns35fQ87A4eddr9FEMCx66E/L0itJ2nCoQ3q4HkY51BbFcLD+cTicp35U1nZrAM+3KHPyumC6
ZxtnbYzAUV6h54Dzc3gayFFRoQNmO8pTEGfKpU+BP82zOhie/0VKU59lQv/YT5LhN28nXUQ0LQ0S
jjuP/3HX8oJ4CJU4yX7Gutudc3KO73pAzd8LmH5dTOzuLkb9Jq2Ib/rdPmpsOARtbj40kQKQwZnA
NRkDidlFkq/k041oCuUKY5BQsk2SOsVT/biabDy/IiY/65/vuvNu/NPbB5RF9a6wNIebrjM/yf94
+2OSlu5EOOZD6QlFIaPyCu2TbStFmYRF223WA8YVhmG+RSo71q4D6TtvmJ9h88NeKcw3JFbDTZgb
zlJ2vTb/SIy6OhsOgQ/b8kkQms8uMntFQhOJZvO1Szd/rNWDGZI22H8NBzzAflrUO7XSRzJg5sNr
v7F/HcVWWZAnV4z1rslJIMrHDJBInkfdKSCvp7YCcYd+EW/CbLexY8EQHmYpsjCx7WuDGlJf3ck+
UmV4FAuyvLuUNCr59DMhzYRN47yZGrljg54PWxfp+Sd+Qx9yQsWv+85WFecyTYk9C+fE0CfcmtIF
lA1Cl0KcOoB3OHCLI0tIf5lcBOuyGpU2tRN/ds1RgN82lKfUNv0DMO3gII9kM9MPgCQ6LayfvwyE
k59es47xMfk/879ZqYk5E/Wv315j1gUFJOIYtiAR9q8fv2b4o+oOkfjoaqcSR/Re7vxOVIchVU8g
LsaL4TY0tguGExnslTV35UCiNKCRxHid5te9tw18tBNET/G8pm6JweG8fcQF6z3GVeDuSMB+7XJn
hkMCvh21Ata+72oLxIHtaKFmvbGIBZkM8gw5EXTvF+6v1k6eIe2CpAuuKg2ZbzryqrInz5BXTbVA
X9yuEowVcWarDNdyXkgEpPRBJ84SFah9owd9PZz78kg2vRNYFJiz/kf2hsM2QnOmQtyrjVHf+ecf
oab/58eA48vUXMPEn0Ha8KebCMUASVyElv6RFHVFFL+MT2mVXFyoEQ924ccn2XSjFp+i0EBKrnCK
lbTJufKoamxj2WtuB4WZM24DQ9k32y4Y3z7Zx6GKj0X/9Mkcz6+u+9G+ycdgd7uMnFYrEWSBBP1U
2f2jQTWb8qZGub76baAGnLzRG0CSN5s8ymo/Pvjsb27224spWrF2Mk3ZyUFpD010VwKnStZ/RKPR
kMETLqPTnw9luNoTGhM+H063uYGRl1Rc9nNo+2aV/UYplHuyK0iNqQb7IFTESeURlEcd9aKDFbUg
nf0nw68chMJrJAL7Nl9ZQYOsBjkFzl6OCNyQkGDpjvinVk2Pxk4cEacCcNC/1LqGlEHtX/BADUc7
t9U7W5nU9ySFj6h1sbaffCd7LhJ9J+1spqMVgIJikwah9q6Ly6h31ZvAS7UttAoM4Hz231xVy8rp
/p+/uBCA/+P+4cKGVx1h6TxDuJ/99f4R5cT3epSZPnB68AkLb5jIatadQ9xXq8ZDm172QDNSfARo
Fr3I0UfnZZ7yx0gfbQYvKa+mZlRD9d7UHTJDXLNHkeHfk4fJd69z6iJO96T73TWBB2wRUNWdHrfr
EML5UZt6Bxk8h/WPjXqTnbmP0pQ1Wf1gWjFFPpnjPOpzU0wC/HhEnpa0yXlxQ/q2KkS7ljbUiXYp
z+OtMxePZ1pv7eTRrZE2EQTZils0MDVZaU59PZlS86FsPp1n34atuB83istmNvTMz9f/dNrfXaqs
eSSOpDD/zTtzKT57SPgbgQ8blH1uZ8peHoVh/drFFmVNf7UPc/dmMypWwG5uzksT/Mi38z/N681Z
2bGHx/FpIM8B/wPr46q1D6mdRDiy8G5GeUWBi2zj4kcLWgt9CsT2qA/Hczq5O7+Oq3oFldrEx0jj
DDEVWGTLWtd5tzPwvj16HjkQN9PtNHnNwFyH3hPeXXXv8F6WqtL0r41uvRuz6zsG6Q5M3/wmuoiq
WSso1x6ey/NAqVVF/vxXh2yD+2Ss2GG0JVqENTluiumJdxdHjdz2i4SkNgUEwtOgwxi3S5LYsggy
X1J6J53C5sKxi1elrv1TkTTvqZeXr5EfAzMuO1Ll5m4bBvY2jSt9cZ2btvq6gp64jOfRvtoq9j4N
83IRZG1/NoZZOUAV05q6gPCpz3FpZ3Zif6jue+RQFZmUGiEJJZwuDrVu247CBPzOxvxEb6dLQa3G
HaRvZSNtVgQ+bAyd6wnShLO/XWVz7rnvR9NFXsnzjUe3yIODnNENOf9BXFxL3yPOK9wIL/FY+UQ9
5R0P6C4INg8vEFlPbOW5U8pGjt7ujLeBmGeLpeOXvpl6eZHbDfX2SjebnK39vry30bbyuU09G89x
6uUzUhN5wl/78xN91CxiGpp3uJluj3/tb1YDct5tcfDpcrdz+RMkv17N1PrgvywWDCCef12yWYZw
LM0ykOy0Wbt/uuUqmq/YeWIbP3xD2QmU5dHqDOMO+LVD1bPsu2EQnOuShNIhavLN1eiUTnEYpmpp
NyNaVUFgBHPWmLgfR3wj8pQmJme7ysmVZO8c4bhPu/uMFfm9AWD/JG2yEYkrwOqC+JcD1jxqV7q/
7iDmjP1/cSca/7HFImtlruyC3e5YRBbnh9AfexQD7nflRnH9w6z8rT4nCyYF2sJtGf0cwEapK6us
i/310He/NIViP/BsUH/4ivdMmaR41QJDXaJD6+4oIp4rbgv4dlWu31MYguJKiyiLDprhMA2G+yyA
EoeBihoeCTabDiDrcrAD961BuqnwanGmFD959F3/Hbf+4z8/UecY6KdP19FmcUOH5aCqic+eU82N
HX3QURMWEWpkVTSACI6BRceBOMsehFd9neG5WCTKSCp/KvJHX+OjlaNpL6oH6gIQUHFtcxWXUbCI
vcnbAfz3dvKoQNyrUyccUbOdiKcgYXU+lI011vdiGtWH3rc8ghIo8pUKBahN3KjrDkzGKQgHFhl4
IZ6Rc6GCxS2oWK2yGaDuAICijtff+4IGTyqVyPORtE2mHm1b21vfTLdpci7yJ6SrS6NSzdcKw+7o
j2H5wrLTWtnODBWNSuW1GVMVuKdHTtbcNQ3ti6K4KL7MPVUn53lqXt1BNc5tOVG0nkWbf/6YtM9h
ZBsRSr6QLIhUVvO69tlZ6SEwPhSVhYSVYhXrNlO+Ggmq67LxrCEhQBOdeZsubp0wVQ/kq2/aUWSP
oRVlj1WL4ARlEQtXQcdn0Xi+OEOp7sIO+ee2/Qab3TvJa2nzVR2zJZRgVsfba1ghn6nDmlJeT9qV
sEJ0J7tvYn16bAu/5eP33F3rWdouj5pphSCsfkmiFNRE3/Xf+kbbpElu/stJ+nWWCPCIPcVSvuX6
T2M0NatOy7ydGtsN6eQVeDGRH2/hIFL2easGYns3W1iJi+taxl6GiEaXyppEK//2JFTlYeLMJ9jz
CfIaijO0h/lVmiDRSKUe0Vq6vYKllOfQ6vtFUebNJU1L8gnD6hjGanORJn4U47IMSLiTXa1zc3Ia
E3/I78vRFntYlT+hsubn3gjdx8Fwnnp+VW+VqKdVi2YNv6pWvJUBud6dGz0NaZCcqt6hKG+2d6j8
kUDsJNvMo14mihNY/Uqe78wxWcGPUA63JlDFr27VDC/Q9fCxPwV6B4r1d6N7prFLWgtSjefX5jax
AC3NNjllpAhkBxREW8cqvoIqytsv+g8A5cYXtSnHQ1qqBK7nrqIUw6oyRrESVWh8qVgS3PVd5h9/
nYPMgXnR/ECsgz4oj45B8VHCf+NHLQ7IjahfQwjovVC6PYwCVIdH3BtqlH0lkX68t0LFfLD7Znwh
+WGTEnP5ahB9QZQpTrd5G4ZvAH9Y3jE/DTSbXyd0UNmFEz+f/J6Rn7jBkdtes3P+V8+Fpunq5ych
vzrbks9Al8reaxTqj+eC5fdFlbZV/t2BQ7IwCkectLkpJyhETapGK2nr26IimKjqm8rhOXGbFzhF
v4NPtC97o9k5OH8oRhy0tT+21ED6/TICn/oNUaQZieX4ezP3xgdjzLa+olfnzBI8kDIYQUFYn6UJ
Nqu77qxau7vZ5IA1oU+nJt3B8zizrBCMqdJcW1nqLLiakvq6I1xApXngmASeySORXd8vKMsR1djv
rofSKkSte4s/JsjDoiDmE0XDVvaa+WrX2fPZblVRr+bFYteZCo5SxSueSHEmnz12WDmMmXrxK4FC
4GQ3lALZ4yqq82AvG4+J+7GAl0sgg+LKeUDa5JEzj/6vNiPu450nnm+z5FRiZOPCUTv3PihqJIOL
FuCtglriwkwooGmFp2+teXvmzZs3UTSr2tNIUZlNcAXyk4KAizH3pKnusuSBwERyF+pedEbAicc+
G1ESIsf3EnbXxvQNajULMb4HKKzpLCCfvSQ2CfsZiPnO0/hgqAR04vDYZ55x6SrzIu1kw1ATO9r+
VnZ19nQRiqVWhMgu1YFulMe7CIAvCf1B8IwScPDcaQTg3ebpagmo5vKTAWiWqKxTTBbcLrCaHVJi
FR8BDXKUE3qUffQwaaJ6qgO0EasIJq8cBVBCdoM6FluFhcP9GPnhkTSV6qEekpxirri96KCh79ii
e9/hGS7CxvR+ClF+IaZdfelrhKworQiPZaAg4+4LFAn9sM3u9CpmaygP7Yxd4rVRiMOjJkDfUD1v
XUSkKuLDLg2SGE2HKJS78RFAU9eFn9V3jpJuZGyHamQEyMlzWsvAj0oh8ZYEGMQgYv8Li4hk1rZK
UD9wpidcuMdsdl34XmYtqd6E+D050YM1TPY5MBt3TzbhVvbKIrfP8shR0epG8gg4T0hUwhlWMRX2
FKrNN14nBI7Y6OG7vO9amef+GpD9dBrup7HQd5/uz6FlXPp2oLQuQmqlU6maCNy8fwSXCHCm0sOX
xCXQC309QAxUfNjgz5BrHx86J0XzB1kjaqEpJozpiKbzjrJxSpHuI08sVbuz4EDPAwqVmEcwSW/h
ZBDMlgNK6+rHoiRXNUMnyBsnGifV9rLrNMnUkttAH9RQvSnt4nydN5uuo7LPz0O9niLn8RU7y0uR
UXkKqyS/18A8LShQ6pBuptFY6JP2dRE5ESgqVJBWE3GFfBRjPhWQh0LrXmSvpej+qayi72hAku1v
4PQskJk7ycYt0WinqoYn7W9bK5Am7j135ae12N/sdmzPu9buJ6+knHS1ZM/JvXyuXLS0lTTKyZDE
oy2lUsfYzpstiSDJ22i4m8ZKiX3hVD63bfRdmiPKa9Zx2rQr2aWwjBRRbmYnkXnOs9so99LeODa5
7kkY3+uak7zFQ6AtxjjsV442c7JFrn1FDYbi+IIbQQZE71xkKclhVC5882LC8KTv+I/kPpG2YPSg
mwGVg0LqkP7wlGYnm1gX1I7d+oMyIT0PvfC+m+ekctiPinaHCEiz0wo72baJrizLSMnO1B+li7pS
wg8YxgCxhh/EeAf4fGF7ykn3JbLa8gyLE/t1SIdHOTPU1deod50XCzTNSkm8BIll9dO1fMeMcaYX
ZxvW/65PNLukLpZDc4iNEi0dDgczXBdF629V0wHZ0v1AXQBJEVd0W9sX5UuZag0Q2D7cdGwaX1Qv
bJY9TxD0nNLqJR8d/pBBrS3lqIsE9nryLPVejtpOFW9rinIWslun3NJMbVDuZDfoVAoKOtYpspvx
gdmJKS7+NEvAZ13w03XJzqICicon0GfEQuyvkUfdTKg52dNU1woC3ZrHb6PLHxSHUrReW+jtQkti
AGpjgWSim+vPZtZAibCL8VvdqLu2MpSvsW5uiej5z6IOnPNkoOVpqyB6cyV+90SdHnQF7a9cDYGy
t6ZP8ZOZbQnBjrvc4gkzpnvZaMT7rkey22p2uu/n5jZFQShsqVnZXCvujysto8Kf9M6dbPB8Nzsz
QFb4rnEEAa3UUdZKZbYbA4fBSTa5m4bbLmu+3UzyaFIqbWWGOTiING3uQ9MYv6a6eyIRhxp2Oyx3
0o4k1vg1UpWTEo9PQ1cZyAWBAa2QYF0EI5QzHMo5sDKOVLvKj0k3/hod5660yVE3IRWm96rpDXpi
sdBH1ToaYqgPFSGvhQIC7ntXKYupEOn76LfVCgWBbmsVpf5UGP43fWIFTLroJnCb6piPUXWURzr+
vns22dD6dDYid4rDsBxxZvZB7VsVt2NstwF5MpIR6DbYKPHJAWm7XsHSwyebJdra1Ou9y2OMDN3w
RH4dMeuSonPZHWsfqa+56+Gqn6FG+74aPOTbq3HXFH2JR8iOz1PR9XigVd4622WU9Yb2XDcIiMUa
4DgqOI0XyAElPklKs6u/dpVK9DApcOul3zwn50tcpsazihTce2eYwyLNyCgGjS1W0DHMXZ6oUODa
MVwnjlo8kq5hLIAY4gAPg3zNLzc5da75msFQ3BpzT5pImklOid1GVBVH1QpInwpkYh5Og7hcOtr8
h63Kg1OI4KIBMFw3wlZXpDS370GakE4m2mct7Ox9oSYwKtKye29soKVDGw4HSgimJ7SCD27qtO+U
BKargSKmjTyd/B2QH1n0WFLLKwP3OCgc6JnE7WVjB5l7PZIDEC6I5d/mmGgx3GdWudSU1nzS4ct1
Sdd8Sfh9UtqY+gvPDJovkdEXqz5QnOsoH6UGFLe3WXoyCq1rkRmp82w2pXfOSvL6olE95KoXkYqV
e2fCstEhF8Sv5540ySbL3sdBGCekpLzzpLjFNk5QZ40pqSn1NN96ZV2/6qllgq2q7J3sJvrwrRl7
6yh7madvVLWMLrLnKEvfHlrqKtGBi0oU5Qoh9vXYi/0co0NdfT6UfdmEyNXfoXCcLG8T5cCnbmuD
rEVW5Y/r3S7yae7fXbMpiYGqCEuxDoEX0Op+uAHBAI0Fx0q8TFg3L0D7pUs1/jJShPXRdPysTCP0
73CmnUr4te+1a6FObBj+Bb1jWMK9Ou7GpMDznvfaShvVeOPNWpoDogs7i2ro+4q7yFffik7I8RbP
0h4G4S97piUni+XQRe++NWkYnMsBt1tRDNX3xiqP8Dj8V2h7LNYz9mD16IyvFf4HOUERyXz3N4dT
OEbaXkxtwe/Dr79nABEGctO+poqA8xk5VMVRwgyUERlfeaoTRR++nhYIp9fG1oQZsar5jr9PiMTI
CdCDvMXQTAXBSNM+FgZJ1dn8rvrE3ASUrFJqSsxIicgFlwnhspH53zJVXB7dBj7N+9SVk8swiBeO
GHykLbno7QKfrnd7DQp5Yfzr04yzUeOVlY/Dpi7H5h35ThBo8ddaGKTAJnxMkeagUggivvPsEV8o
CthZX5ZLOS1FhsbFifLsiSSEOa2ocDVH8HI9dOhQjevdrdvNtthRWhY486HsXyf+PuVmK3KUR/O4
ggz+N5MDQIibykLYWgM7H8YG3wLd1Z7bOoK4ZmUHc+5VowMHo7emDQLF6JhDhjGQR29SeA1zzjF/
HuveEqH3h8vJGcJdGYrg6mRyUORmNxp+uXqQbidc+5Hi7+p5sjoVKkhsK3hQOnVBhK+FAaFPv45m
m2JG5b9MowDlPLp7pLnYlsyN7N6a3CfxvdF+3iyfZk3mYC2mBuzrvF0sqry+xHNu3EguEel8Tfsg
u1oDWdscITq4VCc8C8D+5F0p71GPe780JncR5ojUKFqsogzvZu9JSZFt7ImPcbBfDeH3r5kvrCVa
rvouSm31ADZRva+TkaTIIlUedDslQ9tD8C8zhHISZverGUzTuevZtayFlvhnOdAofXNCF1B2RkRe
7Dt7rPoVTruH2qWEEQGsO8NX459wkovATf7VhcHPUHWIbikxu4Jgmg4BwTjwKn26npweNWJ23pCN
zfx7MiTM4CTWSOemcMWbWpsR2AtrPLWCRHJjMJdaiMqkB5GDkuPme4n815zxHJaOvUAwMDyKOatP
oyxnzKf80VSQjNbNTP/eTMopaGLvRWtCc22pVEYTQ69eTMe71Jkovg42gFXolxfYQNlFtR0WCkCC
17IrB5QKviU1GUdpUmxUgwh+nxvjC7tl8h604kOL6y/ojVHsYtfNynD9gbrYeDqxNRyAqwzZDzPf
OVNcfqRdSZDa1eJH9BTKLW+9XrsEzJ+DJgrv5JR6BMzdaP07pRzi3i9t5Idc3dn3PO7u225q3q0u
3cjXxSHOF5U16qWwKrGsM68/DmL61eSkd+1SMAo3uwu8GmdSRIZ/ybaJ0rp/T77NGXvCBSAoQG/H
1mOINPs6GsrglaWeel8MQbq5dlF2RMKL/4TsTtoMPPOSCTEHJluxod51terucKbRnetwS0BbBzka
Nt4bDmn7yK00fGUbfCwGu0VflTNZiaz91I8v8kTNEHde36SP7Tgsrs/tlBBWHysacr08tKWt7SOi
ppU43EzSTpIctLd91wh/y4Yvai7UQQZr0jW/aU1H+mg5JuU2T6YfJA5PG2iZFKmW/FDK3CD4OsLd
juPa/RgJMusjoAF+e/WxxZP8NcwsMHBT2V48b94IKqTaCq/Pdi7Oi3WhZc0jXnUVqEwc3SegE+6F
N5LLU5JrXbhWdJGN2yZblUyo47UXAg2tBPSwKYmvExzkNtZG1MHfa3IoCvqDYsXDQTae3iQjehz0
R/etm6LVVPveaw7vc9fXFJWZ8eS+hvrorvTMDlb63HWRAVnw9XK3crQyko8iM52jPNVKgNCpuMtw
fBQXI7Guk4RT6PvCQEpNnpP7ItkgP+kv1QbxOpOlydSb1b7PRxcd2sIulxRIa3dGVDsau8KwhuaR
U5Umh+C2a3dyviE/AkjT2r2fpPqiZiF00lok2SIjfZS93PKb01/tqt6PCEHPc5FT6+VcI9Dr6zRy
Vv+4hrRLE/Kc/R5X1Uuupku5GSKKBemiJYZu62n4ZZiSqx1Kso5CfF5t3dn+1/nS3lV5/lxRkq+g
27pru5Ys8vkIdo+y0xNqdZQYZ/kwIkeYlxM3pt+LTsskuDH15U6aHBuslfzKVt5DQ4RvWxalUhFe
6b/8r8s7OaA31s+i1gLWRX9ZT96Wgm3cIxdjwb6oxRtOk/4dD3i38azIXdpzNwiRt9c9FkJJpB/8
mlCPtBuxyxe7mni2qSJ77ljnV+w3fN14UQJwReBpqS5JVRCtuvK18jrrEcBfjKJPxUZgtguHhRxb
8wKHltst9bwTIAxcOAaejaP7d91GrdkJKKJxFl2htIP1hnL2kBmWPVn7UURqtZp6fbiXttS2ILxH
bb3Uym5JMop+robKeooSG510tyrX/HmtJ5zm6q4UqN/6hWI+ySm/TxhI52SrHJGi6arp86DXy0m3
w0d97sUV98Q8jZ4jpZ/ukAJ6gJ6G2y5rBu+Y2qlHmVF6Hiw4FuQ5PGRJ0uw6XyAeWcBPnNPxZKPP
G6/YsiGKwUKUpmjeoAVzI3BqLcj4jAnQEMJTJviUk+KP7n2Wt9qD4Q2Ha1f6CmGpHcJC6A+yB7OM
G6rjlNSAeWsWQd6TbEjp/GIMoqSswPWepliblize7WU1dwF/oOJdKF/NuLEBYBfFitXVeJZz89B1
F9HUKterGeHsd0Yhj1rSUnky9E5/mn4MvSrQdRtzIDlm2D0MTY9YcOWKrRm9ompg/ksFHgaNrHmD
CO3f25n4EGGNHEiUsr0O44YghimOqhbVj1VmVo8aYBBpyrKO/fg8oxka+ygH5bTZ5Higgpyx2LDH
I4WOcmBnb4s8gK6nhU9qpeYbFjQTyXVzooccvs4stWm6HwAbLP44U06yfP8j7ltlMeBWu1S18Zia
5vg2qWz1cR91K9mlXuBrws3rXIfTdZbW4FNzGtLOQzaKc8Oahi/j1JE4/NuW+VmwJUJaUsbYmHBH
k+muQyojGiKWpX0d7rxZvEl2ZQOZKiOshD5ZKRWYpBHiYxCs5GFMDg7Mnvl0eWYDKEwtNk0tSiTH
u/riw5WiGs7uPkiN4kDvvqtQfBZsn+tT47X9g6/xePJ6QWoheGpCE92HHukPXqw9pomqIoyUtv66
7SxC6PCf76GqBlSumiyounY6G73aL/UqM146KhjSxFLP4KCMl4FePPfkWE/FjRxT55nzWFHF2nXs
P8+TY9qcA/37PNNFRqMLYqTF46JeGENGRG302i1Z5v2ax0DxlBsu0vZzOpMA+2jiE4xEs2zT0Pze
kxcFQBMxc2WqcjRFy3ypkQ/ztWRtVkzG99afP3KAiMRyw/hImqm+kAOaAYRAY8cESn1aVnVgPIRW
wxe0tHkUztdOov40+Er4Gmi4TfReyzcaQkV7kphiFr2m9RCVqfVQJ92vo0HkMNX6YGPk6Zz4M0+5
jcqj22ngFUEhZF50ZLl+N5SGePNtfVwXcTysBzfx3gbALEFmpt94TDVLXUvjB8Ht+Zk/01lw4wMq
6kEjiabu2asCktPiVgX5MtO5onjAc15nCznaqTX1iLgjjMz2GpxeqIW2RnyxKK99pk4eR7BqTrvb
lWqbfPV8vjDz7yhPQ1Pci9t96rqgtrpIWaC/Rre2+fDnBq0Vo7mTh9eJszFWoleNb9L6Nk8elZP/
SLYdpfZF9cptv/5XNfscqGz4YMkL2BT4y3MhbJ8E2rbY10Oo7swwihaFMhzjyh4eOzsdH4cEsJBF
ooA0ycZCskwP6vYke3iwh//P2VksSa40WfiJZCaGbTJTVRb0RtYoZtbTz6fIvp3374HFbMIUHiAl
SIpwP37O9dEqBvglK4QWArvnHKXD4xteuN1zjkC3B8QYyjdhSniUnJS8AyQ0pQIDULf27ZQuXE/F
s5pI3nsg18HaExnFogFcPxw8+pQ9LOqiqCI3AkNezMUEf8/6r3oYeLdC1W0S0g1Ew8DQLRRLkt90
FRiGWSvt2vVq5a1VigLoTW/AYa/E22FyrnsqSCU/DbJVnPrJ3beg8IsbU1n4Zhrfw7RQt6ZfVvOh
k+N7a0T+wUy1Eoq3qeqTpaQ62V3UCgn0rlOU9XycyNjKEDI2cfQspMAmRCLqIbEs+9Gzgt5jH9YI
+AR5oyxNqXl1HQMKXa/u7kEVVrsSRra5qIamEe9TNTVmhZz098yHisHVdfJBp85WL9mHtocxKDaN
7t4FtnGEUuJ7OtVS3B2nMBzeRFuNMtPZCfKLGBh5rnYZPH8v2mI9MK6FJa1EW5bn8Eh6MA1Mszgp
b7w6/Smaet2P7gpPI8SGB8ibN6mV6K+iXzpAR1jiERXntjodCWKYif2mgqOhMdM7LDDbyCBUSbZA
doeN9F3OnOok2uwQGLAa9tFBNHKbQyfrlCEKiYyULNj5dFbUG1GFt75bpn0vr3QIjswyt/epmwfH
/D+LAUUVuUN9aTKPTQlhq6mPv7uFCn5YKBzgcwxUCC2nPnIo0WesR+Sy1fL6uyoGinYxOmxCeeX6
sCLikXF2udnJO5YD+Jx4ZQPpMWLtoDU2TKYE0xe1qzn8VJOxK0oX3KnohP7uQpdHnIudOh6fxdh7
8lGFmHoHwm+rTDXRKOzRgP+bDHGnXMPy5c+EMUWEGAHbaZrH4CwIllXZTAsa6Vebg24j5AtSt1Oi
Rdab8UEUvgcwvH1gH0VpN3XyaEqK9BYM1sTH8aePOJQkFHItvuzMGvpzZKGaowYeerd6WL0FBW/3
3jE8/DFUS7W4jZB3Q5dDTUdpb9Ta4YXVC1uN7BB5BVQNZZEtXJUAeTBK2vTE0q9+EQ2rIUi8ReiE
EGay1EkRCs+yVaTzn5snFpF2TyZu9qgrpXP2E3s8JLqqX8U8UDzyftEu4zRfFgb1CSULIOecQphI
uBp3Q1T/EqaHHRbRdebr1VxchLAhKUlab+s1S79VEDR3Op1VE8/IaPSqszeSLaq7GtSvZXUup0LY
pUmwQZG1o+iqFx00x3xTD9uzmxj1p6+wJ/ZQHBSV/32TB8MXtM+RdM/kjz6w6k3fOPUqJLdP2D3X
HD/scqw3hox0kqPDectCxT/oRdjN66LQ103StrfBSrqbr2x8u9avwsIKRd3g55Rm1ujARBymMurd
tlFtJc9qbzogvovC/v/RCiCI5KMA5lUx2E+iny1Q4oUJ+dUbWvDbPk3UqwZFOImFJokrPCiUJLDv
/ldhrAK7eSkR9hID0h53RWbWe9Fmst4/O9LwLto83LVHVa3gG68D9Wa3xps3lj9UhCtew8IzX3Jz
VUm1U8+Z7i45rnTUpzYzrpD5irJ6I7q2toZkUllVPCxoTUbXOfyZRx0qMU+IkMylC0gdrhQVzkx2
RsW0W8pT7UUJO+0oap5c4wuq+24pZWyW0OgqT1N/0ZhN/eXK+Ls//ttuKRpdbSxP1qCfrcQHtBS7
4Wy0e3tn5kY0y7tcv/GS0m/QFRjwNiFZXpe+cUth6j0PebARjaKbr/T6ovJwxz9HGd1LRrLaVYxR
c61ZjxGU1M9BvVLeIBUPj2KMK2X2zp5OrE/n/OvEouqF4SEqg7tptsq5NMpqIUe++wZdyi+n1Maf
vvaaSVpM5jWZx4qtjhBueg1oFQ3wEa+ZVVEa4z7KXBxrEpugDITkNbAG2Mot23hzc8jbYJSG2zZ5
qaai9DpyTiQQMmkWJy+OzUJCDQzkhqiJHlYBibfj6PVWjHLaJDyUSJpZumVkTJuxZY6KBqSW1W3J
Bs5nKhTtp9bu1W2CHh2IiF6elaIMXMc7KvKn6PEwkXoZnUS9IMoEMk7eK5NJ2M2RzUkaFv1Czpr2
nGlVNoPAEJ6zSkPKVVaGXVVp7ntXvtqJmkN/Jrubrq0bxF2iAh9kTFJMNKIT76FcUzh5fsumQndr
eeaPfr4VNk1RcPiyDWps70YCYHZzccKC7sjgVZ/aRK8cogcSM4qj0bXaWZsKIzXaeWfU4UrYKiXS
zpBJaGfLt65sXNTd01RA+X0KlKtasS6YieE5UHFu+GTOHU1KzY/RjIyDKCTbwdUlDrO24DDTvWGR
sDuaPzuhGPO7O/FegxXoP1Xfa7Y9kdkt5J8oVvk/e8h68HuO4wF1+IA7OGtfSPi1COfL7tfUtNaK
qkm/jNZZSZ5cfBtMU5sldWK8DH7kLFGqNw+hVim7AD6lCVbtXaFcQNXWA6dlLLS+sj6R37RXSmj0
a2WqSgTvYEky3m3NtbZhq3jLLCLInvlQUsSjq22MWNLeHQ+9MVszLmqfhq8j0VVhhpg8RDYr7eei
6mmIriVtgkjq/zFIy6N0bozwb/c4p3PF/2b6hrrI61rjbhi8M1ymMyr5B/vKT10GVdPqhnFDu/Qg
zKVCXsJQlmgSBXHxkUYmxHd9ZxJg7oM3IjGP0b2q4ka0kuYS28muJxjziSsGBg9wQqs4H7xPbfAv
bgcmT+IxesaNj1T0ZIftRllwY0zOTc//LGDuD6FX91PFZKExhgs/69HdanVlCd7yIKMC8tKyYzy2
ihrMpSm6XXa4gIZWC48gZ6NXXi97EeYuIRJcjXZtrEVwnPy2eUeU560G9b4f8hJB0CmYrpH9Q95b
mZ51mDyuw2B8iGmLLEqWUCABZZrO0iztxi0+qxg+Ksusw6WIrLej+0lku8P3WVU8UVHAFpOOuRQs
DNABkAN+M1o5RBVCG17CyNc2ObHJbO2rtr9JyXk6jAZxhKipnbVc+zppDXVbn+qWFIY+7PY4VxWF
f56wZYiRQb2YTTVDb9sV6+FoK5mDtC/zDB6tLnFeg2KQzoYTH0Qt0vTxdeI8mZrstmv2WZbUk3+D
bCJS9A5ZSZw+aMhfdBVd5t+V+R+J7XzPW0P64brVnGBF4EPcmK3srhy+wzOC9C1yu29wxwQTwKgA
mtu3yy7oy5dR6geotAooJ6ZqS2byxZH9xaAoNe5tDbRmSsLC0tdc95SrNqg1oFU8yG9B31HpkmIR
aZAciDbJz3u48QuSNGn0q4gekfIjcoboEJFSsOK8BLWQGZvnaP0exyLRz3kjKw8QmNoXv1J5SOAP
IKhmscBdCHCY0varlE3/u1LC9K/pBpi3HqrmMsPlWlVfuYv7ZeyTTs6j9Zfq+vDy2pDSwuWAWkKl
DTyBI2Q0lN7aiYL0DQCZ4pCOHGaTSE0xFX+3/6vrc7xWN+3v8cIohj+ayxp/QZGqV7vBb9TnUfvV
koGFWHDCzqKTXcAtAVDbPweO5H9VPQQ3i1Z3XsuCjG+QMPIZ97iydsiNhYGtrPYSlIwzTTbjXZkY
7hXKqXbtOz4r5r52r8LWNak057+srdpJ5IUMBv6HMfw7aT4igAzk+WMoza82DEuXkhQG5D81hE/j
gt0q8u/RaIJE5rlnLpseJxEohubgqlVnH4ccGIPjdwtjIACZgv241YAkNrKvZhtwN9LN77iHctZN
dy1Cf0XRqoTYmlu+j3nfz1TTiI7GVJWg/i7sLLhD+QPEtLVuwlynvbNFYtBfuKwV3nnHu4DytXYj
Wm3H+EVaLkInU6MwiWqddXudjP9733fjxukie6l3jfKJR+zYtK7xoqLLeESR5jXqbWuWyW04gRw4
uaqEqyaD8l2dqmDsyk3pphHJqFRJTJB2kkskHIKr4K4FuXdSfPz6kvGZZv67bAzGa1WlkNQ7Sbas
+AJeNXdC0lol6pNoNb7aBCdOeh7e465yZmrd9Sup1A4NxMcv7YTwTCGoAeAbRvthwoDCJuVtxxi1
VtEq+oV1MC9ZAF5FrRtU+CASIJd24VwBCec7cHbmxQcKwP+26r8rSF/YbYpGHBqTS9b2LG9UWz41
uaHORY8cVjkpC7/XeK3mFXq9J3cE1WGVlroYHWibqgZudQkV0yI4uGWVflghYoi+HDU7Q4NsuNPt
ecdr6N5YZntCmJQYAl/ERxsb7pKVqLrWyqGc+R7+EUi/vNmoAHHJWn8ZF/zNA5U0N0vXpFMIshNO
X14z3P/GKwoH3kwr8vyKZmW4STRJOjqwqD4KlARvBpwc26e9BnkZ6329HdJOJQOh7z+lMTs3YJx/
uQn6MqYcf08DPHpmCdiJrMto1TbsE2XE5/fmyIllNTFvda660Mq63jcLzYFQNYZf6InvBrwxXyo1
K+fy4DkHw0D/SIpKhFpJr34LtDTcQc0DzfdULX3TXINZIUo3VdUIRg4/cY0V+LTyjcBttrAUy94M
U6up4jAy9QLnztTKYoi85ZpfQsI58TaqCvxneXQVM+UNOQhZ1b0C0xleBw21pWmMqqnpxs0z89z0
KI8aRfPLtbe6XFc/CQYnsz5S8rtJOs2yGvT0mCg49w0/SdcDft6rDFxyPvhG9jWyyw05evUvpDa2
HY6WLyGiunOU6MdrpAYkdUsJ+ui5Pxx1Ocog+GjUuzaFam2SVX+iKcP6r/7FI+BHYkbyWx3HFmAC
J+MfR048asPuuoe54WI4IIDh318ZFd8jMP52J6WvgEaVYFtYdbmHrabCpzVYISESPSr3ohBNz6qp
BoCqEEGc/WtMGpNVoRSOtOH1kZ3KqajAnCyUsmsXcE5mJ/xLQNhEs1LZyHn9aQnY07Fip49oJavl
7rCTqPttZvMufhRG5rE66uoVokPgVaeGrnABZqSV+glhlrttRLUMQxsWQgCrUxfZGHXoMd2W4IsS
7ImIl9lMHA6eMh2OabVGx+z0aClaN9i3rVv4K3H4r/4+UiE4WK6OXq0CvCPvo6ylR2KKQMqmalB7
1UbTeDgobuu9y42qLXCajBvRypu6mI1Z0x1FK0F1mLsk+cUYiuJlmhI1YOlNTBk0Yz0TVTFlR/Rr
Iaoey5vHlKIKO8Ta0Atrwz0o76oab5VHOhYkZXIwe9rEUWe5487oyh65nqn3sxDjnlVx9LSxYNlU
Tn0kwqNDJnCv0Qq79FprXxrPsi82CV2xmY2Hp13ve3WWxGAmRA/2t/YlnlCJNZ5YIlT/DFVLvhrV
bLuZ6Nfv0OFTjzyfo3XnN/axnI4UO/x9JGxslX63/tXvf2oFlGA/5sti7+jC5hpFqrWre/IJYSIi
Q9Z2EC6ci0NdH1l1iMNHB9GXYJ468+0WoZ9pqChKMV4c/msQ4RJrlytGvRh8KyFRQCo3QQtQF2Es
7zImnkfOhsKysgSmU6QOwcc/DUNkeSfS5+ei29PuRHDM8rwAbo+r2p6J5lpXj6CKu/2znxSqwa5C
iLg3DGtbowawsiq536mR0+9aQ0+hSpvqox0PuwDRPn35bNfzlHbRVRgf/R91VfdUcIGAQCdNilA+
p3Y6fvUys1yiXFHv/CDoXlSl/hB2t0SFZhj6SiU1n2VerHreNakU6ZLaMKjxZ68XZWVKLDt8rdoQ
epRhq+shnR2L2tyDsnz0FkNYXDrnKH8VFWJ/jOoMaeUQ4joKmyi0GGwxEF6eKjIE9K1dTc7TKUt2
1lWpjpMncrizUmnXdhGpqd5wd7WkvuayWlzjPHrT83z4gDMBdsJV4efyvb6XrtXeK7fVOFajtr0L
rPPvY1ODeBKNujNp2vY8NDN11Wm5yv4KoiggSz9LrbEOahD3r0EJQtOX2T0Fodu/stT1Ng0r8IVo
laosPlaj8000xoWmsETag0uIm3kwlitF887a0IJohGn/KIqkIciNQs5Qr1vJCZEFnurPdnFkFc1G
1mN1h8y23KwR13IXeYp31Qnzdm+0+Cpmris1e1G3JqM4+stmxyqp9HgmWYhpUIioOngfWwsOKLx4
58bufhcG2jbzPkRD+68GEgbguSpsxG//jMC/550TPQ2P/F/mf9nFnK6fvQxwdWxFrTdVhN9cHMlT
bpDI9hmVLtsaOhT6f9J+hN1gk0Yq2jORiD5bxHl2T9PjyCZ76DmdsIk5//QVpr9mV31vj4hxtUFh
PJLIZoasw3CbjRMlYU4mQjMQpuuybNva0XRIXRylMKXOtDg4qD6aOJHlaicovPSTro4eHELDQmml
/GQOLkTESpAqi1AKU0D3U6vO+qFrnVk18kcBq8ynK4fgfVD5G6V6myxFNXWNbAF5S7EFNxy+a0r4
U52gTaIxMm7cJdadPu6FAOOlUKTgHSyjszNb6AxFJw+9Qx5XhQq6gfm5reM5eMhqLzr3vnssCUdf
bdMknsZ/QpirxCihpTWDx0WpKN5J0pcH9CFPP4vIjC4C0sAapbpiIYMHkc0JBiHMYND/smTKZxi1
0QWwcPXAS/zv8zzOUxkfzzm6nmQx0pV3TToAr8XR7O9L2R1MRJIkoGFTQWZjvUjHmOdEijT5rJWa
8JCQsHoQR7UwjiPSAZFa++zcpk6iPajU+nf/Ry8xIEqIqEN1BjT3r0lE82NQaPnRodll7Ij2kdNU
67ZxXnHwSntf743yKA6DLvXIsMI4cEPy0CCpAbSf1YKxI9GR/0Hg4g1Bz3Ef4B2ZZempd37Uthsu
JjdiPhNBRxGJ/J+DkqIJQACqUlMhaf4KSdt0pzs9BCkkqBbqhCYt2Z8/aNge9T/NldxJ3elPtQ/g
qZ4JbjYF/qNqEUfIqBZGtO+VsPbWTya3WhseJwgNoiynP9XHDDAY9dDlJB1JnWN3VT5Nw9CuoihN
FU1K3Qdu7/P0av1K2gZWmfDbNdo1rWL9GhUeGSMSikJPm8MzeFFFFoHXaSrRkFmlOxtUIoxPmyyb
H0401nsxk7DzXF1U4MdJI2KkpmThRbLKx/mEqbT1lPBscxNjQouE27ZWEQn3epL38/6g1TyvWtdp
WaEiW5RC2NFw4i6klEuDYNfUYXC9hZSH/c6bBuaikzh0PQKPSmhXy+dqrPzPtdpfi7Nnv+eC7f/u
UkVVPQPQ1az6lo3PCL7Ba7zy7AJnhm14Kszu4g1Gv2t4zRsA07AVmfWGB1bfipoVleU51ZTibDnF
j94oQFX/MYkeg6qhWgOj72YwoCKO2lw6wrIazBCEHt7jkXTKvnHrW98l5jLOJffo1K2y0ZUq3qkQ
OB8Q3vTWWlaXF0k3ukWYBMl9HAs2zS2CvnHTt3upkcFHESCxgWlSeEmfHPJir6SBc1Bdj8am1X83
ih6qOoQHHTUQmY2xHBvhJZsCi2EQWifbbFGTpyYKiafALtbqH+3gRSEw1KBb5w7av2QYm4vKjPVd
5ZFs7gW+tNaH0X5tpZJNa6ruawNMISHtixOcLMOIoH+kQA0vutZQ9ya2VZ9F7WH3nB17QelAAGKc
cu2qL64ZGDvRQ47j+GpDvjwjdG1sdMuTPZRKdSAJVemvn7PLCUSg6Pl1y6ctq2IUZjX0fsU0YsKm
aIY1YXU+0XRRxlT0aVRvc9/PZo9LcGSNtYGpvOrVOCDTBTPF0a/b9fOaG1NLLxnu0//8dF0/QCCT
AJqfLlt0h4f98emepj+f8HkFoW4TEgk9c/M4Zcp2A6AKy4fnOUPLgoEnJQL3PGsbSO6SVLjfn1BM
WAbp70/4+LYC34bqd/p0j7lVw2O9w6cTvcX84hNWEKc9L7KbPmFSP36/x9fS5SSBR/3vTydGy5ax
kzwbVNT0RYjRWZJ+CdXSQOAH0+PyCTvO+lIKF8DwihdwR1O+q5wfc7Oxb4TKXirE1T9JvoFjL3UB
WCpu8Z4pyHSjGHjKVEdfOiNSArWVnXkwGS+pikfOH1HeLoKIqGesqwdJ0b6KRlEUgDE0wxke/cuW
pPkaB+hKxEO70G8Odh79ePZ3FPyHvPNZcNryotEk1nrFRNOe9P2iCm3lhlqNeoND62D3tXQMp9pQ
WN3OD/lqRaPoZrpQ1rPa9uHBpItb+9BR2FAeT3OIQq3zfpm0Vv4vmxtVK8e0qvPjLENY4fN31Zk4
jRhV6wGqICiy7kS1V4bqBLj5UROj+ho6o8IsoCP9c72+2oE+UOyLMIUQPmwgk8jmz+uFM/xXJscV
WotcYFyH/tFSq8eVChPc7vhB+8gn2scHEjbtM/La5vGVAPbP13KYAOPXvvTOUXPT9FRJCgmsgxec
xZERJ6ROdWW+EVXLiGFyL1QQCIFeh4u/ejuR3G9Lsh2fE4geouAMbjr8PsPTbEZ5SDL+P2d4NsRF
8/ssGUko8MezHpJbOJJlP0GLUcK1zaJjpSJdREq9F21ZzkNmPTr9nqizTbi9LE6Og1RCL/v1VQNd
sCCeY75KPsL0rZb2H0bVIULba8M3BMqOpd26v5xJwTv1e9aELVFllmbeLLZV4FOy/93SlZ+15Ukf
fuLY8JE16V0lr2eRwK96JXWJrammyScuV1mbfmvtLam1t05ql9te4p+rZZaQYWHlpbjfubmGA1Ct
HHEpUSos+WutTbaipdecKeMoJZY8U9tkODyslubMel4ESxAVKT9Bza+czgNkvheKpMSrRmF5Mi/S
KVitXNOo0m8F/EProMq3QakE+Ewd7yw74EHAF6M+a7YxardJfRwrU76FcnUXdtuLtEU4lvWOp7tC
TqW2QDFM+gTPqqwc1TUJJDO8746Z2kC62+n+lltDWQozO8R9V/Tya3g1Rt8mDcyMkaNC3NEMViwT
cUIS8Y33Xa/H+6rKa3KUp8NRhbXCNpRdp3gZ/kV/EdhtvhyHNLk7CI5umh5xBNsy43suIatgZuA7
RLVtSLkKM/mXqI1SbcOQ7hzFSDhfjBss6XO4kXkXT4WdbkCW1K+i0kX5Gub2+irGJuF4171APoka
nwQmYtcPD6Jr3AECbHDVb3EfSK8J+88tt0Iuz/S8CvDVU2i9gpSwlWrLMQh+28aEfC4YriuAwgZu
P9Ex7NV/mqeOZjPmO3fIwBv/sefG5Gho0ax1xvEtQm0FWHURv7fSoEL/z5tfVLUcn6cW6t7OA6T1
zhrgTTaK8EK6+vjWGAvRSUmd+KzlLf9jZrDVkHwmU2ElMA2JbYNwvuSCEpha0f2FVsga7aNoHYl/
g0Py7gPoqquh1aeyjpN3XbGD/VgHJe54BmXtmK1MMBYrMcjIZQmUb8DmAYWVPez97sqbMiZFEQpd
HidAhyeeJHuEUQNLiHcUKpjRK8uXELfWEDXqtYm0ErblIFpmfMMr0dgNtnsmzvioCVPZdN48jQdu
oWm4Q0h7r9QIRGt9TgASItS71Hgh2wRmwhHsbEOSC0Aw/1KM6hvMDsB+ELRbRLqVXyK9MNamO045
cz20hxKvbKcxq5danTRzcUZ8rSzSp5QpjK40iEUBXfpuukU+i5JMvue+SahFV1Uc2bqz6WCI2jrS
OOFJ8mAJl2x2r2K2Zvwpu+/415D5nWYq0mibd63+NdLJVDBJDH9parxedRwkR03OiNyhtLkJZMs9
+5aWLWwlSt4DU/qRWJbxM+6vj3kQvbpKSK18NkZXA75qpasD68PCHUdUmvr4PiJr9YoQZv7aVihB
RVZ6E6aw0scZWRsgq6fGokGUNsOdvhStPBujQ6t3QESn1hw+5dd6/5yLeNzk1Yrqg2i3nCRZNhZ/
MukzdZr2dWiTRQGB83tj2Arwi0CbiaqWG9bK9JsC6u66emcnhpRT1JM+MXXWEKwk8AEDipuUN1Kr
HubeTPx9mk3o6KlXnHHPkT7Srwe5MfadVKMVa0jdceKnWMiV3811c+yPwiYKoAj9MZ6KMazNBZJO
dJlGIMqHAJRoEXVVhqL12SxsohU6ONBTqbmXqzicI3PqnirTs451ZvXzQRvtr7jgdl7vjm/5iIBD
5lbFmpzM4MPTR7QlYvurRELzIlVHtHZaJbykhG9I61Wtr2k4vCuIT3hENma+m3bgGrvg8iys2j1W
LHT2JDMW9iyynWg7SqY/E13iwPrd2QtgXdbl9BiZpDbNTFx1s8KoK+5/UWd3sUJ6vZsHRjpcKgjN
dmMHlEdkB7RD/L0cYVYSmQM1NSA9PmxOZBUMTvBdNpvgJLIDprZ66vn/GCdm0Y1+aytlcJZHUgWk
ikC8a0TOzTc652ZXwEds8yosg4zTB5qceiHahM2061Xv1ONZ1GIjijZVB3OZjwhcOjfd6gJNb38M
p8kyV7VXIypSgWqYNx+NFSg0EzYmWm3e1Gy0r7EFzIU2YalMQ1q65LMv4qyCtTGMwqWWZ9lRAZVt
lyUK6mFUvikZUtriSNhIs2pehj6fg6EIvjjdL83Myg8rN9OtRYLbUphdL9g7VqMT7OVphXQMVAao
PH8JR/k7Kfvt1Y+a7DRogzUT/atUgyoCIe2To8nJ1VX1n8JuOLnLOqAwoa3hPnPs4iDsPFtruDOT
ZhsaifcRoocu7FInxesYCra1qHJ1xp+r6zq7X2bTVcAwsy8a6/fVtSyl5p3qriqoVMKiy34WlnLG
I5t9jGFmLMyol49u7RR7dMvTVdcF0X1sgSjgp8l+kg0+j+pePzeamiwaXXOhuvQQAZmOnkXSSMPa
bKODgwbyv+yiry7rbx6ik/e21fdKbKofbl/AQ5ZG/rFQGtLjETJfqolrvfdqfHYDW/kRatkNVFzy
rnl8rK7MpH2ojd0RdgoyR3W/+gQrv/VYRv9Q3PwL0lz6XS6ldGXnON+1oJZPnTcGE2mm+yWSvKXo
Ch0Sik5OXr1mZH+vWr3xdjKp7GfYo/q5qgzcxIPeQj4+uKDaRt3aaqGzYYMxCVLX/fuYljWSsEP8
xciDb3lSud/wJJwyCDp+Fuq4lHns+zOnPUJ6koWzxoT+hoyRGakfKz1Lyp+OL18QU2u+aW3wc2x9
YyOZTreSUR55cQHvZfkLdBHZS1sWbEAHV1kJWzvq5ZnEsU2addmjB3SF3tyJddwYKMwNWXDz09A5
54EBink6IhO/WjRxFixrGzqRpQ/DGL+Asy9VgtK8Xtk3GkV0e7TWLnlJoV0Hy8iCvIhwd8M8/wx5
2PhWH0PE/L6SKcuwD+pVbLfSLJRi6ezanYqmPUC5yMvKr234Bv7Y+haXjTuHbFw58oOZRx2i5Xk5
NTTD94Q85K+h2YVLr2QfYA5AVHK5g14tCq1vo56TkdH4H3kXtavADuWtlBvyzQ7RthU9+tZ81cjB
vAep7m3gB7UB75nlvUmUF9EBSiIkz8MCyFlVlWtVClS+AuJFQDGB11UfFpjsjRQn+apECMZqIv8N
xn91G+tOt7R72fhiDs0isNLh3S17fWOr6IYIeyl/q/sg/myQc1s3wI/WihOYX+IkMb5oNh6FPpat
ddF08ecQfxNtETnOK7bV2gbJlvF90KqFsCsGG9WwSlR8Xr3/hkN5I06Bf8daBFKw1sxYmpeGj9QZ
e4m9OMqn6tMmGnS//G9dOt3Ryado9MVfY3uQ9jt47FG0hOJPFGUITrkIcu1ftjTpsjMXEa6JFKBF
9KdzPDWgT2DDs238+Muu1qTc+l59/Mvuell6bED8t5E5zCuyludd172nRlVei8llb8Phs/9jIuu9
uiJO8zARZStxIpEVK7Gt9fVBWeQo6l29zNCWtd5DeNI6zirX9PzosNPbkBXb7+Wa35OwuLv1TCff
J5nfbipYPo+GC6NOHeVEMCRU/CK4kC9+WMEJ4JbeS6K0MMSGLEZDVT4BA8jOpanJK1Np3VmaGi4b
68d3IQ8bOBLYmZpmehY2ceTGjrEjM+gkapoTelAZJX5xrAhIBXGXnh+2sEyQEEzkeOEPg/xCMri3
q8cSAKurDwV7PX8OALq7ilYjrouFFSAPKqpaZHeHfMi+ZWUiv1R62ZwgWzzEngtrrxoGRHSNaCOq
uq50szQP3Udr0I1r3YncG9FT77VWm4XoZY+sX0qddbxMtiLAL7hmBmMkTti54cEv9fot0Mt5NGjQ
MVt4Cke9bZai2tTRD3Ljh4udtNE1Ze9p1DEgUUfXlrlZ1PBeMihBrSojYrKRM/RdLdOobqWNF1iP
g2MjI4gY1UZwbHn5izZReF1dLhvVL5emqYwxQOjmohumvPZAkGzTwE3OolD0IlrIhYmgnZalD1tQ
jwnZSp6PCqgJnHHqLGziiAzOciM3BDifNlfy3QVsL8oM5GE+Ltu4JzYycfAkTpPsQpKa1jH1C+Og
s2ubhgeUc3dUzf0VxDteGPbPsHB/qU0vvyWlNAJLqvxznVX2Bkb4AK5FUz91Cvm7uZYXb0r4X6yd
15LcuNKtn4gR9Oa2vO2q9uq5YcjSe8+n/z+iJLGnY7Rn7zjnBkEkEmCpVUUCmSvXygPyG0X7HSyv
oWnOD60Mn8KntJR13lCDeWvqxIKhrk3uiyhD0vTv9nYa/GAjtoHiSrOIDf9HYXiVeueAZ6YkAxF2
HWDBORs1ZN3D8DsE5wOsLsNwFFdzYxlKslWihipq5N2cqfHZh1D1OF2GWvnUqmSIZ6E3YVcl6vSF
7eb820+Mzs59qRTrWNbdnUQ12hax1QG0kRm8qookwR0oG/uw8oJXP0o+B6ZTXXhxB6/6lAWPqxfP
tVAxr5NHMWUsKvVAyrBbCqeYEyzIL6o9iMLyThl4bYwdlUVGb2nPZqgrqyQaqkusqPFOkYsE/IJm
noowjjd+2SsPFkViy45ykrdutB4Isk9AfrZfJK0WLpXsgcs2xNe1ckm5Y/2gV7xBkkKRTwpctYfU
lrzdWMjjJffTYTUgZPrSdZyS8088c5KTbuSkAMKqWxDgkqMV8Nb45E1lUk5DKSRa3fRFAyQvBOHQ
jGg0Rr9GxBrCXfjc5oi+KsHY2rVvQ6Un9/5Efa30XXbq0+IiTOFkAoFgnMOu3gqTaDpdbS7EChZi
zmwXV+rEiX2z4XFz/b0+1GDb24JyQpwuiaqL7afZSfjLYyBtXGOsAGJpztYgsHUci7A41FnnEIJv
/LNdadoGfFt0hRffXnFwGR7Rpq9JGGvF9M5FmtzWvJXdUHemR7pyhLEFEoNkYgtRyjraCGOopHZx
u7Q9GJpdomnDUR5UIGgK5+nMa6rHtotBgusuwepETrZy00GM2Of6fkjKYp9OkckQRsbN6JTxNZdE
KFv1nnQ5S5amXBWf0BH24QkltNhCTEo1Z8pWedi60yFqAbBw3XYFVGNuZm0te1gYE+CjLaTgwAEc
vbepa/mNu6BeQjqFcdK+/HZrLNCFdk/FTOZrP93cynQRLcPNYTVhF6uZkxu4lvdu7EJMcAJjfIrq
utxKsU1yPxrUx8A0y3ufJ7hZ+0axdFWKAloYCQ6lE6uPlpmqu8wzqOSfnG3EbR5TSnsmVz1PsqUC
1m0nXBW5jg+NBFxbdHWrRvDSKdRdZ5ESgjZIfkx8mDUNx4heco9TTzOq5qc6ZDPMf7/yORqhkvBr
5ZuUtuy5Yoi2iVUsbMJc4cIrtxwzEF0FT7OuoqS4l6RKX1YNpeZl2MLR1CSEDkkCfKaI/Jz5DXGL
0N55ZWb/ID/37PZh8ZYnRr60pEJ/0EDJbWp4VM9mGGn7Zki0HRIM7Z1YEaqfFFIuF9bstvc/lxm7
U95dU+z4tmKRgN6ZVtRbJ18OE0mhDixqL844/3QK+mAjI1Yc/ITQ9mjsfIoUw0zvUxR2hmSdwD8E
S7ek5cl9UOfZc9EUz1mnqXeD26bPfMoMcKNBRGYaHKUMqjtbKw9i1GqqEP5Oo92JUbIeBexOrok+
J3MJwxqbilh3XzV3YGgK8O9a/GYH8smYVFdMi+OJ5zqfUt2c6EaD5s4JK4CZreJyPK8pCIuKdlFp
Vv193LielH8v47gHIAIllpx3b5R2OCdXKn82dVMN6ziLtcWHgQ9ds6w4bVEcKexjkMEd4iAhmIy6
c/JrwtCQr3NoDQ1O+EXQf2NHBiFz3/2A+fAFQXH/k5PAE0xdUXcJ497YVdTlUOti55eEhPAKmm1z
a+qDs+T1xp99ahoKDI6mYsMj12vIiwtjhioqwtJDRGbacHl/jcEi0D391FWV++R63fRDUWuEGekm
rVOuy8ZA8mJyRiXA3I6aDt3G1PUbBx5nxJBvS1m509z5UvMspo6cih8gPFpak6tZN92SrU+wiTlP
UBfpjdEqjzl4ZprUa69NwuOnWnFu6P0FkOQe5YcA0gFjlUdD913OlceULONntzWrhWqZzgsKZsMS
zd3kUW7kYA3x9NFJLHgC/QHO1nDM9j1IHJhPFClb1mV7YKthg2dnVLH0eCsZdrzKIjd9TKZmILNA
puFeWGTXOznWuJcZOvu+6ZxVJTNGdLspn5ZNN1kBEerklRgvByLCWQtfcdW455C4/LLQe3uR+vJT
ZFF9ZULJsB1IP21MNy2XgllIEAeFUwFsneWTdDywVnms0FeJ1RdL559nR+pF9GRC6CCvn9BUra4K
nMOHMkvLlZdaxtvQZt+sxEjuc6eS7qCHJultdPyO0HmYopH3ZJOrL4nffDP4m73xcmnQvgQWEGpN
sISx+YrafHeXUcS0DmwbJLFjIZmpdNW+9Ci3duGbHFALQmBIHk/8Wv5SRh6Q6ICgeFe33sZ0QFjC
9xZ8c/iP0UpJ2UVKKO0IAH4ZSojNEx0C8gI+9J+1LDBEpmpuvaIj6m6ROkm3ZpE3976Zn2N3UJEh
0zj6l8lXuYbZhaCzf7XC4r6T/HDf94F5hMQbRsipMeKLl3/OCr/2Fl5HvWgWtD86dSNr8rYPCueT
n7ndutbk8mhzgLh4fMRl2LDJ0mBw2KC6rV/KsfGWHbFIqoWKEKZox48WdRNZlH3KF01pxs/KJLEK
eQqcolae840aNplsv/pw7X6x7QBmlY6CM14o4dYsYUZxZaN7dUzgWqXut189Y9iWXkHirtGe2lR3
qNKT7j0z3dU6ZAuDBenIEKnLukZkukt8exvBSX7M+qrfmbZ0cMcsXSuDcxzjql3IBD0IxDT9pg00
c5O5zSffSmsU3u1gUaVD8AVepqttFNb3nB8PVM5owEKDvnGkuj5A/XpwqG++w2ESM6dC4S4dwKVH
wEB6zw/vRQNBmXKUIljpJ1MkSdCKJbaxJrejnDtrUM5yl3/q7fxamCnR+Kx8onw8vkDsLD9nkvIC
S6F1p4Z5dR6M8tqFQHnyJAyPgfM9lJv0JEM64YT9sPcsGFCA92f6SbpzGyoVfTN560BlbMGmQ800
daXBvEyRrQdTbbu7xqwpXJcAtelSGKxKufGPqtOclbqx4ayfEIcTMNF3uGKL8C3KfTBSA/QFwi4a
irHA0wsX0Xf86i82/Sks2sNzj5rSpYjD51rJqjsCrfySxo4MX1e1L7KdhguKLJJtGbTfbDIh98gE
a+e+tyht1P1gyW4jO3F1LwYhje/u294CrjxGXwjr49EpxrB3gihf3PqBavWLoVJjQHVpu857u3gp
tLBZI4OZb0XX1ExeP44Cv6w3Uv/m5MOyqykDJcqmpcfbpcWp9ejqVPotJ1DFMfL0B1LB0tLvkF30
nUNaDddiCI2LnYBq7eq17mjfONcVCzmsv3S60V7HOiHtlEHzWQZvY8nvMJTU5dCE1Y9Of+xsC5af
yHdOBWmmBSxU7aqPKJ5pQqTIA6lxd0jjEXDi53xNYPK8ptMVaehrosYFRZyYxGCbUSjVdTwrRVdW
9eROUsovEaieDKWzpzKSW95B0EKJrhV443mwCZbxnnsC89k9JE22pAzCfMozOVkEwARInPfv1eTG
qRtHGm9d3/z8T2JywkMMOLwe9trA3X9r1lkwZQ9B/KNwc/vQF3A/2g36NlTdJLtAp8KK+kwqk0u4
yThyDxst14rLaJcWxZZyQwzHuzp1ke0yturH1CYv5/Pz3/EOITmXQaUA4eF4gZQ5W7tBID80Y2Sh
MtTJT3l8X5ZsQCe53vu2DcNdq6MIH3pOfRmCKfnixOWb6qZnueCXHsU9auvAmYhyaUvTQnJdawx9
17ijvAMrjZJ5psawg1vFXjFZDXD39MroCjLT7EupWl6rcml+t/PkURmQCaoyWUa2Rlp3Rpj/4JR3
5/MsfPNaPmHnRxkUTUGzK4f6zuantI1Uu9v2hj1cZcv2VnBAq68yCUrVTMIfqXkmkwV0nB/z1exr
683y4TktWqV6IMHUbIq4zsC6lGCjCWOx56quWaU3y7Syoi9F1i/9rIy/y36JCEIaxM8m0MBNC/XJ
cRw1WFoMsLy+0ynk9IezWuv2k+04Co/sDVGu4nPgG5R32nJxcPXOAk/YfVe8iAelbQHFNyoTIHwT
HqEiDtdEboa7xDHzRWsYX0Il954oRRx2CsSpW0hPnWfO6FBFpt5XaCwAEKbJ8DAkekfZTylvyrRt
XuFFPQiPwKxBjBfE59SuyrZNX+1ky4v3cEKYe4X8w4n/y4jUX21eoJ5wVgFE/uumJ+g+qMFwSgn7
LvrAcZ8MXSccVPaHCXvSaTAEFz1owb6OzwFAPSpqynpdGshUe/wtVyaKn3teLtJLE47+wm5t0t/T
aNXYKM4Y+pMsT1ykbsamqOZFWgKp0PS22zcN0evRVtI3J7a+dyBNr4UT6tdM878h1p5SAO0scnDU
S+r4YFhwZHOPiNSw7dsoffDUKXKdNdVXE/KsJGiU75xyvhdyYD0XUD+tFSV6s4cyX5H3dK7J1IBZ
hkmV3NHONSVVgt+jUlZjCWbJd0vnKhwdxwSaH5LEnm251JtEf3mwTKsIt5i40tW+rX1bLDYR12ku
fdsRbJY8f21neXqWvAoBgjGG+KnV4hOoi78sAJPnQDPWmV89QkEdLNVRPY2Vc9QT4riWYyvnHFH3
5Tj4ysqo637nxJW6R4dkuORTE+zSgZALKINgl3tOsNLNRn01B/j0y77/QTHc6Hec2KG1ei6Jty+q
2snWHQRJPC5jbzyQQVj6umQgFJVrO3kAxBYXpkKsxrN2biSlS77y/F6V+JPvqNDA2IjAaHI+nEaK
VZeJRjo6NLV+1RkREXp5sCipa5p2EdXNI2RByU7Y5oaqsF8ula12687qtAW7kbNOquDVrjrCMJYe
vExslKs2MbRr5PjOxqc4202MLRmp8USBUbrzDBRvOrWA8Seoz12pJY8wKrCvRmUP7JXe74VNSYC+
wC4LHFSyrxwFrO+KShhqnOTI7AdPY5eM2sRnWZKGg69n4wE8Nn8dlwxGQFH/qQF7xEYw+iRVpB06
inDXLQTMu6To7XsZQVPZUlsOPSjNU/dKrDTgjOMHzTL2kuAEZjjdByMBCxuYx6qwRnWl+Y4LuUv3
4BENdwyTFP4YSua5BqHoUq92L2Veds9eeqp2RjZiNNk1eaB3n02EABA39NnkxXX5jMoXQfRIf+L7
Y4LRWcLwnl7tZlJSbp4tipGvRD6TW1OQl14VMISth8lLDIRF5d7V+VfRQdpVXpMwjVaWVY5XGKac
habUPVkWbbzebLJhbtXY1sG/4iIGOC3oFwOI5GTJuzBaygYC7rXUlKfesYpT08Q/r2KoFmDohoYR
0mtAysLndsmTiO9VLLebmDfhuTTQM5ZkI98miuNSVUnD18DZN7VF/D4dz0Zp8gJIwvu6kCJ+/jwW
2cFaaODC0I2wCSUkpWHdC1ttZwQaK2hLQ1vlmFS5JOmI6oL6245ymq6yYrhroAO6yjAbLDXX9+59
PvWW0FxMtrCDNd8brzZgohM/uqpTVvAK6rymXf3o5GqyrUP9rfXb6Oy33wiCl3dxM+Qbx3ZhiwlQ
IKpcSDfFFZzK0OSIy7mprbu+6AdCp8iP9KZsIjRhwVctxW8urCh/GchbLAxdql943ivLOnS9x8Iu
UWoLS/diynwpggjSniA6mg1qxGpj8GqZuqLpIPWgCtLJ+mwhhtSeuHXaraQuVq9a9RAIcibZjJHn
4Q98426SCcftqQojfTFSVMKpV51CfQi4CYIl0RS+wrbAN5uN4snajcCprBvkV3sVfqGJwkn4deha
wRdtnqIMHoE89OJVYyn6oQ6o13cAcz0pvlk9cJxeyH2SPcH8uAYmKd1PG3W3qZRXLXaKU5kE7q1r
5EmyDIcu3EDggsZK2vbSGrlWaRsD032o9OwrpRNgxNKuO/BbCxYdmap7I4vAyznxuDUcF8BVKb34
aFs9dEOy1JuyevKGoXzKEvuaQyZ8l3tS+eRonbFsh6HhCUvXthV3S4oiXLm1e2dkeXdu88G9S5GX
h58zfPWSsNwHsp9TuOFFr2ZEbJI4ZLAToxF11GDkSZWJUVdCuCqNpEfZ1uUH3h87Ye6tNj3Ffgay
iYMmAMnRh7yBDKahVfGKegjz2YgjCLxVuMOpqDKfk4rYN0AzeWVPXWOQlW2e8XqXIst4TqhSAhKq
xGsxV3VabwvDd7O+zW1ADvO212D4xZkdXrXJRteDJ42lorYPIG2n/kt0VUQq1zDzyxvhnHZg0nVo
R2+jshelhG78fHub2/fuCsIfeSucNYopVqVvu7fR2KyalUWZ/U44y0EH6Kmd0rDivqMvLfW6jrbg
RneG5bSX1husTRKM+cmOjhkRuifUvlpF7p6mSpqnpOxfyM855wxmgR0MD7Dra313aep4T0m7c7Q0
CTYWYauVz8VIZdbN1GpddKeDVHDlXA2gLk31I9mRg92hry380zKIV5yfAwTbUTex0o4tXkCeWA5j
ZOvIXSRK/zXNjfZznvsqwuiacaEuPdwF8EbVpMOujRE9NzJSYaaTqgdi6u0ydHrvtSR0vNHgOdiI
UaVC9qMuYtRFptFMB9JXZe3VC2ztpflcFYm3U/0M0vKOsF2YmOWqkopyC3KZ95btjcPBQabCWIeG
9esyni51JSnU5TuHd5d6ouSbaKr28owHxG29F5N/HkXLw0qCBuhF49t278YIEU09yej0S+gND6IX
jml2V4DOEz0wVsZJQ6FnEQje8xKSJ7vv4TufVkWgU9tM7Fqr0JS0y+DKPxtd2lsSJYezmQ1/fohd
wJST02yPdTgX/SEwlx8GMi+UF4WbDNvZWbgQj+CsY8I1//t2bsuB0SgV5Rlhgg313cObPZruaqyd
7jQoqXyWVcJdjQpwMOSM7A+QTQSTjpBoiklWSFzFmjHxYCAMO1ooCgmb8vsqzqYkc4s87YcB4SxG
Ye1F9GNaWUxD89eDRwEii/UIiPq2akVsGdgTSalmAZJ5FQ1jesiq4GdDbWB6IPKdHsTVPDD7zQMf
/P4Ll3l54GYQ3ov153miO/vMd/ovXD4sNc/946f8493mTzC7fFi+8qRfH/+Pd5qXmV0+LDO7/G9/
jz8u85/vJKaJv4fSDug7+sGDMM0fY+7+8RZ/dJkHPvzJ//el5n/Gh6X+6ZN+cPmnu32w/X/8pH9c
6j9/UtvzS3aHWoZo78DWLph+hqL5D/13Q1HlMyslR3ibdes3epS9798mvJv2j3cQRrHUbZV/85/v
On9quUOFZj2PvF/p39b7t/tzmOHo3ekhu/P5jrdVP/4d3lv/X+97u+P7f4m4ez2MV6Po2s38r50/
1Qfb3P34Qf84RQy8++jzEmIknv7LP9jEwH9h+y9c/velbKeEOrfUPg+SERwbqZ0YEgGbHePfjRiJ
hqE4qNpVmIVFXFViwuxrumV4FMMlCaS9EyPLpnXeQ6Y1+tKrDGqrakO6z4IYArW6f+IUDJHt1Itz
Kglb8C3TuJgzBrp5IPv+Q4wLuwtP1GYsYcQSNtFUPWwZpg4IrIZs/wRd9AVSj/hS2FK872wHweeO
Ol/bjG4NDJXxOU9hIJ28tChCSU6MBpYEnM2TTzebGFYj/TtydARErAZqGbFU7vfUOeeqvL45urBK
riojsOFJNqgvyUYkdjjZg8NETHXjR2i52vDdGNTPd8VFJ2hA3j6kumfqDoFVXAolLi6K0mhbTy+A
rovZrVYNO7cA2fButtU7AJPT5g1yQVYUEyszR5bIqO/ntcTSfqdVBDW94229ICmaU5jG0PL+uqVw
S/uuP6tsLG5u+sgRzVJ3jlz2FDGjF+RNmvY3sXrokSlRfydc38jUX41DtzX4fzsCyvVOfjVp2bsG
k4RRTJ+HC3AijuToh6RrQFXYeUHRaQrTR2bt88Lybx1HCRzQMJM9B44LwRXBq9sMYZynSdYYLUl6
1Ot3c26e1VCuuzhJjx8njsrg75tQuv+wlugamXkm0m3slcpAqz5GaG2UO+8uaBLvTlwB9vLQbS29
rQtklrw2o/OA8OucMTqPVJZOrvPM20Ja+2DbUUzcNNAPohkJnR1QRtYP4grBtGGfSMlCDCa/3UTX
1XUvpeCEGRnF0YjNSovWkYGXoTbmQzzWFOpdK0nKnbC2iMmtwdRqSzFwG53cxVU3yoS8Ve8kfGcP
Mk7mRsqh9ACv8dN3Ho0U/xGRIZWA7d8GtTHTd9Akfp7tJnhCFT6tNCPL48pbMTLfzEHDEFRdB4XJ
9Kl/f65bN6VUj1JDey0+hGF5Kn+RMoFhy3YPojGyDMX6Wztbu8jEmlETQrRw8k1AtiB8PaB8N8ad
9G4BvcgJGMRdLN0WvE16t2DZw/UqwdCwUmFGP+pTE4Z5cxRdcTU3H2zU6UEby0FsOQ/8TwvM0273
UHtnk0Ftl3LwKftTwhERBWQ1ufqyn15DI+V0FSIoIQaIt0VoUCNSO2lVwktrHygFQJxS9MGe/jRa
hv+E0IK8EXbQY85hnjH7lkLYUiwj5s4+H7q511ON4dT7UY7epCYlk5EbMLnpYfQYAFDb2xZBA5lv
2GvRajvhQQGXw5nb8a/WBGNPM6rrcjMugVRZUPhPcJJ2gpM0A6CefMxNUo/TpTDW04i4mn3ElKrf
WD3yTbOrMP9TNxAQlXmlWB7v3LYe7kfHuOp10j0VHLgPua6W66GM08+ebpBSAmBF6GyA5G1KQcmR
+6kwAK5GBfRrYV27C6ke9gJsLFDIoqkr210ahpOsZ5uALadU1a0T8FtLMXCDJ7uOG241m6/+O9Cz
V7fRHubFLzfHhiruKoAxF4Er9+AUjnPg5KqnC3EpGrjYDSAEFZr2N2tJFXRfqMZGmz0hO3WR4Zx8
yBshEzs1Yrpd1AEAS8ICuVn1MIamEKrLo1cjmxNUd2UO77O4Ek0+JFTbpjqoDrf6ORD9voo9QA4w
Oetb4SxrGnLQkQ8nam1Vlz6NX0LXsSAfjoGcSvGAbsgvW0gq6yIG/OnqT/akT1/i32tE7RNhy/xU
O3l0hvs/OjeltaocQp+Qev00icGx6EbwJJWS7yGhPcmjPXQL4VN1IKjJe6IMnzoR9YHTWklbV8FW
XMaN8d0O1Gz7ziZuFf7I4QU/iWuJkGnfawlEd7pzSKamNxUYKee+uEInGF0Ss9p9tEutc/gnW2/4
7kFC9AlN98nntqqwir6YI5p2oPRkKUaKYpB3ZJVbw1Suuu7nLzXxZl8GyG7Gvv5M1KM2m/zF81IZ
BfUOXL+cvShIyF+MznwUM8Lcjs9lzqYx14nWmg0PGp2S66Of+u5RXCVd/tfg2eZG9LqhcI9eBSSZ
l/svl/D31WzrgJmihuOiPjGNzgO3yWIdseKH29VU66zSOpk48f82b3b+OTeQUaGwgo3sB9m2GHXv
XpJLWOgLJ/5E9O7N6HXlB+LajqGT+rW98DG2ovrNaSNSOmHrP/ihzTPTCKWjWZvx8cM6DaRfR78r
4bvhS3xS5Mrad1JO/AnagUWNeM4pQF5iODewAm7aEOglWASzfA0jyVnHsHUtLALlJEyTaA3vWHNq
poZk3ftmtgkXRVbWUWlL+9kuJsxd4SZsaa6ZuzFy0Gr725JGPr6/wzxfC0lH1ElydQ2DQqgYcQcL
VvKt6MZyntw5SXwHwDbKl02KmoXno7blazU8Xz0KXIoW9AtItToS539rMvR60Xs14PZeiKGwU+Cx
Fpe5l6ACWxBWe2d0i8xca10Iys2pmk2gRMpUcuA/iqbRIZBA6/5e9LwCApzZo5vcOjwCa/zlwa4J
/KOCvLdSpNWKtKN3LgVJUlHHbNvdrF8LI9SZ/nkQhEjx5CSMf/aZ58w+1US7JAbCUPN2Mlg9GIRy
7RmukMhV8ue2QonuV+fXSCEV0ialOopimOm5p3nZOoTKYSkeg/NTMRtgxvWngdl2e45OA/rgEkif
HquimZeaB+Zp81Kzc4ZgE/HaJOW5Xo+P1Pr3C5uM+2GM0ItRE8sj10pJUWy5TbGs4CrxG/WhnwYh
xrCXjQIyW/j2kmkcg2rSu820tiCtEhztUg0uYjTI+R9JE2jMRdciM3+ne/0R4SD5sRzWLfUxFUg6
IAuT3LmdaSu3Mf19itDFKbFg4eJMlEcrcQmx+FAt7AxkJ2Wo5aYe0r5aFJr80/U2Pk8VV10wcTAM
nFVElyg71Uw9ILxIyh5sqo3v3FpTngaSnkstsvQ9qCnlyS8tG7Z7z0VxOocqTNa7pTllXw0kX/eG
VnwtRtnmuDrZwDR6gMCacj9OeVjR6J6i74O6/ip6zZSzFb4BpTv/6DutOU8XV2JdJZPKPSxd8bGP
uoL6dfZTCn+Hi14CmBG2VqFas3ZcZzsWmXSXU6e7HuoWtbney5d9lSiHUTRxBcApm+QEF8Lwbmga
z+D6OHhJ+/NKuLzz1qLgU5rJ5Q70TnlQZYglf6sNCslB0c2C7EhaxD8KUy1UCauE1JkppxMF/y99
QuFcmlTOSb0K9BjJwnczeiU/GqblHW8LiJF5lTGF7nr1+2MMbUWifPTipRHk30ml5o9koIpHSYr/
ItffnvSpp8hGvwMyiZTV5JEXavGYBc0K6vPxKvyVYkSIuKdESgxKhlndqzWh+2m6mOS6sQLgCK3v
2w3sODknqUFtv5bny45QycKMnOwonEERjHt1oFJI3B+FCHk/2KQlIa62Wu21qUrtbEnAY0XX8iBV
HmuqckS3cKxqIeuRdU49SX79OadtFe0sJfCMu4Wjvc5z2MSGV1VF7c+H0zKw4i8JGJxLNjWkMJWL
rybGup/US2ebGEj0DJ2ECJUf0RWNcPH14LEHnXiYTeKKmtHeJDgzr0Pu0D64KZS/v29381SpNXd7
B6zr9BFE01s6DOqpv+1cqT4anD1z2AbU+qj25c7svGFnK3UNPS2mWDU1qlZEX1wK622OmG5WJBGB
4hbV2h/BPzd19g8TMpmazyiQdkrDEUI0ceu5oK6mfiVL6s1IucvP4dnxg22cZjRm4/ycLIZ1LVa3
Crj8j0sbsWMnaHv+bdmc0pedNsDfCC9IvIpQnPmkNE7Hm1ZHpNP0sk+K/QwpsvUCtVl5rkIkA60+
Tj+l7pCvbY/yco7YED2X8sLKZGXlTMh8pKDTozEhN8WVsI0A0YEVTyOiyX5fiS40aQw7RgwtTze9
eLNuL7NnPsFL3VwVP2mvqmK4q65D8Wa2mXLhnavc3QpTR9ElLLMTpas22P1eGEUTQgyxNQF0TDzX
zXVuzMewdrMr6EyLo6JBEWdWlQ6Ae25YhKZ8TgzQbJSYrkLoNXc52eqXpuIvVIUGksOTEjP1v1RX
u0191KduV4NgpULYPYlR0/Y/d4Mz3ImpIGAvSakWVzFm6/m20c34QYwFUr0AgRM/KY7iPHfID8Pw
4pjSUwBT3hXAZnXMXBCpUy+B2uB21TgxIgRKW+3FQG945dUp7WYHkxb7kcl5Hmh8aS8reoPgBW7C
Fxybt2k8gCmzr1gdEbki8v3b7NuYXwLHkDRlLXmeu3E6Hx6C2MsuopENpKHGGgFd0UXQ+OdAlVdQ
08iyt5md02kUyYlu5Uc51HO/V4l6Jbt4vuqsuyZHIOj3gJhhdETtQsmCjEmXNiZM23vuY+5TBdWY
iZdSnqT2kOVCK1jQWs79eRjhQggvRX+o62JX6RQv+9G4zcj/w/LktVdXU/m+TVdadA7RALyQU/5p
Cd2sm6I+/AcJh2mgzeuSCgbApESL164UU6cfOvAEQkC775zaug5TQ1UuKsAl0bFYCayrnxjW1VBc
a1v3kbWYbboiKScqnI7CJKYKX2hsFnWq+mAUWU0MKp4X3G4z2+bbOC0Vxy3cNEfHt9o9hdkUp8f5
+Gqy5V4lekM8curasFFRtq/f961UPUa6tfVkdQRr0nrHGITpMhBd3YrWceNVOzEaFP3n0J1S9aBz
ngu+vcILbhWI7zkQIlrB0kWlpBtoOYKt6I5hAYpS8Z2z6ColiE8pfU01v7njTRXfJqHPAvMwTA1r
4ZVrhrQoS/D8optaEHaqCG7rBV9bM89QWoAOaF/lVrrloas9kmzgSQ6RwLfAhH4bQvwvcAT2Swup
78sHXx2eALRY8E1jVN7ZPq4o3nVWtTxqx3ZqxJVoAqSojlbhuwUc6IxIwK0WrRbVEG7SjcrqQXPq
8LWLaid8ytOmfs3l5rvSBBvbKor7vJPVJ8rSgUeWFTvFwNeeetAeK8/o3K0YDXTO+6iWaAAwcB5Q
/j5GLjCpaHIuiSFeKQE/iEExPyy+xjanIWHx8/DNKyUYridvKYfYf4RYXjYMeRXzU3sQDcVXsuE/
dEabP1DMORJLkiG7HN0oXtoxx9VU1yFG/e1ft9lW8w3jTrXU726CIFnfKfGly3hSsp2EHR804qWZ
GjHQp6m59/rkuTaLX6ZpQpra+bk0w+XNvzG9Q+iP50ZQlE7k8+Jqbup/sA2J8W9+87Qw5PufSXW/
0mMvAivtwrgz6FQMTzWnauWrMAbRiKs2J0+yEP0Pw2BBg50fuCdhv60gpnzwm23vfHK4Ojb8Hr4r
cqGyyeDG7+40TxFXHz9NqhMb6tnWLf7oKFac1xZ+mi8Z64KnCkzdaAQsOxtWab61Ub4xJm5p0Yfa
JAA8DKBxtnW9hobRu/40sRFGMWduStsKD3neSfcAB43Htkq/SpnRnUSPkKu64WxmrFq+N48Ih+yC
KOtPaWMrqORQqTGYoYq+aapehE00bWpAcmmr2Vp0c2kEu1u0456YLd//pvRfQEMHVKgpDVqBWbrR
naE5R1HlUKcSeAdpYn5l0f8j7Ty23NahNf1EXIsE81RZKoXKrvKEq8qBOWc+fX+EfCz73HO7B+0B
FrERJEslEtj4A4lrAELBVPlg0P3gIq9MwdMm11rUkf9uwGWM7LFnfpFxa0ojZCjmLlrys+45SJJz
pLkTIA4xCG5zioWDLNzQ68SybzVyYOB9SzAmuUubJL+zh+ghNMx0G/0OyXhpVUGx+PflAKOdKB/0
dbRs/6PT79lk7H+fsvDcf2ZvCn8LyMlZa72bneok7BBagGlQwDFZhFYX/MiAeUIi+sk386ajjfVl
0vJm5WlOcslzlAQR9xO70Sq1i8UabWV1bbGEuu9y+NBMx8AAnr2pAqhEdm0Pqz+C8lIWug9AvWt0
D7gWmG2w3WI63ppHJO7bRevxMeGb/HFrCJGHxVQNz0s1zR952nI7Ro5U1mBKGHd1Pr3Lmiz6wpj/
aPpqLeoxf5QxNUQIppocftyEPEyzOaoN17LNmEPIn4jtpOjt8hZL08ZZjB1g9dtEQ/zpaXiXX2eF
DnaAJhct5Bwylrloy3rJEG1kjMVRuCxF2OzQGbnkxYjFBzZLj51rDSd0M0/RXIMmXz6OqPBvEE2b
VrIqC3L4PwDKR2Qn6ZbUpnvxOPGWg2SogW29RdmgW1YIQ8MTHkaQZB7WjEMhLgnoeKOYwnMz12Rc
BJZxx9rhIGuOOhmgFMVYbm0stxYyeC1qVVw8gVWY3qI0J2NBr+pnY4wWdVpFa8tVynNYmJzOIs27
S2xNP/P/dgA829pLZ3GAonZG8H0stGWKGApk7s44ZEaYfwQlxFUHVSrEjhRlHU+lfTRQKDm4tWps
bZIi9x18yBUSLOoXMw8/OeGqftrRFkcNf8N9ptrasOfuW1dYy7z0iVlt6y5y1ubHtnEPstVSYhTv
k5E/cbxGrZ0KFnKfYHGz0kVlHaHN/0BSIYBAoWHpPYduxS1modG+y9UWvjk9ZFwZxqJDy/qfYXA3
/3+m+69XlbH5HbLvEmsfpHw1H182c9HOJ6+ygGy0igD8Hm8h2cMXo7ZphcoXOveVMTleViGCPoJ3
N/eydpsXlkyGFsg2hy51aIGVzzbL6XPZJZBF7a9I2buXmhO2sc7KXS7U8Jz1DexfU7ceyAbhPOV6
iCvhQ7rAFsP8OpjtUx/zF6wM9dLsOeNkl3931Vf9Q2pVXo5uKtZVaUCVmZVVhW5SyKu5kF2mWZ21
nbPW4ZT+nEQxXrijIXM9BN0nZJVDCa3yi4+40RZ+ebcrQy/Cxkb9NPkb22WOjfxObuevAwSkretM
41pW66Hp1hg1ZVtZ9aY+WqmmHu1l1RWz+BVGF3cjt8pXHyUr6EZIb5WqqpzwfwbXnCG/VqqOeBm0
7Fe1mvOtsurGrocUWferVVbT+8JYj776o5smF+VXS8V1KDHA+jZZDDq6ZwdjaTiW8J9ZpUqnnmRN
FmmQzkIW4kfU61m6Huy9sEj0kzbQocOo+vVqXqxDjCl7DoEgmskGQ2TGtZWfmgFFae6dVKZYF6JH
e/Z3s1uaerGSM16nhVm7GDNPWTdYxSy7pMsPZpziE4hd7GoCf/6pmogwCPerMvXmetKC8NBWTvak
x/onJp7ptvB9cDqtn59k4XhDc+ydi6yMdVm2q1ujrvja0qywWBrast8haPjqZSVkQrcSC1fYyrmZ
DUM4DfAvWYLakqnpf8SLMvONRe8gPhk2LXkDuslRKNB2+6nD6ZLji+i9FWhUWqbz0fQ+D7q4QCe+
g5fR9k2HZkTufiAT9KEVXfVk6GN8YKmkrZF47j9ilseJ7n4YZOo4qS1UsLBCezQm54ccxz6Axze0
k4cBxiPnEa3Bczc0r5Jk6vBkaJb2FUYp3p1ARPZy6yiLlK1QYBc8pubdpCzCEtqn2pQYhGe2g9Jw
MdmnwrVWchPqRLNdW+YvNa9RL3UcqZe89t6r0Nf2siYL2RjF3qKHG3e6xXUhjGNb6FOJVaVau6/W
pE8nywvHRadiKjghMrd2xeBsZTVVzBdcnZe4seKJMcvWGFoU8KmJ4Civ4ilI64W89H0nrhe3JtVp
2LRUGshwhvzR8dcltn8Lo7Fc1Byn4RjNhU8WJltVev9m51a7lQ24b3lYn4T5F8vIYBwWVVDzXfeg
h+RlMMvuRLOpxfzAOV6LWcnnWr92ajly0/D6QhBrxkxLVHSNnpvG9jOw8RhFl1ohVYyf6yR2zezd
UwOX56ke6bsmFeJF7bxfrUjfRYexxxmOdYKzgEvnf052vK0iw/iJwv6+jlqSfIg0sH309lZt5/cy
kZ+IclqofhbcyaqvBcG6VJEmc2L7pR4m/JHi6avlOcUmaQaSj65dvc3xvBTjVyizyLLyJ8zxzrIE
IXXI1SF8M5wYMWO3fm5HVCDTsPshw07aB9tCHxZmurPYox1Q7kapeb4y/q6OytDP9oU0Xy+v3QPg
VliHI577e8y/5rn21rAXyBa3OX3XfrDhQWyrzO6Pip/3GN5jZWX22qXFy9zAzJeYbI3VoT/KIq+y
Z2Xw7W1cR5Z3kjGkQcDQiKJayBGATELS0/OsZTbFO43znwLzV7y+4SQVSb+Jf5O5+ALtaSFbzTB6
z2u13U2NJmA1zCPCoOEkqLBCWHq/O0oWGJI+FgCzD7axcYy0ZceCpmARUjUcYmyVKrY2BXpmqF0L
TV35fvOzKEjlK0mJTyC8F5gV/5i983/F9r3tfzVIA/hrbFbI+FeDk9mQX2/TyN7SJf5qHP/3/P81
zS12tY//PSIzUVbht8u7Ced3E8720LL37b2agXj0jUxfaEpdrsgx5Pc4jGX39nwFvgACk3WREVlM
AS5yVW/Zf3R1k2ZkP7S7Dvk9w1COKbcxr13LkXJqw1G780guS4aMtAtwvDAN0shhEG2myPTdhcZz
9VQ4/VqTVTkuLZKc40zV2Kg+tHFofl17DEGE3t6ZfHX4vjY3/Knb3hrcpu3uapKO17dhqLMJmLLC
udl+SEk7tS6JUmGWzkNSu8YJ3MtBtqlzKO9thDr0kdXRXJUNTdH260pz3ZWIWIcv2cF5i5r22Q3a
vvbhS71YiPcc5SzcFdoH3Gxu7WD/mj2qLifbiXdO2JrnxswTnq8pR6BarQLRQdngHE2GeZZXjl/p
e79pnq795BC/T75nXjbtUv7pJL4ZYfOT2DW1Hi6seVbZ7zbVjAsd7SI/XF9SQysjhJW16ufTxr5r
fSh4RbGTVbzOMQI2oSLJqpMi9VG1TxgGOHf4S9jX4l9V2SBjnRuFm2IMIpQHwf7pUZ8s8LepHvCY
qx7CiDMvoxAwvvqx4mOmgGfyZ0x25inYrJIetQ5Zlf3k2CZi7WGQYL6O/dd8dR0026KGi63hen5n
5N2vwm3tu55FAxR4lJYgU/3TMFuWlxghIMdpRnVebdAuR3MCmcFSK/2VnOGPSzmt7C1bPBRE+KFh
jTSpmEdhvoklZpHiCd9E7hHKNEm23sQtvehTdXWtw0J1jtdeo+ujYGEFn3+0mHJQPo9H9ZztNzxB
luEJ6xWj8pS7CVYh6ysKMy4UbJg59UPQR2iHeCjCYwjPFfV5/RClycYnx7mLbGhVU1GaB85srZ1v
9I+K3sOyRhV5oU9ds2EDNX6NySLAPx3fhI8mAn8hzaZKums8s6rpGu9T8Udc9p+Ak1z7G0mrnHBV
RJJlQD6pL8tzNbvrJjHb46YYw8M0e+/2NtYCGgZ6m3o229XZuOz4RQUr2eojzXr0rJgH1Dy2zEbr
XlXCXTv3xfrAOTi+94qE6fRQW52+qCtUe9CCW6DYrX/oWos9ht+FyJkbUFxFLRZJ5MbnLiySJxyX
LiVq4u/ArLKN5dcKAmtu8e7CZCZ/VED2w6OdA39cE9MTFM3qhHQ1BkIlJkC9U11DvhUgUMRJfnXS
KoVcWgo8W3aWfWSDrMqisOGxez6OPH4wa77cOsorZZZ0zvtvt+llWE5yi/VB+LW135MhnzaVXvva
ppwsSIsK27UVRqTlkvtozTJqbjKjuDwOrc5dPHWjZEMCKV38j1FgqaKD7uqr6yRyvmsnI+6+aIpe
7SI9Cs+3wspBUffj8hZBHik8o2OJV8IUms+kJP29jN26yKu6cKalp2nK6tagjQ7DyJr6W7NL4R3O
L3YNysu8AtmBetNKT4w/34Vuk4pri/bDqeL+4Htjd3BV+1chY7IqG27VP7pEpZIs/qj/nkaZPGPp
Yau1lK23wf/rXPb8wkpTBDs8m/dIe0zbcLCDRTVLaDUo+yMF4BSrQnH1uyxwkd6SUlsxolGnmPOd
5WiGJHu9alRxuWSMmvOljJO4k12QHwhRVsKAyfcLczckts3qsVLe+17bw5xDjVsNBg6/Zu3yOV5O
5Q89RqkjjAJxLhrjUAftple6Q1Sb+WeQOjVPSV15CSOjXA210t9bqhlubbQ17hysJ5ZtMhZY2wnE
75vmI63t6EUvFPs+h0icIff24nEe85z7B9kkC6QfgDSrNb6B9GZd8VDXxgLP3W8lXsHPsS54furK
UtZMzIye7YEfmRO3q5G19srWF5YSxk9+0HZP8ZBGKyf1mm2SWt2TmufRiTvgq2yUxeB7Xx1Wi0dZ
Q47D3tYG3M1IJS20ZDJnnsy1g1+TTXXSbkkEn8a24cBvylnDzCI+HQrZYE7mKsona7sR2zJBDSgM
lZ6H8D9OPNIYR0tqhJ1N8KW3hrIuPrB5sZFYJgugpAGnTEN8L5FWoAwvZZPG9xKENbfVc022+VF0
qdVEXYwNqw7bbAqOC2N1AVa/eLRzI39kLQ1ZIpuyrazKBj2HJxxF9lmGarOrjqKxn6/950G+Mtul
+mx6krGLkmVvNJ+R67d3sgsnGc6lmazlbYCmNkuVm+Sx1oxFbLMIjouwM5EKTry9myqXqPIVNksA
P89YlnXntK85/1cTSCseUp5b3YazgEdRtfU8TedD9OplaQYckc0P00TEaBtH2P7MNVnIxnzucev2
f4+NHS58Qw25N1bWueWgTsie2kFuZD1GqXM3DEF5waOkXOLSmn77f/dImWP4e45WK/Ek0XN/V8ZJ
81SPypvHezzmc63K2mA39YO2VBSjftLzoXmKkzdhJPGjjJh4jOBkaPYb2RaOrn02BnSS/Lp5SCIB
rLk0zuxNceZOu+6z55EdmEr01tiuvqldPdznsWqdW24GVu94dxWPuQq6LpfD5CprpwAAieu7gxzm
hNnS1IiXEemla1V0lnhpO8/+o3prlZ3/a2xG7m+H5m06ieYoC1dF+YCHbo6U4z8xeaW2KF6QCvY4
BclmgOeYYquroiy5ugbbGU0atfYutfTpMBWoY0tR9hYHJJ5J9nOnTcpu7Fqg+pkI39VSXyL6GXwC
nAQOFjovwo6wSCzA4MQdwq56eDZ7RZxjFGQgN/EzOaZ+sb42WlFj7y1f/RJAaeCox3vNa24RrjW1
2w4Dm1XuTvpzGRj1Hccf3UJWBeLg92EdY9JTKe1S179oomifZFuFwEKslMFZ1rRiLJbOeQq5ld+j
gePcjbESLwEAYC8yWuOpKyd9id1S8Gnr9oaVkvmlawpURQQKWdaoBK/FbAg2d5Aj49mYpBpQdJIj
WVqHn1NpbrLRNr/0fV9su3gd+Eh/TyCGq+9hic/h2GjKq9X1n5VZxRdZU8Vr3TbqC5C69oHDtVOS
5Dh/tx4nmSLxl7Iqsj7dAgW21uD03lL48fuysrIJlL0y7QpQ1yIhNaTOhRkMaE79vhpSlDLYDPQb
2SALrUisaz8bwY87RMOWt/FJzSEK9kdtjQKEF2zsDBetwWnZGVdjfHZbVXDHTLRHlJr7ZVzUDh/6
5C9quzKQ49KHZeH4+Z3VlqVzvUy9Ir/THJMUtF2gyKh8a3XUuUm45VgNDcDAR55Sud5ji9M2/ZPw
Zs/w1Ii+JZ63JPXY/kyj7t5AjOp9GvnBGHpZ3DduXOy63iJHqKXirEelugo0DuzR7P6Qg0ZnX6BC
9MM2+3QRqFn1knUYrVe21y0qHwdwzgc7FEX5zdWjUe2a2GqfyUnMXmNg22VrlQc+hzzGN9lo5777
xAcjm2SB3fkr/t3uSdZ0q3aWutODOJunRrr4P+eSjaUyOX/PFWJ4YuiaezLmwXKuSDz7SWqsZNqt
M9sEd6Ow+ZWv+6PeDYqzTFsUh+p5bd0ItD8m9GB2aEWYz4kW2Zuyy+J1M6+1u6hC+lbhDtzNVXXQ
pzNZa859qSlaIZ6G+EEOlJPZZrHHwaPnmUc7BkElbK3UvZNzqfrw36/kvxR+yKNH971r4YvGBDoa
xOGm7ep2IVvcrvzVLKvXPmpaa3twHvvb4KhgZ+GjH7TQRp3baAXG7U5YeJsBY+UsMOH+Ooe8WfZc
DbQxxJaJy2vvNARcq2jRYUIiT3W0d1MNgBk3rbfp/Xz8qk9oT/0TbkuUdmVYtf8z/FdvOUk25/T+
6i3DQRR9d3O0jQfV6XbsnMxtjBr9szH63zqrGr8hEvKoIED0aojIhFxlqjA3K7Y/7TQtZA9kFjd9
58Lm9IICQHv7RY+0YalzAn9iNYnyqqo0+UnWW3Dj/awL5fbfWFpj25UbPzO/OOMr47z3osLtqCSr
bZNP3Vbo7BzsulWOXeeK9ZT39TPC5j26cvXwLa/0+cZj/CQxtEV1eNFm7vTcAWxBn0QF4zV/amYF
3OM/4nionRqjUJ99By3Y3jR/9Q8xirr1v8Xn/t3c37PpL+eXH+jf/W+v6zPPv/rL9/N3//+YX77/
an7/9pivBw5QnnXX/BHobf+tRQV6ihP8YZwFTLoQwX8z25EyEN/wT/8+RIZ9QOS2Y8FpmjvUg6KN
53jjV/TakGKrlC+2QPO4nOOYF49fUeRZGr/jGUS7a3zuPzlGtyN70ixSDFfuaiOuqkWSKtZd2es2
Bh6dWMkWWciGW1VeVbXOkH8151F7aINh2N3io9abZMoC9QlbZ3SZ0li8F1394nCq+hO93VSx0Rtr
p3434FGzHJBh2SSFWyHtR4GfVnWUVXklC6XnuNw3mholFB5JChStYmpOsogLtzmFcyGrnjmYSyRe
mtUtVhkteWxZ95Up2uiGPy3kODlENowFqrJwOivk/W31vZt0rN4q/yV3zPDY9bZ2jY8REidDYmGn
qeJIwt7AOHc98i9xkh5Ku8VFPQHNtXUzjLvRbleOJHrhzdlQkSd91r/LpqchZHvj5my37PEJd5Dp
ycG7AEpph/niHIN2M2LsyoIjtKD5WeIectv41AwuErjAMlA+dqty6Q8OjIJEnGWrFc48K1Bia00P
pqcWIa55N8xislnqqu6+RcH4RUOX8GcS39soGfoLywIfMc08QWT1123CukXkwA46tf0qYLj1W5zn
gjMSUPMWU++x8kWJa9ipdgAyQEPYTS2Lg6wNpEYu8qq81F05XK8VnrErUyR8ZgNAIDj8sIZSH+p5
CTPxVGXFkG+rbmTJjKDeksPJ4WRC28rQgkLpR+8+vTpfDsVooHdbKGtfTcNDrPXTY21GSM4iLLcb
VNNdO01Qb5wBx1hN8YfXJp4FH5ss2IuoHV5HJ9IWbAAzfBhoncqYJwoGeEYaDriUlDwxfheYQP6q
sj+KDopbokePFtAZGlT3UtvtkrUIpyaRxm0j9vHEmavw7BG967JVNOj8l3R7VtfMwRKTgl9bRS3e
CmX2EK9j98KBW3VngC7BG0rp4EsGwYbJm0XZwI7IHEc8yILF/UVXNaQMfbTLrnFkBwyluK9Bbj/k
CcSUUEzIbv8zxAjLnrxh8HYLTYh07lSdhPZtGs5JMbbhyXgdWiNMuUymNltpHkbIFWCcUzwJ/QtS
/KWvNl9yU/hnBzHPhQyrscBBw7DeNFQtOe93Nliwg5uKSSiuFDHDldVsX8WVq6zaqGKPlGfGZuq0
9OLEfnYtUqxOMIZGAtsCinLOQVZuVR0fNrNux0vqdxbsG83+ikTzpjD8/EfeN295pQ2vhq32a0VE
9RGHt/6YN3m56kXbPHdl6q04Ig93tRZOr+QXgNH4FeSLXhtfA6f9qoA1gSZITfVN1jdp/2RkjfGs
gp3i651eM5x57oPJfZSdyvlPBs6DtrBDlJZF1m4VdYg3pYF+H9yX4UXv3KPCc/fDctDB1AfAOWGI
6ySUTHTphr75KEcodLmdOA8DymJ3vQYOYASp/VGSfNNdu/iC8n6y820/3NaN2bzPR0ayAy69aOCO
WXeoOiGeRFi+tuRdtz65gF01C782rqY9z4ijTVzZ4QHTX0iQiFktMfsSn4PysxTK+B1AKXc/+OKP
gWuHO70I9Z1Te+pD46PtjfDY9B38EAJayrfKdxJwN7W4921sq+vOxnIWqEOW19GdOytIy8IbJ/UI
9ifdjDO04ha7XjmITDsNf1DXFnPuGGh8xLZuELR/z8NnY2GEir1aWWTDwZ9sUov/vpR1WQjDGA4q
NJL/2UltFJVjZ78fDmZUMgsAxgCMEFIJKiAzPdS6s1+F5kNRDd195H5Eho6tepIG2dEfvUfZZruN
+RAUnbqrMjCpPZSCaBmbgbHuckvjDGuu+6jMLrk158i+0d010HgsnG1aovI3FkLbTRVH0pDZbdbB
Gic+9QT+GwPLrr2v6xDYv9qfZQ3B2/a+sBwyzFks1jImi1lPAa8C7YyRCVPJWOOJt1RTmsO1h/km
Uv9AhmJCS7SDu5WDtcA7ZsY/lsJ+4PQ+uiSqi8lM4Dykemk/ZKnZHPDUDhey6tuDuOCmSAqvc6aP
WusPgwDporjxtGsUw9iw6FDfASAif6rs60F5IPPUPQx2GR8cU7gL3/N/GkU8L/lmD2vzySpZmzSc
my0GFJRfRBwlq9ora14/wQgAlODJrlmw2DaUdTWtnLs2UGtObPPu4s12BUjEjk9tC0pwNJT0zfex
bbZthOosC3UBeN4PhVfHn7j4+YsuNTD26JFUi51aYAYRAc2wu/QZuVi8sNrIfmhJ/K3HAfghtHFt
05Q1bAyABzsrE/pdx6J373d8jI463yNUq9kZUx+foH9zK7KG+ILVIo9FdgEP42xmUvrF9IS9mUp6
BEO2wXZMtFcG7Q3/hBjGIT9qGyHbJrDL74Y67otsFuH3TBjD7YTFQRqMC6vT7JfJwh43bCs21X4F
Q1rEK7f2qzcQSDhD6Dniw7pdvRXJgr2Q/zaqVn5ESiRZyl6JDedbTxxsR+ZBSL6snCRDFlXU3dms
vYrftFVhhVoqr07gQop0yU7konsyfWWpjsfAPHdJEeJZM2QHgYXSN73IvpuqGb2rGvDFMHLwldUs
zl2TZAIoayF1kfrVWdr1CET7bcspC32h9nV3cWYamWTSSsYtWMwOOfzu0ZnpuDLUxz7qLEknDq6T
FE8T3MUDJtPdoqzibjeAidtgj6Re4iYM0a/QzrIGUhZgylygXNhsY/SJeUL6RrQu9V4slCK1HpFj
EYtxsLyvXVtecIFw/AWPWmsWtOVVT2EWwxwps3CT6TlPyl6PFcBRCZ6uIrIhZjT2iTSVPq18CFes
E9vjtVp2ntg0JoJMDsfSfA1RtHFiTVUPalzjs4XM6CIRXnmSRTof3lR88sM1GGc71GuMo2xUUwP1
EXJk69LEzCNxQIU0hh+dEz3dWArS9yM4MH7GuXEfda5+H+RdeYZgiKrrP6F6vmpQmPSG0b67xYdY
MZZW3RUbLYx9dKIx7Nxdp+OOCHZnNK9TyYmxHG2PddX/1OoJbf0hyH+k57p3mh9KbLYLwynHJ6ea
XP6nRn9gZ+uu+ib/ZAVg4aLBEXKnZgEnYVDsZPXWcK1yeBW7dXb6V3wwWnUVoau9kt1uRZ6TwjCy
exkxnLRwVsOotUthuNl68A6q8LtHWQQOH60nOnUvqyiVayj+osQz1N2jwl/hIzKX2dZ3HNzl51Ey
hpom7HUtcg+yX99AfIknb3MdMHfLRZBt6skbV3JUXxndY1Wpr1iS5kcZGhy8Zrs6OstBYPdy3EaC
XcEJxVnrScSNGs6VetWTjEWWn7uneFf81N8Ylu4fSCtrj9qEvKvsMdj1J9kt9alWnWpfmXW/8Rq8
gtU82td5YeqYvAjvXDbw/VvXPKJKgoQrXgIr05hFqrAmXCEDW+3JWzpvFg+XsLCN1yDUomMPBm1Z
eJbzpgc1t0K1ithl5+ar6WF/kjrBsslBzGuaE+/rVNeO4NPCbRRF/SVvmmKN2qj6SLbeWhp1Hb2W
ZaihL5OiS2+NXxUMIb7VXbQvYl3n2eaM29CbPHglFG3AzdnNRsHuhmy85SGsn4zvnpk4y2Zyp7sy
7uyXMLHWQTERR39lq03oppqZPrxngqx0h6yrRyYCF3KdI5B5+JgDCwuKobi0xVQ9eEH/IYcXjrBW
qYksu+D0Og7TE8lmfe+6QM3bYujOum1n6wC33Wez1EworFn4UVu4R8stT9Xvw663fiJy8GJacf4e
5nm5VGtNPGbD6G/kjD1bj+uMNrqtZyXtMZ8arPy5HAYTaL8WfphBdxKxYBPFjBmoiu8aJ17jt9l7
RheB826FOt9Hb+lHPQ2Mp6AHhtEn9nuvA2VRUB/YG6hIP6l+wi4SgYKpUDMMvbIris7PjPaOO0e7
lCg6UK3tcsw+PacMMaDynGWlVWLnu1T7LkEsqe9xTSZfA4a6MbahgkW4bB1idmgBkOylbNVLSO02
1EK8/cw7xRXOCs1i/zMJ1jz8tc+y1RpMu1L1aIZ1chkVI5upasPzjDArcrGvamt8Ya9fHHwRBWsJ
LPs7Hs5xCUT7O16wXvivuOyvDEXFiWRq7tQk8jepqwVY0OvRS9DpyraN0T+wvSh+6YVSHCyB+aVs
zbVEYd8x8kSaW11X4KY+JKdJmw9xmvpTwj0MpUsOfY9MwQ39IWOcd3Ic/xv9oQxGcpAxCRCRDbXJ
uUANONTWETp2cWg7OZPOMbISiffS4c5eCwvLk+K9wfH6tZoF9EkConA2d01+mPGmzUE1ykyBMbbG
WV6J+QpB/8ugTMlBhm7xPLOabf97lGzgQPzXUK8x/xglgul7NdXGTmhadGnT2F7l0H1WZoHKuozJ
wofasBOFi6sVJJ5LXXUtC1y4f/C8jGU3xR3/w99DcAfbumXr3F37ybk8D9JkMxNX/ggqqmet7Am8
Q2vWobLqjLzaVQjdLhK3DjDcnF8h5hXk3HKe6+j5FYyis1epp5F30lv3wZo0mHbaUH139R9FHg2f
ZpHpSz6G9MLRsnkIMAjbCOx2L4EWm3ik1fZaSV12llqXvVpqBzunFO1umKuZWSG9HDvVQbYi5tAB
ZQr646iG2avZpl/dqLfOcLqzVyNiK8+v6tAE/NmoCa9aT2rxDoYPeaPAiM6R4qZPMIcuMm46eQ5C
A9LwhKPSu90Xq9G1slds3427og9/DfdSJMZCVNTPupX853AfUMu7NeXX4YiwG3e+7YqlneqgMfTQ
W8Yu2Z5YH9kLOG30pW7fXESNXpqqVu79hIP01Im+tHrgHEjxNHjaFPGXgV3rRrVr0FJ8JwtXseqt
GD0c5vQqOA8N7uwD+tC7esQiSfHHbtUEhfk6hdbPIsGdokweoCazxJ5JGPA1FpGVnx3dGI7SaVf6
8c4h/t6x4zD/sej9HapKPAv7NPKAsFbtvkrKxwh1anULJ6D5o4p3TLvHKuqxbNX8HMQVDEPPTVe6
YaCAOBdp2n5NkEvZj12JceDYROlFQ3F8Gdl2u5FV2U+dG9JRcIhY6dl1gmqoVq6egMLr9PF58Mgi
RHr9hgNhyQn5aK5AI80JBQS30eROTgMPtVezSRaxGTdvhm6pB29wlKUc5fuiXaYmNtGyVX0bkfd7
I9ESHtMEJzU43g2r9yhdjbVXHOpQtVakNYNNl/AER2Ogs+AxsgOzjetljlB3DSD3CH6ILEnH6X8c
1Olen2VyVqy9nUXTVzzf0Shbkn2MXpwmBpmFV+qPtAap51nfI2AIpI3t6UnPsKEdBsO/M0z4bEhF
hGvFhnNvVjl+RRPpZk7T0Uc0P3vuwhwN+khbYpuwHbzC3sPdts516JYrd0zEWyXMi3whIwx2MVxI
rOF4kBbqBNQg96KLvLLq8ruiBDYHgX/Fy6pxMbDHXTwl9bkbFDacnWp2x86q+6O8arPo15Xdm8qd
GgIVp8Mt/K+uuKP319a2m3VVrILEZMyxWdwG6c7Fyup6bNbzBZ1KEb3JxmKGi+ThYkyc5FkeftmK
8cFSKTvJJvwDspXA32IrG1mCJNe5ytBVDunAcXIQC/8eEztzhVET0KYQNruMefMVefe1ogqOi3Ep
vMZLT9S7jtPbhexxG5CESEu59lCC0vxnkjDlrTghIj/zy8i4HBV3jrFyY+zIZcMfs/OCxiWM1OKB
rUT7UmfOKRw7kCBzzdHSF0UN3bOs2XX+3UtnTY4x7V5sHN3xmiymozlXC/DMi9JweqATjFQRrVkK
3+0ObT11L3EXjMsUn7y9HEvGG2vJyJh2cuygcsMe+8DYXt+D9n84O68lx420Td/KhI4XsXAJ88fO
HtCzyCJZ3pwgutUteO9x9fsg2aNqlSZaEasDKB3ALoJIZH7fa1AY8TpcE+S5DkmuTWuoyUb29rEn
gD7O/nolFpxVamGh2PXFs2dFu0nV7XfLVKxVAvgB8lBQPMIfvFzbUeVYxeznj+qQNfeOqX+R7fI6
4Vijzuk208XK4F53zeS8D62pMds21TkIY/dk6cIiDKGhIdikw6oesJUsnaC/wMLsL8pMz694TU6q
C+Tsz3ahi2BF4lKwQmOE7PCFhllFhgLL3OQXquIi7DqeM8xKDrItNeNowYwpVuW+iQB/a6zi16Wr
j/uYxOZjn093TdXjE9QQCxztunu0bMiIOAQc+7l2bQpQM6nQnJW1CL4aXuZJf5DV0YuytZ8E48aL
wSA6bWttMsncUQOvXRRzEfP4jVl1wbyEoa2d2T0auN5i1UQBIJwZh6tN8TZ1p5ussJW3hilVpKzI
2VrvEBnl1wUi8q1J3R0mavkTL4n6gELs7LBLOxpBv4+43qjag+izPFiNl6AstUPIMvtgwJNxWiLk
OpP2QvRDdZ8pmbsLxmjYDlEyPqb68Duhf+v3yGIeQS/hJS/MZOOAvLghmB5ekMBFTsaKrd+d7N5S
h/Zro2Pxa3tWcnI1QAF1DepVsVPzgDZCvfBY9zDNUZUHL+7NwxyYAe4/N/5UdGWr0Zbphvwwmo9z
fyO0eOnOW02W90sMCbwj8WvTWfW2Gq5CRbFXbdrYJxy8W/Y8EU9LUJS7zjBs8DV0+KIGMNqJAZIi
k/VONpLRcq7dIgggm7hWtxhQ6lq1GnonqmFN93jniu1sLIWF19ikzMbDd8xdKmwaouned9lwIrJy
kjV5AtlDdTXMW1VVKdqUhW27LJO6usghHu+w/ZRr1sJADfhezAdfR3zDz2J3L6tG5yenQN3BeL5A
uSesXz0L1Bf8BcT5e5V/8lvgxzF2SWH+oMJdWaspFgMFqix725uCPbsl/5S4IX5IxF4eAr9UFjz4
zXtXJj+uqJMD+c8Va3Sztu6UqWusQvWdqcVoWlSV94oQ8/fKMqpLAJMAu0f3WTaPhkp4JZ3crTOP
KmxjK/RQe2S3PWH6rgvuNe0d+rirASz3Dc5U9WuWruT/w+TYD5bBlhc6nZ0XcLGT4ecq7pbKgiSU
tUzHCaOl3qyOkQLhdDPOxW62ApKHWittvEMYUyCA0ixk48cYA+XerShSdRlmhB2lM7Cmj7usIVEV
8UwuBBjNp9FOdPJAEzxgP/fXfdU4z401/4LyF4zF3JPfh39ca4A2dzWrvVVgtvnLWKYNU6uX7X1P
CVeO53UbpQR3rbs4daUdbyqv77b8ZPPXDNGTdg7cmlBgVnERY/+JEO2d8O14gbXZ9KUFScobLE3u
9DhOSJ/6sBX/lGqUJSm4eFVlvPaw0WaV620+xnVRny5DKzWWGd58fZv1l3E+JKVDHN0vvrcpGiCy
JtsNP4RFWo6sRdFfvg5zk6o8F+JVjvpobkYWOELP091HR1kQwIpsAIzyavLzarXTwLsaWfyl6P21
ydRwSuoBn6t2DO8zsDxL3QKFOlYAGPogL981rXnG9DL8nhlkQ/WWWdfVtlmrFWwBTf9Gd2pMpRTx
3RgD49Utx4AITjo86n08rLKiNC8dEjAbvY7q21aHUaL35kzo7LvVB16+C4Z26RQuFD0SZmRY+qC+
ld01fFCcYfrvNRvEbUk4GCmePMYmLr+bWgsfHQ0YV6YUxN5jHfM3jCa522Fz04LHe4WZJ4dHxFn2
cVcHy6ru8x2zFLKLdWSugnnClYemiYrgWo9FlVULo4ZJ/tu//vf//T+/D//jf88vhFL8PPtX1qaX
PMya+t+/Wc5v/yquzftv//7NtDVWm+SHXUN1dVtopkr/71/uQ0CH//5N+18OK+Pew9H2a6Kxuhky
5id5EA7SirpS7/28Gm4VYZj9Ssu14VbLo1PtZs3+Y6xsVwv9iR8qsXvH476IUoV4NtiPeKIkOxLI
yUpWW03ohwrzHb5yekEmeGfDi46y1tee/QjtHbzRtddgZYnk5Vl25PoAtarM0TVzEOoyu2TdNkbx
6juhs3empFnJKlqD2bJy0ug4mEXx2q5AVKevsUEyKJm0ZCkHqXHXrVxCoXszC58yJztNzVBdNNMr
dq6fdwvNyKGPy8asdKCrBd5R1gipVpdKU8Z1VrvxyinT6pLb3Zdf3xf5vX++Lw4yn45jarpj2/pf
78tYoIZCaLb52qCcA6YuvyvGqrvrlfxJmsIbGZiibBLWRlrMR536LEexm0jYTLMj8LXsezFzZuRB
dFqLp0/8HWhedcctpz2K25s/R4k5UvJnk+pbJqq8arss/Gh4TtCtmDzSBbIGNhgySvgcNEl7n00O
ZF7G+IpXnyJhEhW5/PrLsOy//UhtzdF113A0XXMMdf4R//Qj1QE9Th1bxa9TVTcbzWzTjcnacE8Y
M3mK+vzsmJH6JXNSEiytCIlnB9E5cBNlITsKx3xCW9d7gG4c3XSpO67jocRmr2oeMB/FsnJKgvuu
iZL9tRrMqQOZP1AJyG5bJcJ4JkhaOJh/9sgcw4iee9xjVfaRcZAlXTHs249z5VkfF/1pMOfLz5Uj
Ptq9ATgr0oH83oFyHIps9A82TPP8Wg8MbCz5tray15qHfIxDIC+4nuHKMz66kyjNrCWm8/4/zCK6
Pk8Tf/25uoatGUK3582zY1h/vUO1qtXomUPu7pSw3PSp6uIehP6P40KoJMzAvhRrtFPkVd2xaFxI
+l3evNq1Hh6MpMvuQhFld1qC+2fSu+Zetl0PHcwPPygwJJ3HyTbEbVNiF127ldV2tLK7vtAdgqhJ
sxnlh3teQVI3L7s1lBAPGQxoyrFpZM1iqBR0mY2YYgminhCpUy9jWyuOblLAg/mp2CA4vIsm7+Kp
NWj3KOMb7xOx49m0jtNQxtuhN8JzHiX6GthofxfxRKwwYowf/Y4QFbt071kpeihmw6S8JUHwVVEB
nyu6c0RvenqEi3VfmVqzmwBGEeZs44tOrPMiS3BlvnEBlBn/bMobRA6jJn023WlwricUpQ8zMwUX
+nF+00Er9AjDhQpPYz4Lvk1WXsZfCKtATLYRWfLV0l6aosfnVxfQfudSbE9ItctiPYXutVFWAZqb
N80fIib36y/BasdzODBZu00AhFke/HhnOqOyJ7kZo2Ct1MZScwIsACDRH5HA946J0nQH4s0Q4KnJ
dsuvWEP/VATUvEaNfbr5GJO7LNpWsm7p1tfI9Outlzf7UC2Cp0Bti5Ug9n7MJ9M5ueSHl8Yc7G7T
2VAyEa+8YvIN2UNzjyE3+VGvJV9ZWeMVpi+R+YPnY9HnQOWcgfxj5xJnrYEbyU7At9G5r+D7C28q
lmaVjotRjbC/mgcbjUuaNQvfwXg3x8nt1RNoyR+HLMOAhr2uvWWfOumLukvVU6QBy0O2fSPHWdp3
dWyCs93Ezu2YYc0+eFbw7vawPuJRsN3oanGxB3Tc3NwI36suh3jkOQn4GFN5IM10MjvPeyIm0y3c
6IYc0XhSvEr11x3ekaQ1gZG5ZXE2FHgDSNJinZ1O5UG2ZWA50brUijORiqe+QDuiYgfqr9niEdgB
27kbESn214Vg0aZk4CLkefIUWXKDCCJNwl/zca3JQRA+4WFZJ0HCFxuBLVubkxesbJbLa63ReXOj
Gn+C5ZAfhFdZ59rWrfMYgab79ZvDND7PS4ahq5rpaqphajC4zb/OS0PlpY3f2+LL4HlrY/ZR0OYD
kbeWbT8lgbidBzbtP42lMwSrivT4T21ydAs67BDnionayHy2rMtSMCArr04pyafJQFqwaTdEvxO2
kFZ8qgKmPXnohizCL0OWkVVQVYR4GCXrfuXCKvK7gzxHtl+HACF6Qs/KR1Gn1tRFLjL4bAZG17/+
nuRy4i/zt2HZhusIy3E13XTkMvGnN6woI9yNFav4ophRtrSJCm3zssBbFCDTWydQsEPX7jl3nPZA
PBn9grndiVBKVAsxnZNJ8S6+ML/1hTXiU8v+heVEfSP0QX2JymIh2wPPCHdEQ4uNrGoZFqEgOB6J
2hlHMxiq62VLrWBB3qjpaRJBukl0rcd4IQk3uuM7zL2x/dIjbxTPoNhP7am/NIs2f/fH2Fn3GAPt
E3QXX0I1vwKMI7RKr+24mbcvCfFkCfT9ND6jXQKG3VCJ0HE4hJWTP8x5yVWRheZGVpWxyc+wUncx
8a4C4WUdhnfQ5fuozYsHDLLJsDT193FUtPWv75bzt/UQ71qbRJjgfgmdNMZff9VVWRsOWczgSxe0
OEFr+ctk1d5dlJb2qc+rftGItn8b2gD8gO9asJUd7QmNnA2W2P2b6IZk67R6uBVm2qzrAKSLAb7k
oM0Hh8zaQVZlSbYFQidXY9s3kR5nF9Y7SLqoPDYlXsgXxAKxix2YXPpSLY6eNvbHArOMp2YU56CK
pjOiRPmTq4vv5DuaW1kL5iBlUwT1QVbTNuyXlWv3+2o+s/TZqvmTYW9lbwhufG2kVb3xXT29CWbI
GRjI9tjNfCJr1o5vl03d10dQe0AtZYvs+xhV9joy4g67haxGaaqN+m9M+tac30t1i/wYsc173mPF
Lo5qgimJSggjVhlqxN08tG78ne1Bzqzd0b61kXKbFsLM7du8Mk9VLsZ9OXfIXtmuNZb9Dzde3tif
H1OdGKXQVNtQTTZr2ueFcI8Udde7vvE+6n61yq0CRK1Q+ush5gePGon7nFeRtWFLEd1apWPdpRPC
uzYCi7JGHjw5i84EDsoWeDaV6ta5Z4aLrAZXM/ZImckDWlHZybGZ+/3GVFiM4jnuoDpFqGU4dSyJ
97/+Uf9tqtaFofJzNlSYsIZhaJ+WkLEpSsfQIu3d1ryXGlLzbcMs89Nh6FHng++osZCb7EWKuPQt
qJF+ZWaeeylTPd/EbO8xUkKDVGS5d1M6oXWjAqHZdck03XrdUG0KrJkv0M/6RW+MzaEINWLxZlHv
AF2DEkqmteOl3t4Ev3cjS4UadddS9mfpv/V+tH2MI7EW/8Mr7W8Pvy5cS3c00zGEO2/eP73SWMBN
7NnH6j1K0+9ZdiY8790OUWSdwhnLI/E5Qk/jFYpHYvXRJktx6+hHDYOt6wklGjULWYymGURslONG
XkAOlh0o2czRD+8wkrQef0C9OxQGymAM0Fpx+tsr/FsW1aGepZrGZN0TAwV3AGFUB9ADN0yvz7bU
MZnb7LDVbq9DQH1dq8Y8xEdzZYHW7IgMbJ1dqjp91B1h3kizIZyIs4uvimYnENGFgEVVHuTYPI2v
Y1Pw/s5ClEG785Vh00d6Dd3XabVFO5S3IOWd90BNsKd3AOMRIbHZxIpXs/Hdd6u3myXMBdRFtN65
VAlirPrcgdgQ4eA8yM4ga/xzMXmIbs4d2cgar/FGzMBFkN+2gzqHh+iIpuLFBBD568fEls/BX+YA
izWNC7DVth1AiMbnyACSlYmGlu27NYAcL+uQ4BfuAutI6e3n0vT6lahraxfMVaUHw60aTXYre3l1
495LVHgshHjMWGLK5tECO8XL7StqoPZzq4H/cHJTXcpOV8eGxeNR4TD3Ovld0PePuBOVJ1EK+1b4
ob5sUVb+CswdRpUxvk51AeoP15R9FvrFY6VUL3JAp2T1wmrH5g65x/gQ+FOyTrxB+dKECzkg1zN3
VbjBePCKzMUn3uPVP18aP71H9gHWI6sYYzcYCm5kknjppBZhP7/n/iJztFW1qL4b5wP0nx9tVWZW
d/KAVMrPbXLwx7lK1NXXcR9teoRSEmuKv1zr8/VLG1QQ20md7PmDbaunAE7IW2JgLxSXQ7bPa8V+
7SN042v7rWvg0CWdWqHW5FlvdokdOJRFFvAduBIMRhA5ox16JdSEOrMuXTageZ1ADXXdct8VJP4Q
Ckl4TAwfu2jo/hH0uWrsDyw8+uDZzZsHRwf7ouf1swtB4HYyG+cBOJux7l3E3ULciB9Gv+qwucP3
KEK6YsnCBYT50J7l2GHCwSupFA/WKmN9jWRYlU/JQvZeD3mzNN1oukvYOB7FoBlb/U+hFKl38kn+
5ENkBSPtaYsV8+WjSZ7w6fxP1U+Xa2H0rUqhWwt5rpRZ+bheiuXYjVpgaZTbzbrrc+MiCq0hwcHH
GnNpmNtkr1q4+rX063E5muEbVyXH5s0Yd0vC3WXRz70no7XMawexae3oSoS87HXm0bJUDD7gFMbF
5IgmAxLExFoMFLUa3clD7jWIGXhhupzRNNe2RpjT3s5muPA8rp0PatPCb4n188epkd0qJ31ql300
6mvUjZ5Mxx3vbHWql1rf1VtZlYch09pF3znpvmuK6U62aSnwYAXSk6zJ9mJ097lTjLcfTa2I0M9v
o0tmiOYisu+eRqq4TnA0ItQ6vmLr9Z18o39xFc28H7Tg1Iz28CpKywBNg3oTDik/j+pjZhqolacx
LcDlwxhcRqORlsvEP3lIm927qjI81H5EtIGU4dbvpuFBL0fjOPMPHbfLSuKTeECBcwEpyNguVxzI
KLyctPhB5x2BLv94x3a5eFCHtF1bWq+vZXV04/AuG8ulrF1HjKW2NH1d2cJYJsToE0tA2MuuNoZn
GodQ71j99dkOm0h7J0yrr/eyQx6SHtjnxhXGrGXVVws5WvY0tnobJEV5r7mIZ5eN6G9j29FOXgsg
CRBp+TVBgCxF1vElT9Nsm6GnuBNqXjxh/XUnB7yHum/fBHathKjRwetwG/N2cJyB2NM4nKHApifI
AIvrCI2VzEGJzePHCDnMLzJc1KwGZLKpOiyWK4coQoA1+SCG+TtLqoPmIyIfpFQTq/H2WdYba9Qa
SpQ1CejYg5d+NRDQKWNr+IZREcBiLDXvu8lHHidtrJ0XqSNzr2NfhyQ8c65l/26RVJbsikuWpeOe
93GKYsVLC9MLk74BAcA6/3Fw5+pHW5Ga3MaZaLkB4eYuAnK5r1j1LaVyQFrZ6O6pADGjMrfPgcpr
WSoGTGNyb6elfix6vuWp6FF8RrXxfXJmypKmDKdUJaRnYiaim2xSQX4vi0Yr3+ENgT4K3BwuTdu+
Qc21kqx8nwD5b716Kraymug3xeABDxvGcjeNZr2RJyMJuczhub30ioK8kxePa9ke1OGuiTTxVExq
d5P0pljJy2iVfVITwoVe1iMd0KI7mQjLhC3oDW8mNsaL0pYGRdN4h5H7u2zXfLDb4LulscHwGg+H
YB6uN4q6czHsW8tRhSrOZm2R8gUBfWtYhYJiZz+8jaJBAqBcxPitLfvYEU+W2tqLoamn18avY9ye
wvGLiHx465X+zYiyHWkSHxCm8kcONzIioHMu2bEHC9Lcmz5Pq++xn94pQ2fcTX6YwZgWwyUDNr+E
MOFt4liftX2V1tuNepOz1huCeu1FyaJCP/HsCiXzFoYGQ7DiK93EmY9KfvSmB6rLDquslFuv15Tb
wUYHLNbLg2z6aJcltfd6/igWnJ86zMBQ1hMftq0GC4euKT47SYhsj6l4T2NmJCCaXeXi5oV/xw7H
WRhQOMjE0mb5fXYSenBHivIYqUZ/MAbNPKuNL874hcSzLNtaNslDCtAGm5ahvSEVSQS7Zcngqlrw
1McAboG+xKBI2vAJpQ77HHcl8xWdlhcPD77xPS/D8KlQ9WrljCmeR+7Q3A7zodAj5B2yaqd6WXOr
OjaHuSQ75bDSNIqlgMS3lm2fxpXJgO2l9QhpRztWujodejctMdCpo8dpIA3uA774HuKb0Zje904E
4cJDeop8qz+tfRBj15Mg8JWbKNEWAqj0wdYRjtVgpHUIVhrdTjGby7WKqrx5HGvUYRb22oRv99Rk
GBhUBY9JJNLqqYQouMYYLNg6vlU+ZQZylszqNm4xVPXSxEjUyRG9nKuhbdu7AC3ppaw6bVfesMCM
rlUUFd0DvETwR/PgdLLUW73wvyX6oxdP6heg4L9HQDTfhrr0Fn4l7Mek0utV7ljBHey/fBP1g3o7
KOVAkH9Ub5KRm5RYBRIr+PksLVVvLzBs453Kf3tLG5sTpDyx8qtRY5PdfdO0oP+DR0OpkuSPiJXd
IsYa4bkMx2BdFUCE/3AyPV3FVsIToEaWe+xLfYfNIg9AYVrPWZkZN4U3jpe5VjYF35QfZE+ggJOF
ohkTIqZq+mT7JpBoX6luZK+rZWguomsPJJ5evRt6VO7caSOrZI2jbU9Abz2NWfqEHpW5SFslPrp5
HZx1XfuDybB7CYM03xXwbNYWwpQvfu5qhP0KFVUWet0uOOpBk983GTOI8BG2mZvt0qwOsJnlhNq9
NOjdrouhVreylx8LKvdJlYDP4pJ9v6qAKT2byOid7d786XMhBaZreY7RDhsde0ZL7ep7HMdyoMkl
ll2xFZ58pBZXTpXWL8ilv8BM4vcZ9Usy3u5XZ/IAas0nCbgn2yEQWIXPJwUOSC0DW+OXKUiuJ1lO
v3Sqwvnq9ykCFXZU3/vzJ6V68PMnAYKrX7LKf7EUX/melt1PnwSrdzcp1oK5VIASnZPxMkUvD1Xa
bP5hkzfHOnKZrL9m5Umj6aZqETgDgPT3OE+beUWgqPAp7CgwEP5s44NeZfpzqkdvkx/VZ4T/9OfA
iEGw1tXjULL06UdvJQfBxcbWGKj19ZSgGW8iE1SRrM6AyS0qdAY3jks4g9Kv0CYxdvKKSESCsihi
knRz7xhG5xgLmovGrvyG6E94ynMv2wUJPgus1hD+EFN49N0kXwQRW8o8HGCXpgPOWIn1KEf4wwua
b92D7A+wHeGzm5OshRqvonRUk5vRDZ6d2rUQTDHYjavW1qsMZQYSOke4pdCD5mqtZNEujqMIvBFV
NykH5DVdeyerZmPBDC0a/RA44wMT8bPuWNm9HXfZfcyWAyQmmYyu4FlY+hEPb5ilB9kLYqS9/fUd
1IzPmYc5E+q6qiBWY8ESEp/CWZHNbFLWTs8Obxi3BAgng+ztxMTopYhjNZhpR7etUM2DVWX8qPhb
Idp5JJqtUVy87KuuOtF9UeXxfYmJ9d6JRUMaMYJY7qIlqiJMvK3VUFmPedG9qh0v5jY1mrNfO6it
FNM+UfTuder6aTcJYJwB4nCvpYHyxkQI7GSZOOSAD7+eDj2k2Ts1j04/X61oYci6jlXe9tiTPI/A
s+XpdTHlNwVZdAy4GFbOcIrMTKtjCvr0xfnxma5bxwfHzcylHOULBP00ZseDvAaaSCQ1x5XiRMNy
IBJ40VGYuxSYL/hMb6ePJleAiTEGRNtkmzx4WPFsTNR1r6ci56wdzdJ6UTHRPfr4K+5yI0XvbS59
tP230q/H2ZH743run6VPV4lDV2yBTpNrVe/qTvG2URCGSzZo07xLm+60NEg2ou3y1Uebr7XTqms1
Yy1Pkx2dqZdLM7W77UebLRwE00a93Ih++gYOHHnMWhM8eb66FwZhrEn0KFXXoXOP/nu+tLKgfdM7
8Qh+LACEo6xpgMCkOuXJKLv6/de/778l/A2DPQJpNQsWOmFb2f9Twiiz2OSEehO8IVQTxjeWvauN
7BGCV/PdctqtGGvtXfUdsQx02ziXaOrvq2CytpD982OO+v0iBzi4AGHFj3w+KMj6r6wYJKis6nVz
+vU/2ficNTFsV9gGwU3LcEzHFJ8CZ5am+mFAVup9GodV5E41EBEOZlLg+WzbzY5tcrzoVe9HmzrY
WHzjZ7fQU7N7s7P6ALUPuLkGxYo0AuSpNO3ffPD6i1Sk6m2PZtiDMqZnK1X7t6LiBulYyuzSYAVt
uvAz/XZsKkKbg4m/dp7wkrdcR8M2kR5Zkgc5EKRCj29VmP8DVMNwPk1M/OGObSGibNkmWVHyjH9N
HsGiB4mRzfYDFhOmSMr8SH7Gn428KdrzIdX9/OgVcM4JYO8/tcuqHPExVrYlIkerNTHx+psv8mnc
R/Xj3NyFuAOrKUIT1uzvDcTND4Fw3yAOEAOpzRGDBtsXG8es6Z2HwARdDjDnL7IJtNawZyad0Kal
U16kV7Fxqp3Q3CFHN9yrRdkjpnERUc4llY7fpl+1qLbMJ8iLKF4ZLIBP+Ad5ERhm4ynGOk52irqN
117RmzJRckiIEbLkBMYQzwdZamozXyCz3K4/dWQpWu0LOdDiUVnqGkKyVVvYyOnF0zIwwu7RTqzx
xBdy36Yd6l7zoRzeYEzFD9d+i9Aoi+T6KPsAsehZ1hzzBM8bq2zQcvUDDc8GQz0mWvmjJNvkIZ57
Pw2WbbK3bkx7L3zUafrJLw6q2xJ8GJM7oRUFcfH/HGTn5CB4v8nNsTjI+ke3GiFpTNJgIEnr4rer
TMrGmN+82nxQwa9EWpuenPk9DIwmvp2a7NxfX8OA5DeYtbbgFObe2c0HCc6MTCKoCnmRrkzVO9Fu
ZJ8cFaZTtUd1dWShMr/L/9unat24Dz3zx6dG6aAunUEA2UinCQVdDBoTJPfeahA/sNIK9wxx0znL
aq+PypveE8U3EGA4doOendOs+YK/sHFCVd48yZLlmewAccmwysJkmzgBwpEdEft8bCTqci2rHwd5
RoWu60eTSvJh0WoxMilNr9wCBEKMTc+cTaBayq1s+zgElh8s/SJMbogexwc0vHAAnEvyUCvemC9k
kaxVskEb9Ry1QXKM/AwFLKfI1g63YVVFRbVOkdlAVQI9aIJcA8S39g+/zNHP6LvsoW6IW/ejrq6v
1bpt71xsg3TD9PKlyCpCL2XR4UfH4MDt21MWTUeCP8mtTw4P2VPhLLzGNF6GQbfWrainrazmmAMu
zGmMz2VQ+88VKxbNTcyXZBo7CMt/OcvqLikkGZabTURcQK+/8jTfjID7Xjwrr7Z5z/Ynz4MCRcvw
Xg5A6W1c2IFnXYbQ7Q6iyJEQHtziK2jQ+QJOoTirDODUAWEh/dKO5rSQHUDF7oiUNE+d5xeoyyAo
G2eg10NHv5EDRIkmtULQpXPwUy2WceqZ3WPvsmn10Ghj51xtZhLOl2GFcCIgqxgCG0tmY+eFuvls
1kCz5u7IiUFzW+xX0r6y1k4ghpsZXAzvC+k5JVAOpVScG9RVZiOeJYkZfhHvg7pI4eW6zWHI/R+E
DX3ovpFPKO7wQBtPVVmSngKC+Vab01oLG+WM3sJ4P7rElQowpLs404d7HZXFu9Y8yj7ZUml2ATop
sJaySuzizjRN6wZPxWBfh4axiVUtfx2zeiO/C2tou2XQTPUpTUpSeKMQ168XIeZVluXZm2bwUOPK
o+6HYCgfBIZP8sxMi5FAKwSchBqgkmL67todxuAdrsb1RugeInu9g0angVfHWU3KbGlVCCMoHZKX
mYm2aV3Ck4PcWrrXwigLOAldC392jer/z5i/fwTXyeq2mpcFHx+h+Lr4h9ey/ve3Ms5UhgrI1bQN
y/38VhbCb9zUaocn05ycc5y0Z+w7yjetxR+zQ6NlK6sZsh1WpRMwq8gMLvuWEOTYr7zcV7qYr8cu
lhmCeJAElQhI/H9Kimm7rDLGaCtL197S+ofUJDIlf922zisr0pKWjUEuECLj856HvUNdFmCoH82q
R3gT1V21MrSdbSLGKUsfbe5/aZPj3PyMa+hiVFKyUmjGJPuQ4PRNN5VEHhPXu+n0Yj9mU2RstcGz
N2PLm+dax51mg54xmihD8ta1TbIy6sq+KV0ERUX9ENlKwqrMyvZhEKZMz1SjsfuG+6J2gcpkQPoL
v8lRRADSteHgZCarlfdoA2l5KYBVbrraqaxTMmQlWnNh8aK3rD/qoMH/ca6GRb7yDa969NPJvOP5
Y803A3RGG+el3MVxM2Cn58Resg1Qcjr3ZHmPtjdsZG2MW/csS1XrqKiM4acX28hPL2SjYqVvKGh5
+4/B8nyiVBt1PvU6Vp6btLyNZWM34Doe+gYsWUPztn6olqxV+uKFELANEqBIbuRfErnuPZlLk+Bt
2D11TUaEl7/Iwq9gCad8QHErs8VbkYZfgmhKfw+n6M2scpNl/+DxA3VAgGIO+TgPCHlPPIWiZKrr
XSBz83LpWpRrKH2MubPa2NZL0+Af8bGwqrS28JYfSykUSvFcgB23nVoz3TjhVO5ZjzuPpInvDCM0
vhTCi1FM9I2TYQTFyS9rXkJzRxtMp4IH68lVM39vh1W3KXsmnDr6XfaTeg7WU4IlvdmoszeD168N
lv+nJGFd0Wtu8UV3oxdYXh2yfrq4IZGrrGQ73/oywh74ddZS3fatXW/twlVeA8Rr5IAE/6i13hvV
Dfrq0WMWEqCZL6j6ZrV0xsm5hT1snOuiIyUzd7QeCV+UrJQ73au9w5Sm5cpKhXuJehgu6JI+11Ve
I19W+E+CvUHha+NLZ9vFcaxM9JPGbHyB5hFumtDIQOTTG/4/9s6st21s7dJ/5cO5ZzXnAejzAU2K
GijLc+IkN0Ti2Bw35/nX90MmVa64Dqq6+7qBKoKkKFmRKHLv913rWRVgVYnop+vt0QbPk6UXT1CW
puuG2ASmJByVJctymCMJGFKfLE9d2meeTPzNeXuS5UR+D7rtUWpH6dYqSJLd/jC+l5PlxMNuexKh
i/muC23zBNKsvTQpbJZlXhB2tOusKUm1D2+b5ET93KyrsDlTWvrz5vZo0lBy2J7brelKSR1R0hX0
Hh2dxr8Rh0ESDcbPVW59w5pPXYeBgo1b8v/y2PYMKTR8LTNlNCGnrAhD41M9tQ3IDoBzCFUp2Wc0
aAbVPOXliqYLK5lcKSs9V3NoPGSLff9jf+6YVN1QEtvdFN4xmn7Z9rcMSTzRAgTAtJTfiq7q3HiV
mkgzcS0itvUbc6nHa3Sy5EGkYHWHHmENcF7fKjor+LFKXo0VbNshzZgDsZswcrjJAsPRL8UMxrKt
ier5sa+uzUsiL1LwJ3HNui9S7mYk7SEXC4avqNyGNPnWjNG9lYbJyzDWB5KKy9itxDdBQHjqVv0N
M2MjdssshWgRLS/tHN6YjT1+I33n+9KUymd10SeoYADuJsreLpR4MLuhZYEUzJlBYGBzuA/JITzN
wabIta5uB21rrdaRFWXbwtv2SQ2WGVeKeQ2xvQYdhOQAv/N1e/jtefZI9FgcL6U/hGJyHTDneE2z
yJfMWr9mjivjZlWUU+Gk/QXdFpg4I24fpJixsr00wxdIcTdhhFrRlXZRMQw/3E3JamranE2biymK
hHKOF5Q/q/+pm4mmMDVRukMzWQjQWFDswyZSkVnnRCkDEcysKi9/C0FtCKK4/aSs+WzbwlmdxH0k
LgTES+dt13aoGQOFDOGc7t6OtWKSBxUjPuZpY+xUdY5uVNEtpFeZM8l0uX7pUnnwVacsHsnFUvHe
atE3bUIC0zKGdoes2mVgfZ7LKVsJfIr+wUmAH26v1ETKz1cq14BWzZTUgyk1xoXSVmkk8cVeN3KG
oRcxLjlgt7FO9q0lrbkIPGLleooPkXxODyUkVZO0O7IirqZ1LVVqcRVVTXcsSSD8sRb/se/do2XU
jr6MlR91gBw41EZx36yrsSnLgWSw2Da3haHZhen/OAiyoaEStMGhdmYqXqlUye0AejO3tfwJyY8a
2Hrf7lQTqzO8DMhgMdUB7Gri1s41cljXB+ChVbvR6e2gjmLnY5P3Xm7qExkpWCSKcZj32ya6rxNJ
csYj2T4p7WIMYDn07Z48Vz5qRt9l0oZfCG1PPFGugDJJa/ZFnhRXYHnRMoPdPdRLNNwpzjJ7cYx7
Xc5pPmhrhSlaa03dmOgnu2ie3nZta3Y96rtkTTOUCfxRMmFfkUhuM+nHNwdpzvDUdXPbty2WipGL
i+eQiEgbOB/EoLuGApin0A8DpFuBUti2l3V7aiNUTNs2d/HftyPRPOlyAfOrkD/J6IdFIxevTBCB
dhYG8yWEBnGmm/dohc19bFfJ2bREdOntteEkdc2HviygX0D2fem/5XlWvhYqGtKmUe0PEpc9hAN5
d4nGRg1KS2SHvO7re2adID5EnX8bCNzcnqUM1U00c7VCuBd6XFoPf1/5U41f7Ul0CXXHUmXKwo5h
aDKn0681L2qU8WDLVfhslCv+YNGis6DWhwfmVW2j9pvIFv+T0YO5TglY97LkMqtE4ykttmLJUJKb
Xp1OJCER+VeHGiOy8jpJm/bUOzvNqpKDqMr4Pi7u86y7KbVID2TJ0AKqBQS6lFXuJUOPAkbHlMGs
Sd+V8gz1a8plLh28HA5aGJ/7/knRJX3XzfDbqNt1B+wnlJO1BktNFxNroQTmKr6xZNxTAKU/qQpw
rUL7lL6gnNVul/IDYXQOSh8Ixir9TZKj7OJKVkLlIJr+g+QsBBVFNDDx2htHuqnCw1gpna30gaIH
VG91bG+MmSSucMCOlECRPkuyRcsdQqpbkNO6FyhTd2NIPpUd515oKOUeq5u8H8Nc2y/Gc6+rxWmg
1OJb1Mc9A5Dpngr45FlNxdjb6E/hkuRHvLhoZRZ0Q5lRuiB6MXSSoSYlvOW2pMeTGTCcRe1OcrI8
jECjU4n0xjnmno+9F6aImlk+OibJR3hX7WfNVt0sHmndZ129kwGykfwAS0Ya1a9ZCbJvMIvaL6Kw
cCWpFjsRqdV9ihoQSYF6AWKtXjq8YJmS9CQyxB6EmylAcOycSTAEfN5iJKNnGD9kmCa9fFIpOZLr
hgixbk5w+HbwMGnmp91pgWMPrKFyzYmKQbr0z0KutSvkM9+iWDtYMWMmsy7Twg2HuQ6ohkddJK6E
pn+cUlMLok62dpkBvpdRS+SlitORHWm29FgemdWJK8z84qrmIj3HQF97HBlNGlYPsV49GkYnAiOh
VR3qZ8rXN2CxzE9ce0+xTbg7ueN2XFxKzUyfGik/KNY4EmqVtF5JO/JOR0w3NLqbxxbqhyomAI4E
PZyyqTsMQ3fpzWBBBuGvNM89ob6XPreXS1wiUJEsuuJY2K6qkJRZGefa3pp0I6jq9GMpwvESzhRl
M5gZttKEx35W72zmoy6XZPsEthQotDo9KGnTX28L1YKcONUFEXxxg+iqlrWzNrdI5TTrqqIbezOi
RNnNZgy+3yKGFrGtN4aL28mXqLaNj9g0XTuOzzVV7EAS0nSaneGzwD9+0dUJbbTG16ghcPVUjWBh
ZvSIG9FP7oYGQEK42OphYiS7E6rlJZL2LI+1ryYqt5d5mi5yIW47vIuk06OvxSQPHmPWul1W9ASh
i9inYOEc8sgqd0CUd+YUfTVVbfiHy5rya82AqxpWAM1QDMTgWBT+YrqksuaUGX607wK8VgAB0Dyj
H9mRap4SEZRDZyI6JHQLXKouxcOQHO6cgG3Vxi9o2N7fX2Qd5ZfJ//ZuSAkH2Oo4Cq3P907yCcm5
OnB6f3cYE0Ph6BvipMuXwY5XC83c7RbdyVwzhRtiT/arJmXPfddNV/3oLKdStw+1bDGCpoh1ZKQy
BaEUI3/qEmuvxDWU8wW2YT/En1AkydftEl9nraUgNRiSi+jV/NCTC2H422Sc4MQnqUxCV63Sx6Sv
H7imOn5UjYJ8rdw4NLL2lOTEDqY6DDHdzGCYreXutHd6Pi6QOH1tyr4SDSchWtWLDXnw5khpSI6y
MLWsm41p5n47WucIIxIpBMIVE9mEYCNfnS6JD0bSfVaLBdBfVd6Xtu4EaqQEYyI9QKpKP2acQ65i
O99ECbpOm3v5jEpEPxYRl7NSytODEarNOY38ZlXZ9v2rMes3nJ14sprcn0dopk2Y9Veq3HUoPB0i
BOTq3NV9d8kF4cBmVPYe9NzMzWQ7oWqh3ILyl+gmJORmtvPy+vffv/KXeyxn4no+ok7XVcuy391j
S7idVm1ExffCkqfboXEqwp5CffToMjy0scogvaLGq65nZ1WX8Z1hp//gj1F+LUBt56BhGRjFqaMR
ivReGw+br7Ccxim+I8RTn8oZhSFpStYgYVHrLIkyBDZ+qGp+FfLJ6oNRvZIkYx1ixngkB2VXipxl
QYbupE+GGR89d7u//5jUv/xM1mYpog5+Kxo9yPeNU0Wy2gmf7PJdKfNnYtC6K+QOOTg2ESHrBK2y
dXPVrLmgjDgwZYlO8axMPjVg9MJjae8TQ/0Gyb+/TKTLwlKZpXOOCT+dC3k3joN6tYzkaP7921be
1fb4aEF1yzgpbVVx1ubhOz2DkjH/QghkfU8afh9yZnx1+lHdkdQHVSOM6lNhmWhKlu6jEftUu0/Q
xrUvpT2duNfhgiW4j7t2NV5LQ+VSrnSC1ppzN7WB+UP/9xROK8aOtvKY1Irsz3F5BKgk77o2Ois2
sIaQzD+zFTsCR8zTFC3tjlKjfRhtimNjlwMmEQRskma0crHzp1Cair01gi+Oae6ea/SWfh2GoEui
ZLiyzJkGCH1XPL5kePZl2rp1On8rdJqBMRZCL5Pm3p+jydqXhh0zcSuHXZsONfbB2dlHvbaPS6O5
08ZOYMrPLX8i6Gof6nrKLdxheGdEI+WwpcMgptW7Ro86L6wY6TnpV5x0cVt/k3TduNQ5AzJJIu9W
sUnarPG/u1aazBSPwke8Zc5p1JPXnoESNp9tsDnNJ5i11bFqO+S3lCkO3GKVAOhsAmX3WdbIwYWo
oTUDQVRlF5/MtTmlMz8lLjIhkjHWT+0YTf4I88tzTKN4cMCYH52hfzFgDwpGAapyVHCQ3VYtQ7sb
FDtMiGSEpkE4XzlqlR3jelTcedCThfJC4Rl17s1khd9qlkQOaw38cZSduHAp9Ut3SfGp0On4E92g
iDMBlQymCmUXja/QucVDW+rmUR/axeuo2cqGcgsRfs0Fwn5XLl37D3eqdw6aH6eyDk/Col7twKl7
56Dq5dDhd2mF380miRl+DIWbWZKzz5Ds7BU56enSDsO1aRrDtR4pBGKm0bnM8cxzbdlP+vAwrAl9
WP0eBV/K3//S1F+1X9u7o4COw0dRad5b+jtzpyKreSPqKn2ZCFMkBYOY3lEu7zhPSmLe5/GoWgSP
VbROvIpy6z5XWlcbESdv5P1qAWSVzuRwaPleU8x2j0aBSl/SibtSLhxfXmJ1v6zTkyIbE77+XPN1
YRCbV8ZPHZecf/jn/OV6Z9FcMBwEB4qpWn8BzGjquCzZNGYvY9LfIBtWHhQHuXuDwtgLuVPu5r7J
bztoaOgkBk9RZxxpiq14ncEFW9JI9W5bpfwy2T0K2szSEEGmw4M1Pjql/W2O5uoxouf/T2IR5/1o
hg9eU+nEaJrt6FxIfp0xmkrSipbIghcpAnyzgFQcS+tDl6cMFcCX7s1JndxYCssTnh3aQ8hiH6AN
31q5ExSKaZy2ydQgaxepndDrFSd1JC2r7JnvKORTuBHqSqsb24umVKeUwuFBsaMVWIKxBmKaEzTj
Irta2B6IBnqeUYp91jIb4UrXXFIRNgdqw9mjGBrKZlxMu356+vtv7p2CbTsRbZ3Jmy0bKlpX551e
ZhE95IQpS19soba+k5kRd/AQ23dr32lJlZ3NSTF9vFIvs0RQVD8F0twaZzE1Pu4lAMRjfNEmubky
RFzBt1Y+WQTX32q2dCKxcJA6/SNmX9IgMWvsUC8mbt3mg0dRBfZJGtXXSxF+6eWea3TIpAqf64cQ
X8+56WGR//2/lfPnL983+h8GLarNSWoq5rtrQjMKo7WjonjJDUPeoaQdr3EDOwRtD5F1Shhm3ogk
26GTKS7OEj3oXfwa1ovqZbJq7HPdiS7bonQo7ULuAfZgoKzEbpX2fXbHlTc8VXb7mQjm6Uqi3Gt3
wk+k5ppA5QlQBeVR3I3XOu/tVgc4lHBuHR09ItM+l/TbiXbfdVZ8TqwT9+mcNEtyHKAaFI7mGpWN
3VXWPtRm74f06LVMV86EkqPl7wYZ0i4pYT26mQJ7fGVxa6TudQyjNPZ6QkPcNirW5gdTrOXeEIU7
66ZEqIkAlYJB5wbsQ3HVrdSjSDg1EfYAwdHS8MaMXvoozXm9o0Vxg36xvFanx65bkiNTzog6vYmp
WxQVKcND7iEEV71F+8CQEIlnO770Zn926oYsH24+wMBdmorZTc4w2l0QtPopiSeuWDn8ptEQVVwX
14zZnbNtlsmZJlbpdpluHJU4nILZnl+npFfpOhRKEK6JrqFavMR9DeqCOqZLaMB0VZHSEdbkUnaw
/Sau7HuDURcWOQoeMnCftRSqG2sFbhgsl+iZ8zQ0QMXS/KOpN2Rargm8qk3NDc0Q3hjl3MZze9GH
Vxr03U3OYMgFI3KC9TYe9LDJPiL0D8KGGnE5f7NzKbriCl7vpwiqd4O0zk1n2BHUxuWzsS5wSLsk
tFZXUVh9g1H00uADPyqlcQ3YWb/X+346WtBUR7i0N2qCpHIyxHPRNxfdhErf2dHtSM7WLbBUr1XE
PckR5asVcWs3r6ntW0+FspjuTOvhXMjq9WQo6sOsxIfZrrLbkTkmzLO5O3JZor49xiMRQjFOWvR6
RzOh9A+elLFFJRw/ZWRyRvE+X6KeUtViO+1tRP7ZP4zorb/MKixTMTSDm6HlKOgN312HB5IpOev0
/sUkPsbL4plRnMCXZTs911BGQDe2XXNCtnuVLPfKTSOAJ6YS7WKCGQ9msjyLKTEOeQZwPjUAj3+h
6mG5YLKcU5auFSpmTtzOr0iIxAwCCo9LXHTBm+FmZjGS/hKarqphk47G2d4p0Qy+X4zzldx+yfLi
qCH6vAcRUBIgWPQXGCTGPi2V142ag2vkQHaJdjImekDgy7LPoh3yHdYx7iJ9zDSEvzWKxNjjiVEP
mAfwhkZJeR6BamVr3mfRNv1Dn6qKtwyPgs4X3LUp9eUChFK8FC+TjdLInIbuEIU0lLL1FA6b5HpI
h/mSmMZtt1TNjznM//iFGtduFLnnEqwYYrDu3eZ/P5aC//7n+pw/jvn1Gf99SZ7pSJav3d8edXgp
r7+Kl/b9Qb+8Mn/957vbfe2+/rLhF13SzXf9SzPfv7R93v1Ov1uP/D998L9etld5nKuXf//r63eR
FLuk7ZrkufvXz4dWXT7X3nU69wdfb/0LPx9e/wn//tf5a9F+bf/DU16+tt2//yU5+m/wZKjbyLah
6w4zqX/9F6DA9SGGdb/Jhq6ipdWp5+gGxZ6ibLoYSJ/8G/4SWYb44VBXMTTeQ0tsKQ9p5m9ozG2F
+xZqNO5ayr9+/+f/hP/9+N7+MwxQIU7pl9ugIfMHADDAWTDpsqim+W4STyC7DaIfi48ShictzeWr
kYCPKwYqU7Cg4yZ/y0QjWB1o3dcIIGnOB3o7lbmLYrkKegs7pw/K3W3NJD9t+7j11MG2NlCKCd42
S1V4Q9cQGbQ+lXs9ij0Crmesu0puF8G2RhROETR9r52GGgTY77vfHtv2ISFDOf/2cFe28HC17NxY
ao7Ukv7KPtHhGtW5L6Tk8yBKZZ87RAbU0mkxDBFkckaNyWwgtrYxr0WUUhEUFJcWzHioBJD5HRuH
LG5PyI90eKcjxfrdSHuR+GqC5kzTfB26vj5YyhDrV7hWKLA3+m4RBp6adQHbkHurnT8pyO/cWZto
wMt83qcq2m2foxUWe6mzJXQtTRWouVwF/L0qeLc5VdqXpY1kn5yXGysHx2/EOI9I5LrkqNgCpQ2D
ylTaw1u2Vm7QNgePZ7u63l3loWUQ+2Q4XqqmDUwXFtKiQEffVg2IWsecf3MponYXkilIF+v3t7G9
l2V9f9vatuB9dPtWHu8chnNBrU5/Xmz71hC3acy7YwGA51jTSTWQyQSpgXyyzOuT7ZkGIRW6RNdf
s22M5iZlkmBbUHHewZwkSqijJ9GJKvKXLpcw+cYPk5NMQTkZCYXpPSCPKTATq6YdDscEQ3sYJg2m
fEBw/aLl/rSgStCNITtws7qS07EPEqHtRzKZjtPNNop26iV1NcwKftGTm6mV5NrIJB5SQ1sC0GSe
IhLLLRZHDnSceW6JTtUvSPQKRsWAlVgr35iVXKW2VgQhbPEfC7UX8pHAVm/bxSzB3tt9fCFWz6YH
lYaCsGkWYfL7GvEdw0nJ76lnPVkAhHDoKH6yxHbu1iBBThoaBaff23GYHAuLM5Put++EJbc4M593
s9S3AeOAEoytru0kWWuD2E4bv1OdV6fmHpcmES17MF4B6Qbr0VSfKMZsR+rty9R+DmGetrJ2HFI9
5NPt7/Q+1PfUBCiLDuozdLeZU7SZdmglekD13RjUCOODXizzrqrgPIiKTiITldGN14+Dggu/pXqI
yh8figE9ey9X1f27fzu0ez4PRnCHLmykEnEMtHyp5iKwLra17bdpiJFy8rYaGqSM94Vx7C0ox4Nz
0hPpezOQPCqJK5MEIEgdtkOvy2kwOTvOrq0R9YezXGANVdACE//jxUMNOaiPjV3YV4/mlM6cYpYZ
WM3wIZfMeY+8KkakVR+yLMGrPtE3DcWx7UY5GKH00Zs7tHJtnhBoV8FiDUSZIMrDPBCVKoqfNl9P
ctUjOqrz7KIueQMhdPVeg2yexs2uxuN8tGQkuspIUVpXJS8vuFJ062ZFEhm2yeirYBTBDLjqArVx
8r00Rd8wv9duOTiLn3cmgK3EPmZDYu5ag66dBD7u0OXTQeHzC7R1kWjqz7Vtnz0qcCrM9Hn79dt1
2wR1nXE1WMpI+ANjKQpiQ7wLDQanSUuxpMat61MrHHy7QZX34y1l+XSsB/zL6zVo20WBtoMDqDS7
If+KM3YMcPuNQWbnQ0BVWk8Fos6Kdh9l452xFHyd27nwY1UHT1jCHD86iuCGkJVfnCLR/EwLOwq0
t/McqadeXejbTA7N886g5aZmzhSk0XAdV1whVLmfgyxSdolm3zqw2v3to9RBKM+6eh4TIsZnI/pg
qneLQDW04m06ETsEV8Iu3q6/2/WtiOXzpJsINdbrnh1LFPIE3g2rScjzVSqJ+LLxDscC2oMMfGJV
XZJSwU6e9DozhQQQuWXNQIjLbCeTbrdDUFJDk2yuJNUcMRsnfSDJTR9sa6Qxz56FYBdpTgXcgq+D
gkkTxDKX6W0zVPvvtVz2PrQqwvTWP0XDgcuepb3Mmab4zM5yqmxIw2kl4NYKjIgbL5z2One31W1h
rTt/rAGC8kOTy2YTlYY3mR02+zkBOaFrpKXnenmiVCJILczFeUZFfu5Hs/IR7xeuAGfgmwVReMXM
ZWaq+/S0KXWi9YLShXEa1DLTPuEEskydIuIs2hPyyAyw39WdVvo13EWACUfSddSDKLsu0NK2PFlW
7pJgxL1g2zeblbpzcrl20U5PQWtb80GRDcgYMqmQ9YB9teMXfwid6qbIx3XKnl+GSZ6O4zgtAVms
tO4ApQyhDgeM9ocbakbk25lyoiLgLaEeHWqOOqcAsZiWOm5Neqyj7pSpCvc0UyTZ274fRBI/v6lt
E3oFGFJrCnTHQ7kzHtqov5/m9UqsX0PrjI59rcfC7TotDxwS4mp+AtuisCvSiqviY69nZZCsw558
Hd9si2JdswFWnoyigPMpAxn68QDqs7zwOpG/NNN4I6xqvFIpVnkxXkra2FRcG+U+XbVCE1RiyBAu
9ZLcrXI8v1H5dW4ZvFEuRN8oQb6XKfhNOjqC2XoQFRxtBT3crp0pUISVH07jx9yIFSzhPWGZ49Oc
5a1v9MD0JRL+qrjxbWf9SUtcX3DaU9Wrn1CCPWbhlFEdQ/lvx/M3I698JsguoX0KE/Tk0hEfdsBf
7OIzVA+ocxrPSJyPQkkoNCzzEZnxvpq1V+hs1xDbjVMfqv402OWuW7NfG+jDIM+HvbYQ7mM1NQ75
BAVgTtt3EgjTfaHNIMuSnIrhaqAVi3XdZvKVnJTDntnOF+yONf1ex9cYP/kkJDkublDY5AvN+Uku
1hHjMa/J8MutriN0Kd8x01nvA1+J14g8qaqNU1eqGeUQXzlCM1IRD5sfBHEH/GUL6c9NmIyta3Tr
3cfh1rIMVLXC1YgCKGzPcLVHIjGQfDUSuTjp4jFRwUlXybjsp2VSPrbck+xBfjV1sbhOLj13xAUQ
OUMroUlNN1zM2V0o4sAX/U6Nio6v0z0qCmLZrh+iw2qa7YpBQYHAIMOZFtMXS+Ljp4Ci0vKjw+80
VacwbYSbkxrvJrL4MrXap3kelbshFrFXqfCycDCZah6d5+lLjXjmrBqYb2ZofQ5CDRdG1Y2K8e+k
kwp8JTvhV7s0UNOm4CLW+lMpEoRnt6bo03vS3MgTRu5Eo8Y6afZMRcqQIfGgVjFpDFZTeplMkboh
A4e9ZBgVmUDRB7WuWwJQl9xrizqhvJKeuKvuCyyEoDZMbZ9PQNORklAyKz7Df9knScotj5wyABY4
C4h+2YlYZtYtDV8A/+t7J5Y/jgZ0idS8H0H+H/XS/pzNlLQsQ78uYmpq7YWKX482OUt9aypp8Jr1
roA/Z1WzAlHLplGwOJ9Rd10kh3eKdyu6w39+js2u9LjSGW4To+eCQf+BQrOHAgwHOZNQN0nK204j
naLMnBl6CodPZMHviGT7YvH/mFadNze+UcUTp6j1wVxCVERLegUUgCFpCxO+klJPg2V0JPfzbo5i
IlxmImAashRof30nOJQLoT6mHnzC7GAOoXyQ5MnclaSyh+bNkJYOv+J+dBEv256UhW5n1cmh6ifU
DE7mhQoVkxmFqBxCnI8j2J5j6abU9EYxPJTC+C5J1aFS+IfLBGZqeepHTvkUTQUal563PdqEWCxk
qfR8MS5qjm+lNeELHPrPiqzn32AjfqVJRAfKhhGt9J8ahxanaRkpZcJ0P0dEreMNiumKnpSSgbYj
JoGaxGTOhONEBANsOhjgY8MUy6jCcL8d8LbYDnrbLLZnluvQctv57uH/x30iaWBbVwkmFq9bS3fR
OqvR1jsu1oSa2fK6vS2SP9a2TeQnvz9sMmbc082+NGHRBGgJoDysa50pV6cI3WqTmRdJMGfYdm8L
sR71dujbvm3NNNs16eqPV3r38La5LVIamD/+2PyQweX4sb69OPq16ITACEYL7+XtwG3zxx94e50h
C9fhIjoKZsd//NmSkfMBAeBpIZ/UX6r6KV3vcck6jO/DNtllDVbRfJttbzu3xdsxb/tKiueZ+7b9
7hhroHVQSN1n6DTlnw5793rZNmF499x4fUtv+4qe9Cj8XevU4j++sx6FPaqKYvp50PZUUl+7fTam
d5XeaItfjtYtvZxxXygMtIeW8sfbwlxHXdtmPc+1O4bdsku2sdZQrWWUt8d/bP/nx+gL/HyV7fis
iYXXTSVzWX0XMibn3ZmymwxySXrvOhXOizQbb7bVRbeYVICM8Ka2Y2y4hGWwrb0tkkj98z65HnY5
F1NExzzhbVFIUeaZ7TR62a9P2J7/n/bxi0ly9+3l346RHeeuqkhNlyVNCWIxsGiKFwwvs9/j3PvR
lvxZJPyl9vVHefL/lzApYTrG31Yw/1eT/bWGuT3nZwnTdn4zdUOn9096krqCLf4oYVLdpHHmmKZK
U8Kw6fn+UcKkTknNky6qQj/VICqAZ/1ewtR+kxWFo212O7YN8/b/ooSpbhXZP7FTViou/yHyxTtr
kJz7vpNXJ7VKbaZffeu2jUVfd3aRaM9xYnzMdSth0piQ22Pqz9qyt1rPpBZ6Mp0GlBfdC2jrdK/M
+cFGjowfOCZ8zm5cYmTRzEnRB0fRLqUYk5O29JOvavBlY4Y4Nu1PeaZlpYphB9mfIMDeeopm4rEc
CNIxrROAfnbQIcSYDWu57KjHTJQnJNvNldnYq6qW4Vuj+5Ap32gwgVGjRFUkeC2FzEjOSmmFKRqQ
ttJ6zQbNfGgZg42qvsN+Ft/kRnjM2y5kiJKv2gCYP+kEZBDzjMvXMsEyQs9mzfGtXjjqae0+ZeIL
sOX4Q1Ut5tmu7RnNGwPWAYMzAKblNk1SZZcRiblr72Jz7K4AdiyujACcTyNzjiXUliRLT0mZJrcL
PLYEn5fHvXq6McobR7HLPVai1HdkoRD6bBJ1L8LJi/rypTCsl9DS8gPNv09E+yKdGwu49Mt5XhaI
EWUhkxYxhO61MqBdLfugckKwLk17WWtxpor3z0rnj6NQH4RkartCxE8OBkGfDotOAISEbxTJyn4Z
X+l13nRNeJunWbir5Uw+6EOMEGxATdUIccz6BALLuJLGZOfGcvTWg17qjr3KoE5XnsIyS/yukBsv
zMJ9GCV7hH/1nhz0vagxuurOgP5mNC6GQlWvjg6pYwdDqdX7Ks6FO+UpcLNmig5KZgsSuWrQVjMa
9MhwHiujMIhJJ2EkGTENmhWxeWPxpZSze6b9J6utvjR2T1tcOMt1KFm0ajt52S0OmWCz016rUR04
KeJF04xz0u6KL7V0hPUffWjTg1UsOzUqnlO0kwj/7ruOCvCcHvtC0Bc2pi+xTdZ9jqdiFNCfhazc
jHDmmWcrx46gabnBdZ83tKBgXn2XyCJ2sK840Fxzuwxoxq3QNuurPuEBtJEVmT3fLlOEr9aAoyga
s2IX2qSUr1lrR+TWF1HO3C2WMDzLKZlWYearQAQ9C5alO9X6Z7lKXha1ETu0bbBNK30/SvSlKaHk
ecU0BuRwOjPwHamCDWpknLLwVqJX4Tti/pRq6lEV5gHC3G6sDeYJbeTcW2I4atKLAc70vp2M5yHJ
gW8W0TEt2u9hTH8TyU/MB6retaP9kNMz9D+WUML3Be+a2SlsWTkfvak3b5sMv23pKa2TEFOHM7nO
0vPA+B0ZMbl5YfycYRegwG5z/WAIX6vaFz01mF1iZ/VK5nxKhRSRQtauMVatAyi8sbgvzXEgo5L4
r6EnUQdpXWHSrp74Qcdq/rGS9c9lbnmYWmh5R65T4cpcfaHjhX8TlrOLAgEm5RdH35lYZ/U6bCzU
/waarMJREncaiDPOkQepUAYkpBdDbt3pkuPr0ejNVGuOk173LthmlJlN4sayeFaHMXXB0N3WyBJ8
yPuPkYRqPVJH2NoMsQQDm52oN3EEMuqxGF8lDdOClNefjR6z6KL4mtSkgS3pX1pST67/N3vnleU2
sqXrqfQEUAvevBIEbTK9pFS+YEkpCd57zKjHcSd2v4hUFVXqOuv0ee+XWHAESAKIiL33b0xszcPP
jT2LWDe2T2YK+rpPhgNzZ+o2vfUD6xOwofkcnqNHtw6Zv1KaeTL1k6M735i9uLsiTc2AzBavDr56
FZpogRo1JNdUULphjgkH5hKzF71kIt3MGMBjbrqg/MaW3MCKOXe5PM6zoYqXcqLqQsQ0hcYldZWS
X9N2W0zTfWOEGKb3lr+gNgnHqwoPTlxppBAECxMTYPqyBD5fMr9OKD+DVmvJmztfzeTSWu03iLgR
bKlsszqIuVVdjuZ+rGt77trsrfmOQPiOuX++WzIYAHbUtaTIUwWJxWijdap3TJluI82GuEWG5Ucr
KBE9ZCJ0AsNDBiF+k8NXBictArIqchFPsivsi/AQxJzexTnQGf16GOHHeS5puugRyUVl22XKuEtD
3UfzcqyVy6Iu69ZIEpgpM+yuWiPPXUBYXOwu388WT0Y1w8zrLrEb6Wj9x/XWzdtkNwOZ3/fLEmie
STUAkTJfi1EqyKc42vVN8TEEiMJgNvs9kpeBEU6GP4+2jcRBqm+rhCvEbb7TC135Mms5DrLCatIG
goSTTHk3zvXnJHHcG2/qb+emaoK5m1+UIUdLYHhR+rLzmWsDqi8VP1bL1a/j2PUtLSMxnd21UWTi
zL3QKZeG4Sf6BIa6hUVu0+MBEWjnDJAsThvQ+shTG9ZHt4o+NlSZgmZsEYsADLJFo8XYpGFV75LF
xddvuM2B7u/xNoq2k00iDTXzL2RpPqRVu35c3UMHZHY7GAm+blkwGhMI7nQ46C7/T19ih0YG212I
ic25uStHBK8tkqBG16Ba71zsSmFEtJNT6KLAVtJkdXKYkimBZel9HO34A1TNHV4Pm8T29qppwM2r
xxsItnzVIeLOrgDK4DAgSEe3i0ZJvkcglavqFv9OTojdfGxchhc0LUPSCBxYr4qDe3ZBWk8HBEjs
V+p3NgCyjUJHAoQgUQ4JBgEgtFocBPpNnoXLw1LYr1EDxYK043FNNABZIOPmikipVRc/bHmRKxVS
SU1pK0ztm2Qp+pvOGv1eRWmQItl2SpovC9ybVD+XoUNdoTZ/eAYe2Nqyq+K4+xAj/YeeL30u7pXz
5KGclXigseBw6rAhL+BtKL0itjQbl3A1DrB1bLBkhu8iDEER1Tsg0Pfd6z8VqWX6LXpEvjqBVe3R
HMN//qhhkRAoznJv3Q2kN6D7NK+2mkGSnhigJwX9EDqzbdrWMEmgm2ZDlux1YR6CaRB9i/m15UXc
Itf7MqJF4S85crBDbm/XF0ftX5fKxNE2dO8rZm/nvFgAzwrfZivzXjVcUHaN7jADmrLnVFE83xGj
NgqJ1D9V1SMKzbh/FFWcqAu3RtG9rIqh7uH1XBx03zjyucG9d6cW3/UG0/l0sfZohh/DKf9CQr3a
djUjaZlFOPU4dFZd0qXUk1aEjLwH8PKzb+XMBBNz+bRAlt46HcIJ5UpNQG06sqXqPDPR6RaQifox
bRUej0EL/RDq0FaPtcj3mvm4giwK0h5QkFmFR9dZE79CS9SnIupRSFeGzegeZ4O7ni0Kjyg0sc2I
BaZH7f+mxlSKQo1GiQvz4y0ytofB88ibGySTNexMcihcfla1O/Dst4xLc+BUxrKNHLvnieQBzcvw
k25u7HV4HufR88NuUi9grykzOLuxTKst8s0vFiXRoLRxO3K7+X3OlWG5uUwuf3Xa8dSGp06hOlmD
xbTy4VBg51UbTnqcQARj7oQM9IrLSNACYNY03FZTy0i2KNAQXdeBEsZ33jRGjGALX6lRH9e8PlCt
fIwTzLGslYpl2q3bhpvQdv0RtbdP3dAvRw2/nF1ahrmwimUqMTlbZWxASg/eeMh7sPzIs29tbqZf
zLYH4SzKj8iwBdn6kjN32SPy12/1uR0vzuq8aihHDyDvt20ZfU3WIdDHsNtoqVvu54yqQZrP52VA
PHUh5PALffyhdZg8oFxWBY5Bp7xMQPYBvItpm8l0k6lmCCt2rCbjdvoxGfWXJbZ3TWVcCp0kbZLD
3IgH46Vxy8OQ9ebWTPtTDX+Mzs3dMUWEX1t5vsA+wiLddRP24zrVS4KhAWpCvD46zTxv86Kl8OGQ
eujm5wxBxu1co+Zi9WYZtLNrEHU0+CSpI9kQJ3vsKrp3S0mfqKlawF9R+fF6puBoYX5JVPWuZLIi
RkPoJ3iT5wAaZ5uSU3l0vgn7EuAM2gbjAd4TMM7uhJBrjgtZ8W2NPWVjjTUYa9c9E7mqz8t0BJgg
kFztLqm6N+ZKr8z0yhkxvqoyqbHb7hYrLCdol6ELMGOBKktNo9IjUqgYrPmxgjO1bjfUTdGX5bEO
C+gOAkKwdZLlJlpUoYZlX4awwolvCt9We6p2CBFvBqc0gjItbL/rdjkwEAxakNVEfyceHXKkRuEv
mA5viry/M81mY62jSxdHRhlTqnPGC3hsDf0OJouFvGX/CfZbsYG791p0E4QCpb4Ya9huCoRvN5ZV
QmYYcAxgYHwYlvSixN5wnAVrLnKnz+oAMtxo10NbGz9g9z+NDV2prV0gfRIigiYEFOMFeabeRd1O
TZwetGN3U9pC+6Q1sF5CRWFc2hsgDUclU5O92xgfIzRUNs0wVUhoYz3BGLoShZEUPtv63Rgxl4hU
/WSUs+1HrZoEC6mxyFLekGpVqfsgxDOaQZcVVB55kHdmGG5bpdtnifI1nTSo3hbexyE5zY1lMCch
2NGCAUIaheDoZAY9wXy/wGqEZrXpGpTnmNQynmvUt2ImYiSxsPPs8IVsygy+BDQhn+H0h+s6t3Hn
7ICjevsqq2cfZfzPial/0oDvPHmO8qiWkENgZIAARrs7+uCU3LksCaddRMheLsQmzaOJKLLvreNK
xx/a26imxqzWX7RMR9w3ybyd3THLStdym5oUjvMqe/ac8QbN8/ZQDeaz4qHmUbcL4uQbMFnPaUqZ
YgYs2wxttYu1+KwOSbYpCkwAPLf5uCwGtKKlr4Mosb4qnfUB1Qpuu/7iWUW6jdOWcY9plKFBstTK
YJrSZKvV1bJrMpuSvX3KMkyGhg5AfmyZ6LQBlRirzz1SY36VqONOn16nJK7OFV1BgtUSApj6kzvP
fq5CRjXh+6gYVCS2bTBFuKdS4GxHsDvbIdvOVp8F+PTEfpW+lVH8KXUb64Y8z2VVYOYwXs7aD09p
X6MhPLm9ujPbtdkDvKSagJSAXhioAmjDjWcJIz+LdzhGNEjjO24GbMI2sPDh0zBERd19mb1O/YJh
3tTVMKjSW0edvg3lD30CClIhHLpRhwEuczb61jRZAYLQ1MBN/OMxZN6uvbMrQbrDqEjHTVfdOvYU
PoRA0GNnJguvG4BKNJgKg3tRBRDMTBUwZjpvqItkSCjorh2CAUiwkR9QCU+XAVu9gWpM3t/0MITo
U8lRdTiAg09/1qfGObrG+qmAeURpxi9SOpcq1C5Z0euHnhmPnWrpdpwUxtHIFVJQ9W0o5iVRSNxk
5OVFsxRz37uLRn+qfqxH70Nr8KbZ/UcsoNadYetvUxWxIeVZNpsbyjUCStPHFxSoAkuPLkVdPI8q
XVSCAY6K3ZMfFenTDOtnU8akZfw0j55ycufEYsulb0gN9fWC6bmq6rjpJC+ZrnaPWoyWeVpOX1Zr
P3VpfUTu9cU2Zv/Se/0TgKbnFQoMd5QOLIGMjf5pdeoG7vX7olxPi28ZrjNHJenTQ6OsAZoTDDui
0Wx3b/PO7eVaLpLQjVb2e9cM7+FF+kvhqMcwLuFe4lC3g7h8NyawTBHEPnaFqR1DgS2xJDJJLk65
C+woZdalJfRk2XCQwaQL2HmXR7Phx5hJ4X/TIAY2/SiNDm02zW6DSI/vO0f/OHRttK0h5R9gqW5A
kYMooUd+myBUx9bwdcoxrUVAZgMqpwSYTjFfHeyWFMcE5z8JXb7ZTMfUoMbRR+2b7cxHW1lJWFgD
PZpmBfzTZaAV1HQ1PbsTr+sm9rAZUJ5UBzK0qk73RuhclMlmDoma1BYDnqPaDySBqK4XoXpAAnh5
DBUAyW0XjGrePypW80ZXVG4iw76YLmDIKX+1p+kWWbFpK5APbRbd6s65TcwPk+Fm+zUZMCOM0T2t
ebRrtwhiT1+pe74mGl07hGjcg3K3A++oP+ZwCre9U39meDhran9qUth2RYrskGthU1oju2ZjV7Fv
a83bOrl7m/X2Z6/WX2qveGzqGn5TPb4Ns0e9pDonVaH6pq0N+7SBQg6emjJrTreyYo2zsbcgGxL1
fvDai7aM0capHI38LFX4Uqshnna3zgKuzcrLp1UJmJI9jJaS7cGdKKRZx5fCiH3HEIagRZGdpmk4
5gnyH42xwwMa5QcrzjGhXpHRyjNoGMataeg3YPRQ6h3N+jQJ0NM8xMNWFRAw/a/GELAwQxwit4Hk
7qC6zCUyNRRgprlA5sVV3uoi108Q9u46HqW9XAub4kNXuF+TkawJFJlui2bVIHSHK/COVBhN1dXp
ZMAL5HD0EdgwTv1JFWCl0pvIykzuFsXgF0OgOKfVKxj0xE480ZZtZ9r0VOJrKTPolWQl9lsdbSUR
wrZ+XHKATlMMISUyQA5kr5W5PmDqx8UEalc2RRZRubqua9wo1O7jo/yKslnKmf/t/X3Wqbc3BpTv
6NwbqbdrQEQJ0Cju1JhCjLPtUOpsL1GnU4tLRDKHaLM59u4n+TIaDhktfWwPaJNVfENRbY3wxHo/
u7g2iqIkSCO3GM4NF8mVstjLX2w5A4Il8n+Q65T6UW7Ul0fLGL56o34eYtInE4jBvTXAqIsbQF2m
AK3Nq8l0ingMXUG+EcFYNAH56Y8TSmV7RUA95TeVvYhchfW5+qChI78VX1F+9dbIXxpGK4YYMJee
PvgA3ExYoibQ2LAKXIfuN4Z2RWQ+PPQdiMvZSoH+zEURAXQTxUrF88pdU3qPVCrKE0g2qDPVuGcO
Rp9QeF59QJuNtBRF8qWYlb1hd+3kQ9w4q+Crz1o7EJHN8RR42PSe1Aj6at869hbcJkXWGEmZk7zO
GrXEMjim03Fk/ckRgFxLwQZS6fSDrZi26pNcXOqDmGHI/jeL9f7klR2mP/IW1qT8G4/ZaAY4LUxp
5JJs5BOHevmPFVseyKC4pJJZIcHsqvnh/VWR74todHuhw6wdx19E/XGoXWqIqejsPT6M+UPngJtJ
B5584GroMtubdDCEfEUAsuqI9URMhGF9L6JBPxW5deuSKdghwTKeZGM4bRVYPa88mLPxZNSNyzNv
zI6fwvdk6O0i8t30Nj0Y4I6pOsFV5Q95uM/mNDnPDGxbrSfqkS+jbGrxPMulGI7XocfXRWlLwKCW
l9SnqAEnLZtVPBpvEKEYZbWhQv2jno3TYH9QS6RE5H3QBRLs/Y6QzXF15U0ZQU+NdvK1mbzlhlBv
velMlGMt5Kf3kbp+mHXgE1ZS3C2Ka1ywdTIuTRLvBkVfdl0Xf1QtQroZxYr3faBA91YKrBigiwU6
XB83q6IGbk3AVJCRuEEH9+OaA/yXB2Ai0511bDblPq2Ybjo7/DGZPX1Go+yRflz2iIZghzZFo7lB
ZWjcG7xoaHyWxe1oginOve7QkQ3VRjyfNgizxZfGIgdhzQOa5uBibuaq3pK9eiK3QAZXqObq4kur
LTWuWllHUPiqfokFdkgZWVXM9asHYbtJjeGmd8zz2JWHDL2bwctJX5RaiQTJj2rQ4hsbxR8MBZh3
rPGSHZM2PeAfou7Snuh5mhb0uXnENaiLjX4Z28HZYkAIcDzLb2JQG+D5EAfEwnjXE2JtHFf53EQO
0RSgLKUqzm5YuhUG02GzrWfrQfU6ZG7n4rVeyPZYav4yNOsEuoeHAYfBt6QtULqtyDp0Y7ofIE76
6k3i1tgV2MmNZun1GdwxfyaWfVtQ/SnhSRxR14S248MKKc7XxkFvd2O42H2W4Q1aHEK0yXsgcQtV
Dq2Z/FwALa2GtWcOEo3+kDDUCfq9tejIaHWKzlSIJRMGo6Lp9kEVeE90N/L3xnFJcnoWk7PB+T4v
TrKNLTiMHrDzaon0E6ogGjw3lhrRyKXrjrir9dMcljAmqZj6cocam8z+aqvYXo+TZ5EHm1rysSO/
vmtUxT6NaKCcdHj6JXU5FnE0VQ6LGW9zxZpOrerLrdemnSrn/UNlC2qowvPC10aDKdrsnMq+VzFj
ECMJeXLg5qp7wvAi2+Fcf2hxJ8jBqi9I+m2mBgjO2PZfSa6YnADgFtw+bwpjdAF5Y7zaCBgKuC90
j5GhnFQGzmNNrzotdJuFYuYk5Sfbd6JsOmtgYs10wvOtYDKphdNRSGn4vZJVO4teYIPcy5sVq7ze
3aekz7+TXfEru38xKvBCAnU2VN1zggMJaVrv05S5oZ8baFjzVpFuRYo5jL/lNQros5PHYMRqSm9t
oHeFLXOYJyPLX7XpkiIaa2Vk0ka7hXiq52+z2jSBwV+Wt92b51DzdnvkeY3n1HsxAZ5vE8sEnGUu
HxiydegjvQ6yhExX1T45LoUvRKfInPTE2YVTQGLcI6b6DOxu9UlmWD7hUTBXxae8SzGShDtdGgOD
LD2eBcuz62r+BYt0W5neQ8A5hXksKmzx81i8JsXo0q/dgemsfFct7ipdUbd1EeKTI172KgBSFtAP
1ketnMkONUwWVrgaKRDiFuu8W1eQrlubt17YmOg5OsrMCwQfwTDqH45SU/xyDnaT3hsL1lw6zk7U
VPqvjAzTztXvcmU+Uce/h8W3n9L4pVmosXn5c0/hlAeLN8betFP53Dp4sAH4jvy14gmgp9x7Hr5T
hA5IkobpHbpCdyPZxXIGdlkhedjVFRnjHOR1oHbm2aFThBtu6ULbskYZPtMp7D93fQKI3tDvVzpA
3uAwaAlwfb0BdqWu6gVdi889pn5p0gRVUxxneOJChBVl1I1TxLuqbG7zimqOcq/oNVJ7lLy9/KEJ
t/2Ap1Mflre25m002MXx7H0bnfK2ARm6icfkC8CNYB7A4BgjIxpWem7mZ50RIEkIm1gzzorX+soS
IXFZIUi8JRuxHdxxr5Hyq1JlY3p1AO8NkDI5utZVL1M47oeJ6aehBlQhbkifI8l0m//Ar+SAwN6H
0GrfMDC5uGiKZlN0xpD+Y2ujG2DfwFz6hip4hkbKhvzf04ziB8FNdmxmLz0vij1vLRsS0ToaGtKL
NHJJNugD6efFpS8t4vS1XjXYWA6Ty8xc4x0ghE+6FQJyFDohsxfHVNbjTSG6AGoODe/4oO7dLn0Y
moPnMnubF689IeLTnezWQ29FrnedA5yrYtY96YDos3mY/ZQM4zCZwv+KnneKMuNzzNxjk/cLPSVz
NdwAhgO5Cm6mJCi0gvChx+hrxPWS8nZ2LZKmzu2gpFAZgJQBMBSkAOLYxC5dEgpMC2UDp/+hQx5/
V/ekjjeJmMwtrlGvfjd/RcYXu+eCIMYREcc41gcXeOc+rjE7WCAL5bhSMPGReLC7tCvydxaLJkIY
hDGZoRXq2PsFqWa/aICs6kmJWh/vShnry6bB6GnjlLzDmWBiKeAXBYg13oBy8MdyxWuiyDx/jK1J
Jw8GFwsnipKKrj2dItEUhDwn9VWSRPpVeXJLfkmpiCFPHtQWFAxiG3C2YKx1MUwvgrUOY0yxiIwx
3Ng20LI8DKDy4/3U83PeEWdXkNvAX+ObA6gMJXeM4TwjU7OBoEUqXsxQjQ5NttGsiGeu66VmHdUp
6vdej/f55np5yZihsEelm75F5YEoMgC1dgNn2IPScZLb5JJsFB3vE1595keCqGIMzmF20JbJ18+G
2fVEruVHa9SSM2OBRgqOJFMFa/5UVgYyXsOASiPUSmMUxUKmv/YAFYFU4HCKHHyblsSiCCRIWLKJ
Vl7YCGS+pKvJxoqFZL2SHnr5C7u1Krc5Ux4yAanu95FCGktLk11SG2Dd6RaDOZ8nFNaqdlu3Kv30
MCo8AMy1ib0INxI7CjoMh8T/zEbJ/Zl670mSaP8PrPdv+Ma6geiR/Kvemdn/g298O3wfq/+6/L//
npO36lfa8c9P/sTsAYeDQWxC6YXca1MwQnLmL9qxB+0YlRlYxKbpwPi9YvYc8SHVdPjUT2DeX5g9
7Q8sqMmuoU7sIKuJOsp/gNlzvb+LrcA69lQTxTkLbQUAhNbv0nH0Jfk6RWV60zWgERocEsj4DOse
ThlcSpssvXx9MPyjsGN7HQlpR/MVBQwSorpN0MTWm1nESmBYuHsIehCItfcGBXOk5CjHB0qxvBYC
kWvUkOC8kkwKV2GxdL0RwIpYHATaWS7JJnPCBni8h3ahCNQqEdXVRnPfII2ykyRP2WhdR4wuF2vP
QV6++OaKjIBkrsnGEXnG6+pQGFGwaIqYLMD5lARkyXusAFzSnU5gsfvVRM2qAH//znkUnTyJ5D8p
kGJV7vCIGOJwWQ+yt49El2+IkPHaWIMZ7wcTj7F/QOlOigWXNuluJKy3Dq0ZoTs3gagpMj+j7Pbf
eYxjVT2iNdSilWGQRTFFfuh90Rn06YjXjlW3cMZkF9qYdXOSjVwFTEjWknC/VVzKTriEQojpnHG7
UNibzw7Mnjwm+2lR01nr8RtJ5XvoSQiorBQyO6+4kEa9a1M12hEn7V3SAhtHgWzXDgmOyfP4TAV4
r4WtetDc4nmgGiLYSbeTlln7xWkCtU6je+osTd+e1xJdU1MsDUVU7UdN+xJmGSVRzHXbSdCKsoyO
kOgRKDdxr6FTSoWRJsmJ8t6kdvMhX9GLXy+lbn6U9y9aV9RMOwQF+3uzmuytZouMzCSGmtBcgICp
9ve+KrtA8sauhD/IfT8JZddtRj2Zgo775x55zHVVnuG6Dd4NpZ6G9ABlyfpwPe7fnOb33fK0pLKF
L5UgJb7vh0S/Mt5er2nJL3ddv17vP9/W1iSIyGCAWBFXlM1vDLvrNoCF616xvF3l7H671PtfcP1L
ftstV+cyFaWergcLw7WYYNX7FrK85NVJ/p1sJPVOLmWSm3BdlxtbkPTENOIVk3veD7p+EkW0/dI7
MbMUOGZy+3XndfW67Xr5+p3nIF7t6265dD3m+m3KHmiOAh0Y/gCfkDv+6Ti5VzZKRN6rzTygOX9e
4vrR67brb7tuyzr9DuArLGj5n+i286ECdrCLBeVfqWgg8rbgpzW6yFZXBpIEvy3qLqkvAgVsiTRt
R428UwNVizQfv00YdeIc17P9tirPlTkiPyz3eLxsTMTExZcwNQFf5O/X+6fPyW3vH5bnkV/k/QzX
dbkkj/xtW1XM+jEjhXKEqDfi1vpqBhOiRhB0mBcnXj4DxxTrSW7PK+jUvy9aC3PtHH+BnILC33fV
AE+MZN+LTv09fYtBMxCGhHpIJ1gyMsPbyiHhl4MimemV+2SW93qoXB1sUwNdaN2mQncjF801M99p
gtWrKWiCr0v3IHfI4+QSeAzmvdd1+eHr6vU0SLn9PGusWt7GKwGbreLfKcpmPMkl2ViVN/pUHEv/
lx19Z22TbCFHJvLK9NC/Nv+0rUd6Esr7ZhD/icyEyiWZGJVLmUxdyz2RNh9qc9T2IME9IiDbHIiA
XHenlQkBFCf45eD3RblVkY91v7q7VM/jAzCM6SSbYQz59jXRdi+iDFvEB7JJRBAil+QOLaNot6mr
T2o7j0dVibuTbHSKzTlZDd0NLLCps/irDNRr/bojWYQA+RTMGG9uTM0Q6DM6JxC0w2ky6fqvjdwW
V9ZXtaQSbSb6epqF5sAompKQAdP47tgJWYBM8O/lEglNUmUVbjmDa50m0Whzv4BYg7SgFpPqh6Pe
7tBtfmxDMBFLChpR3nN5fxdxk/Nw5YGRG6kfsmgJpYr8vKJSxOcNHdgEsA8/lJGR/CfkHxMCgza1
0tmHq2qevMEzT3IpttqfS4s9VEE2kPnE834hEyMy4/pKmnUjU+OyfqXHFQUXE8C4uzTdQZ87ZNPN
dXrijwI/ZCjQLEVhwLIE8cprEXVNQP8jBS6IpcqADs2aeKe8QCg8cVF7nl1EBZHl3bgY3wayMmPK
2dt7fUbM8mRF6X3jtXIjdxNDMc+rdVQcjGomIpPrcte1ed8oTyI34iUDv0/vL++nXJkZCi3Tjhy7
8eRqU7GblX6ldirC7GvlA/MnhLYmMI7FAQkG6/hLJfGvImJnpBTzZKVOfvJ6TK+ooswnz/nX4ddj
WrsxwXurIcgTimiyWQfwwO81DJ4y6mnXIsbv+xcbkCEyJun2t2Pkgf+LbfKQ96vIj8CV/hZ5ZCrl
2rWRP03+CkyurQ2JSM+Xq78VV39blT80o6qxPvRiFLo2mhiErquRGEGAYlFC7MMdPA2Mh+XQAtub
0ex6oFwip8q4dv3Mdff7aZPcKA+/bXQ68a/+dll5zL/cZjOH9w309G0VLKze8qTLBkAAp/p9Ua6X
ivbzoN93d5YoWP/r/b+c9PdDf1l/X/zl3Khf8tYpA5x2cen/sV8eig5Udey0b79c458X//lK1y+d
Ldrz4iGX8Ms3kIvXQ345hdzz+7rc+MvH3/f/8nUATptI5p0ot+q/NDhB/VwtqhSwpLIc5BHX7dcP
OKYaBvWav1434fein3DdQ3NHLso96OZr75eoFuLCItkvzFwxwaaRacRV5BYzYGCwasWi3Ch3531N
NHw9Ui7FOQKaS1426D3+tZtqAsGy3P/L6XSRsNSnulYxEmVR7n+/klxP2/V5rRGWwfXRQ3FGfCX5
cbn0yzmvX+m6m9v9qIC/2WkUnkHZ6x/lu3J9I+SqGdlaeXh/L2x8LFSE2XkB5VFqUTvbMGEWwnBK
UnNsCYdjOQOaREX72rhlH/teOag+vD2TocjTenjKgIJkQ1GQpJRcLNbMAo0idnnfWxwkT7MndHly
8eCaYno2i4nZdbWYd2l6Ar1V7qU2UufGr8x9yCAshhJQ6/i+DOa3kIE8rxqgtlW0tbSnqCApWw3j
i0Pa+Jx0i7brNfM1XkwPFgPvMNJ8r5V39nqjCJDh+Rm+yxj+GuGvSYsOVsQwowxlCqJP34K9YYIb
A+qwDQZzu3f8rCE5r6jDfjLtD7koK1vzmRrwTlWZhPHAaC0iGK6N2ZwCZLbN7q6xq0xFyCgWPe8p
aGwTVtEE3fb/cnb/G41AXdM8cmj/WiMQVcQ4ib6Uf0vXvX/oT4qt/oepwfhHbB3dCx0A5l/pOk/9
AzAPJF4TYCNygTaZtD9VAt0/sAtAphfJYhsZfqF6/ZNia2p/kFVTDcc1NQeIMuzb/yBdR0bu7yKB
+ENgd48yMHqgKqLwBleqf/H+bmZl7pu8085KqD31bVNBxhhxxzOsHd66X2d0kk7qAL8CvV81wB9k
vWubJT57q3Yr1watckFieA9L3poP2Ee9NNU6neWaNVORUkAOQi+KyOqp30u9e6jwwrmJy9aAW1ZT
FoJOQjeGu+wSFzgwgPXvoAttlAJNm8UqtIPRlA1sr/FznWf22bHHx67tcNdqSxRo09XYKOi1A8US
+vRTccd/fd/1yvyIin2ys8lAdngxtdTlhiI89+l8kB5rpt7bt6hp4NgcPaD4RgJrAYqVWB0sGUKe
L3bfHIp5nHZGPKrbZdbKJ3iC6NGFrh4kc2kee0zPNp5jmA8reF3fCe37MdSVJygrXwyrUx/m0WzP
iYUtj9282VU0PTmFOe3XNB+2KaZkVaMvr5Gq1r4n8L4wg0fAyna7o4p27nXIrTl5+GBJ1fGpiOoD
fijejTvMSATGWXEMMUM4cPsoNhmGc+suaHZpYWf5ppbGN6453tUmlq6l4Cv0ynhbDfOuNqPyO8JP
DmYdnffkrrY/6DqpszGDkyrsWCodSPMkZAiSkVxahE7Yjd3bT7Yah3vdLACa0uvflVUOhK6wcRxf
DhXm9TcIZ5/K2LBw2RrdXcXhtykwYSVq7xP9R7lqChrlqSjKKkbn8+uOKmiNe3vltsRW9ACgP7sU
zvi4YsX7aE39frH1/tZsoG8o5EC3CmPGg5dr0KLS9BL3ymu+rGnQ915zDhcydHnzMSp6kIkjs/BY
rR8xl518y6kgq42Ze57B/PlMd/TjCNTo4ArXpRTlH3NRtfvOQ/1gGlMXvi3wqcW4G7R6eu9L/ya3
+l/lUNxX5D07SPpof/5KaSc7zXvm0iUA5LMspD7//sIx5EwAidf2PNmY3YxMWGEN4pmM5AOwoeTS
qUN8hKLy1McRNhtJ95lSXreNTRJeWlSE/0aUF5K9uGKVL1FVCiFUS9DXVE1zSNibru3RE/z9GylM
dWvCq+jsRfF0RF033VkWLg55PT0OWWEeVUq7vJNd5ruDTd5dVR7C2jq3o7ZpPKP9VKWN7YeNBiy/
cO/BxAL1K8LodTKnGxt/28Isps8O921DkBM9e28kChckfLzlPA5p4VNOMAmaM9RIUzcM0s7aDD3F
qbHnExhDX2zqyrBRll0/8EEouRBYPVBIEfjxo1FbUHUdOE69Nax3DgyIcSgOJOCcYzOO+ETXdzjZ
22cYwQlZqj730zaab0312Bth8ZXphbVVoWTvbSW+tOaaPkdDf4OUsnN2QrxBXSqlQZZpxhFF7wvW
XdHFxlvE16G2+kMd95eiLYXr1uvkRcuj2xqB1aofMz01byp01Gwd0e+1DfdxqMW+lU7uzvPGbY86
2bMKQz4rfROG/1GLpscZJUo4bl6MfB42lmY8H3EZKQ7j9KMIjX7fpMMH0A+83AlScY2hQALw4lvs
QniNHbU6R1F6g52SFxhYsBU9MfRUWoGZe/22L7QvntuB8ClXGxXx4ZNjz+126bPsmE5AnApsXBWi
3Y1TI0CGEOlWQTc/WNbibHbQNF1q1Qe40+ND6QxBp8PDMfrqEC8V2mHgloECJ3Dvp/lmXgc9QCM1
wY6yGQ6pAyhDG785HqzrRKQm+nj1NS0yQf8jp6cqzk1spdV5bPOD63QoPGTuthut7KhZPCBDj6SD
q6F8ZKtM9iLb3pvx0GzRJ1eIXHDirgdOmop3pLWUA9AKPh4un8Y4mYBLpbt+NLHL6SmNAyP1iu3c
6SGgoHST/3/KzrS3bWTb2r+IAKtYnL5KFDXL8pTBX4ikk3CeZ/76+9D9Am8f59wOLg5gODlpm5LI
ql17r/Ust3J3XYtwVkVKneUyv/CaHhY7eFYWrJtExcO1FYQEL7XjZf0kbpmKuSTqWiZtOtVcRw6H
q2JfwmreC/lpqGdz2/F0bPWZUGMbPZPVEH0uS2IHEdUfSsdwL2Zgw2JIUj8BIETqSG5v6sB1LqEZ
PzQCO1PnvNa4/KCDzsnGMQLUGyTKcLImoxvMtxhjLK3Bs9Zj4SDmizCsKtn0uZs+mYzVQVd5hUty
lTsNlVcYDdrPVcqBE29HtDMyFDE9OUhfbI0dIGi1+TqDTyvUVBwRhOIir8xnYxLqYen9SizGsTVA
hday2k54y3HqBC+E/X4qTbKPNFJqG03FSPbIQJsZMIsJd3093TPlYK1Mi1uFC9ELpO7ugiL+JEVh
bAdyyWB2y9QjJhB7YLSkm3aG5s7oyS87wlSjFo6XNsTFXklqAacClucEqZ8X5A627FL11JjPYZM1
mAlasuyzR2qSdlcApvLcuGYwN08uZX75Gg7zd1X1KI2N8J5A/910NV6muMFHHhfxvlbZm6splHTr
ylMvzVukOySVRprc0pH6NBTua9sDJxXVku+ngnA/ouziPXpGGAjaRORGcUiyReJTfrFXCNaQ4Ga+
dzrkLE1MmLF6SHeTQTiAa3W7xELmPerxpYwY0UQI3/Zjpf6qoBrcjL/yRZbUDPnK8fCVKX6N8cpp
b4Ot2UY/4jYmU3N9GIm+vUdWcxBFEtM7GuN9H0fb9zWuShUPg6LIaG3jUkEVP89dfMgmYEG5MEE9
j81biVHooOVbqyKzosH2WuXgfRuCKzZLXWB9HOQ+nRNt686mcUzWJ1cqsHjSwroxIqUPxgLu/pNJ
lpvf6629WSbz1o2F7b8/kfTEtxHxPzfbbpgqUFA1LewhlJi3cimR6zcwKdWaNTdjoapJayVnMrRw
4XQ/iSdsb3nfA6rttUMgMcbQP7+7eujeHWdutlUI40SNAkEkQlFSGIHFzMD0ck5XtfUWz4DcMRSn
TxapSqqasfFCWi5LcmI6twLMmefRptZgz1E2vxB6aB2KKoeAttiXuvTqOpYeZjsoDmQLITklK5Zm
7/8DRaew63Jn0c8kr5gEl9u/xpHnL+rSxVNOrJ8Jc/xpsRofUhyHOyUm0B5uaPvmyL+gKiEcE4P9
KQsR1IEZ+5G6afFYpzFW3bL8qgdkDzVG/wj0rTsXLCa3JjMlkO6FcWbViQunhyMeYNCFaDlE27kk
IhI3hlnkVhY3fHrJsdVJ/Ub602Yy2I1qLs+dwspuGdk3belnn0ideqW6hXc7dK9zrFOQZaQTEhKI
4BGuVCUfimiCGtdKx8NKy2PC7HmzGNj1C8z5mPeq26hH9ZW2vNqSTPoNJp/0SHrDjtJ1cmeGaj6T
j3Eh1RQ63AqjMHnHtvowj34bEKBLzisbhIIoV5M3RKIjD6PSQDLaTZNttQRYD6jF4aIlcFnL2EYP
y5/GVCNtfI3rZKspvI4t9jmT0cFcFv1Qm0O8L9Y40xx1MPcYaIeBtVyE0zHpZfAYtltT1/fgqYPP
edUbW6i7ud9N+gPo9hFSnwRyZjrfMrvKdsMc9gxjOZYMLbroIlSvc/NWkXezK9cFNl6X2j5Mqp21
0JxweZSOop+/GPkSXaQTDL6qhD+24HvCpE09awV1RA3cmCh66jrnZ5qxb6dSEy8tR3fa6+Mlo6Sl
bml+4GnZOg7ZeKS9v3A5yaFI459TqHf3gWAaAzk+YEcr34dh/dpWwtrHqhu2agq6/VhjXB7Wjz0e
ZXxbxulTOvaVx1Kkx+MuzE331sFML+f6ATjir1g3MBxEKL65VxWT4McJ3MfQpmwGi/grtDLc706N
ABxNMQ8ZD6HHhU67eX1zZyB+mV1oT2xdyprFrVh9giy7B7UQfEsXCdxAlNlH082/2lndnOvYelyi
uniqGiAbztQrMOV9Td1JxrzpTk+xTlbNe4akkaGnTTULAlLYQNgLjVcsWgwJRg/NcncnpwZnsoXc
iVTI4vz+pS/0H2WS8M+1iANYE87nqPPCdMjXbECgIPwEoCDDse9qVI+TCliHeSWHqZ5gTrYFYyLL
LC9/HyCb2F6eigwgJRnGcO/RBcfI4OplwZZFNejpBZLzuTEUBvZ8OkQLXJjEkeFhCEgTwX3uVyP4
Ubsi3FnCx9zmM074BfZrEFjuVhuGkX+aDmu6ozoyQyTDWXYbN+6rr+93ZQ6F9z6M0SXVzQe3qqt7
VIc5akCz8qU5fY84IW1JFCp92t3SH10q70rNlV/Z9WfJ6Q4vFaMKqmusPjEwuQE6zTeujMvrqhHH
Iar03krzfTLMcjtB0/EXYzzZ69LfOW2xC/uq3hQyPSKKJOaVWymaxoB9y8A3WhiLhz63w2lTrnf6
cnC1/DuiufYGqre3LVYw0lQgNJDcTmneDtYTKo1k52jZOdTcv6Ze6ifVxD9VXH7niKtwY9T2QUjO
DYPj7JLVWD41SeaN6WgB/jTSt3FBBjmTfxmSAcYmx6PM31v7pptXSgZu8cLQkFOYeBFCeTSGQVyG
Xn4XM1VOCObXmKVED0s6U1wAjipi18Dcjd4f8L9DW47aisS42CstC/3eIDP0Sc5joOyQncfN9207
BBfzzWFlu42FeDJoRGgCi3kWMFHXS+eYmWX5ySxjOGCQpzZLYxsP0/Qmu2xnPJbQmRB7I48qJ3lD
fEtjVDsIjYCaWeS1HzeUH+wVxukvW0z6LcNa7SkX8FQB5tWQ/XLEA7kyfcOvde40z2knnzGL7vu+
znCoj/bF4M3accCXnkzClcpdNBs7TMS+VeoXn0p8quGUeXlpRF7YHNUiRkDTOGNki07GjHJUsskn
+rgWRglYOom1PgWutdBkYAFwARcEaIgvZj83m1bZZ5Em8607DEXhXLMRblYJhPWgY+9eLRBXFM/p
mQv7FkyL/UgwZr7HxcAhkSToK8K3wU9rautQ3TvQZJu4pYlqAtZiJ4vVJ6rc52zeDLZsCE/pbtQA
6cUxR5gq7cMMd8LH9TTfdRo5wq6zEzhijJ5FIrbcm5z/s6uZN9V5NOHz5u50Nmti+xAWtX9Xc4UM
4DMl5D8FBCGbFicH4u27TUftvst1Jvz23Lrk6GrbMXEIZlq/gOJtlEofgoiswyaRy64HBOvYpX6w
Cg61pIf9SCVPEi1wECTUVpMZaU9j0ZMN0yCBate2W1ytja/FzagVaN64jb3lQCGOWjkP56ZEiho4
zJK0yYrO8epVev+uBsBBrAM4atVZaz61toEFVl+o0JyDIcRDHOvJE/3J4sHsc05oLAQgBXCaSv7O
s6f+G1r29M6zkt4nHXS90XN4rLBP2MQqP9RQVi6B7ITcDGKiFtWi7Eypn54Lh82uAcGxFYBaTk0m
oPLLjox1sL6gEBIkb5j1nlaK4QGwttjJTgu3Jf61Gju0KoKvQd/llw55HydSy/VQ8jqn3uQYMdj1
tFVIT15Aj32m0u33qAxwhOb1seSW3GZuGezqKp4fBBLpXZgF8XZY6vyc0nsIjSl90spyxk4B6Asp
Lw4FV5CXLPOHcW16aVg9hwnmVV9Y4T7uQ6hYU2FiJeFatFiPXlill8tchj/ITIntZ7227WeINiwJ
orCO0Ww228bu5J5tPHlcYWixNIazXjJ4kg1rI1pv2rr1W7kYEZsZDJUKiMQesLy8907wPHBi96Er
JocswpA9T6V2TFPn+P6iEyP1y9AtQAfLq+E04vp+r3RCHDkNP47Uwveqwlb83oSspJWeF1oZngrk
jwB89oY6OTvUwfCwBDuSEcY7p69NuKTtSSQTYeCjM1Mv24x8VUgZ3OrXqH5d7Ga5NHQDro1mPQU2
VVptCtgwmu6L2lWXmljtn8kSlZd4ZFliQtbR3JNsvE2e7PF1LRjVYvtcQmpiWHXsEUlccQYQyEgm
kw1NENoqJniE9JUXOphOqpCXJOJp2hB+bGxbp33BzTMdoDt1h7ZZbhZgm22UEToNCSHYKlnHN0jk
oKMKY7waOm49UATQnJcxV+CYgdcMwVPe04xMlWoOGQs6u60+7aNF/Cxytzq3Y5Z5UcwxKRuEtiez
wSsSNz9nE1NjJQEyEG5in9+/qFIShzWOz+aAY3oYdYOScoIItRYgjsY4LYRx17aTOBmCbMtlEcdS
miF4axjVOANZLySdGOiLyzL+rNziaSKCfSzwXrKifoMdVVI9EIMi2aF8twO1nIaHlqYHmkzDOeIv
zQ96wnwWY1zsK8OsD0Fy69u0/eRm9WtT6ddejO5rkV+lFUEDEUl4g+kmrqYW+/oEr48tQ260mRUU
0pBzB9qQUO86j73tLp5rL+nFXRD2O7FxrpvqoYnM8jzV7RejEjzf7nglh4V4+CmEwqmWkzLLlyBP
QXVzkCxbBp601b/gn8OY0K7Jd3l5cFRXYBXl5berEZWZ/Le4XX6WkUNSfPsZd/JmsSz7aBjxNUA3
488O5U6eoblKEmvZL6VmAWTqo8MCTT9sXUwA/DYDNU5Frsml1IbHrojiKxHFX3BljlSe7jdzPeLB
lMvWUnoqBpP3OGeikBDPFqxJIMhrziT50VNIOKurWtJvCrhp89CC5E47u2dU47PQAG1hGd9QSodn
FZvZlpxipoNOLX2HNAqPyLZdT6X8mhClmgjIgmQf6i+hCf+qJS+FDk2pM47jDaB0m71AW9ytparP
2tAVe0cuHIWyIfFX3MCcGJ/mnCJszjMclYKPw3Y43Ydk/2aMF+Y5Vrsqa43rXCB9wn2y19xCcaig
kdmkJj0T0VYXjblpyl75EM24LiUSZoueDZXgdG8LHnStIcK5sTovt+ZfIF3qa8vK1AJj8AWdzj1R
3eSs6aN5IrNvBzgAumTughYZWQgxTrJUGg5WyKLxNBOjSuMAjhkCGpVVbLxYI8eZqbLhnWhRBAbN
rrehIzHqR3uOCSNkzJxOXZo0h3jm4lbFmO4O5ChBCBfE9XhUOvFpZwg9PI6D8cUhpOfWKOsJwmVD
Py/8hLWMIa0k1BscoeN1ZRceVBv8SOGgcB5mz9JzqMZxHeBrrLFwFLS5MOtk2pawPPZdi/aSQ2f4
l12I+qJlofbcM9yxytn9u5nSB/UXxh5P1ZQOOxBlw4FUnU2SN7jjrCI55Z+siG54yLsEBpTSSlnl
D6OJT/MsBx+XcuetqMmTWXe5JyKSfNBLrV1Q/QB2PaHEEve5dmHkrTgaqhnEzu2ygUES7y1Ff4f+
e7/L66gls3Isdpr1lo6tcWpL1p1R2sXjMNZ+WAHlF47ys4BoI33IwfevraBEgFwaa4LSy29RN4xv
bme+gBfcLgWDqIS84XkoHvUlxNGFwhhwocsxU1RfHQltxXaLcVdkkDKGAa5tLF86AA7HUHWYovu2
ptGzWJjQoy8T7ayYLuh7597gvrZVXd8AQD5hHU49d2E00nHMdUtYOFEcQL5znVuTLpwdAqL3hmbU
yGgmIPi9I9EbrOF2QrUFLmeEGjk2h5H5Vxh+TuLWAnqGTtRREx3vBZKbbruk4hBlcmLufyGfjUOl
sqLnIsS+aNRGyDEmJObA6KPndla42CDP7UxBILy9fjFj+5phlN+/Fy2RnB7tstV8N7PDs+TW6YSz
DHSNutwPMehy3U5NjEi8W3sCJQY4Kz2a/FFzZX5x1y+FpX2yypKIySYKt8Id9RtJUj7hQ/Wh68Rj
KtLIa41fjtYZBDwNb0bYOHQzFKen2l52Y4ffKgPmdaZNeocvii4yreoLeRkbfa7C05JYb7oW1vuy
rBK6B1MA4DT+zP7/vaw79zll5WJeAntMUVFilAZ7S9cme7EWDA9dMmyXpFjbR66ErdJC6jO40MYe
jM/R0v2Vthy+qYrESSZW6Kkmn9BB9DAFwBHlTg/GpBMt+7iV71QzExCK9fNl0XPSwZz82GkxKRV4
vR9JQCJnsSrNV0qgw2C31W4chmAH0DK4Jn1Df0bGRMaBkexdZ3lpwd3kicvYADTSYTRt594l+VtT
jViddflSqx8t4eWeHdr6fUlqQJJx5tcyzv20NMotuFZxMZbuldDrVe9V0ewQo3EWsnzVHW5n11iY
aPZYEcIJ6FpttXhKcN+muKGTsWJcm5s7MU6SozgFikuoOTjD9KSDFiIF1Tek7lllxziSKe1lcdU9
JOGMiaw+fR7r4FeQQoCs6bpdnGHydZbSL0UlnwB2uQy1K4LmRjYWPiJtH1dxex/UQIliXng6xDWJ
td4jwjwlhoqqdomdHmmm3IZF5DxNITAZd8AhsaSghpJpnonliqBmzuHeHoBsiCxL/5adwjVraMax
SrodFaZVxI5PYEH1tUKadHaDheDP9f9lz1yJLVvamMXF0krybxk+bquF84TqVxLG/NDnHNKSvtzX
5nwP+mg4AovFOI+nNbHm8c5zGO951LeMxeC2OGb/GkTf0FF1WykCdQwcmiaciRqPEVZF/OpMnxrU
4LYvohYgYpt8NssfcxQmzNpKmuAEW7BG1NE57KOavT+fztPIiVGrnUeObzRhGQEuOCF2Vr6oa2F1
fjYGybzpE+LElK3bHhY8kC0iZWQD3CpeEgoSALAPIF+Miy5+SaTD72NtIK3myU37lwAH7rMzftYt
ebd6qCAty4g3xw6MuI7ud7w4m6gxuufJqt0zzZy7Ni8/xr7onkJjRwPf9UwFPKlbZUmDSAirbS2v
qY1vhdRfrBA8Njap1PcwJufou0BQzeEcbrvJeFBt7AMv0/dwaB4AAT0rORwBHxe7oYfo5nKbW5b2
IwhbglA0ARkIoptXm5zJtfbacbblvWx97PK6btnw+3l8Il2c3/nACCsoRFTqO8jB9vaI+314RGjf
IQHAeDkP+Q+BSp/ZA9GwYLXFMqKlxl9MiuEbvnX4VDYgOuLSeOjjgfGBluX0xPtqw4Ekzqo3AjIk
jwyli0oxw6IXt8b6oudpcI0iy72+fxeG2iVtR/fYWRPGYdSPwwF9x5cxdF7HkC6BaQSMxEAfMNrn
y/t371+0pdVPg9QOeKrDWwgKnKTA6EdtGKm+IXshulXY7NtymBGorH+HIj66jS2JqR3BvhumrQkA
bUsAVbYrErepwG7vXwArhH6PHufvvwsWJF0Y3KHpAb2+6aGT3Cj9l2MY5vcUc8nt///9+3dCLy1q
gsbaODaQPI12CuwSlGVWeQEaywmtrH+ykbPE1jbOCspeSAAFIFpyq3x+vr0Nhx4cCg1hrw6MgR5L
qp9cV73JGR2sEGm9hdFwGDRSapRTlJ5cahywLsWvjndjpzml2OkyGJ9TWpOXIQZUortPFnyh7azi
5CBZEYKOfh+9+Hu+oiA1FsHWyW5xQYfMCKy3kZMXuvb4tdSrX8UYfzLG6MDJH+06rcnaRbod1rRy
utnYNwZkB62BMjMxWskhITkl6JgyZzw9/iiKr5Y1fBMM//qwEYex3kvRwImyP2cEzqB8a/0mtC7u
TLOYsx1Vm9VjQi/Cp5Y5agq9ZxO6hFssdM42glOcTcAMdITNrLnDJjKByaX6t2Jy20301ovvNvMi
TlLqVI6TvStqnanNQKYdzPSbIQtnqwZSMkDmIwlPzBydiRQwbQ5KldODaoROU/rrIgDd206+WUSO
pMKxHzMrY8RbNTdzGXyOrVgE4NvRW1NBzjja1Y5BUEUUq3SiI7N/DGiJw9kIYPln/U074KmNPhtm
ZaNboT5IKBq1TtHH67KLHfED0TB8Jd+XrbxoWXZr+J/ZltYxQNOWn6mDhQCzc0jJ3t4U5feM4MBN
AvMQul4BaCaAzmjvuA7TI2do2tjzfXJJk4YxE5bRWkiX2JPFSn53U9o2PlMr6uHczjzZE9HEPI9D
jvFjGYNX6jzQK4P57CLMjJf4xySAcq7PRQPnO4kjnAuV/dcSoycvUSLuI2d8yqr0VubBI7Pjeis7
qW90sqx9qwnO0rB5CkIOZ8qZt8hv5l1dmy8OYyIX+qSvIuyMdmT+dFOobzZTUzju9OmMYkPvOPbM
0oJoARPWCIq9VRUw3kZwpnrfkT2bP49DDVWrr88ymV2M++C1x0w9RzKWG2FhOKpg+LFHK9ppzWdZ
pivsGsKGVv80bf1A2e7LVIfd0aVHVvg1Edwnz5FPAIIMAVr1k2xM0KOL6TsBgyRDsx9dErygrNkV
/V9iyYawAqMb/RCTce8buo8qKDyjiLqdbnYIr+KfthJ8kHEPV4bwJHtF+7pt6HUBxLrAhtRuFg8t
DR7DgoSZRbnjd6n+xlDyK+9rXD0Yk8YNbnFTlZ1DOd8xoMffwNSaPaakjVK1CsHDSFWv8fkESCJ2
GFsZDaTtMeraA2fOgimbyRCmommfDsSmFyO7fZn545zcW2s9k6am2FY1iEQ6aGw4Etg83s7m2ZKU
ze3gF4nqdkNcMjck3oI4v5KwW4RJa0LZCDiSU3myqVYURWjXF7Tr6W5NV03J1AXwDEHAEl7E7Rwj
b9rB3N8KLX3EU6BAMUINIT1qZ8eMdeZeUyyEBbOygv4WCRw3xqG4QsUCD86q4Ai4+veOrLdY1JT2
aUP+W0CGm1b9wNJi4N6hab+Qtk4Y42vpykOW00tpBKg+Bu7PvYCq3vh5qf4CssV0Zf6Gsulbyoq2
sc2a9EsENVnbWP4Y6G/1TMuHDgbxgLBkxhV58JL3ovOXwsdmTDy73V1JCAGcbNGIw7GwLQSInbXe
VKPZkUs44LygiNedkYRvIh6QvGzHLnJ4e9rneYTybxQoKYnfPZkxHyrZHb6CNMjB7nOSpN9FBEnD
ZDEumnnnxmO01x33ZZ7OtRF8laxEXsc4yncm9aTTro8cmsvK4eQbp1/KpY7QW8u/KtDnPU8dMBdz
k6RAuFS5vOVu/tMeWrK9ynMAyTmsmq+51YfeYgyMGpYLVDNapxixfYfs1570R3/Qhrto84hjfBBf
dT4LiPbw1eEWc/goL/RLf6AOeAvLYTziif01LO7PwGTDrQnpHEGCbP6hp73/rUL7D7nc7+I02zb4
H+Z0l0Br50NmfF3mhpNkVXDq0xRzpPO5WgMZ0Ixm22gEYycNIBV9A/6mAKWCyXxkTnhNOeh7PURr
qGFWi1jSivYrEeEPF2f/ppyzScdB14sPT+K7x+D/T/GsCpbIjpglnJLWMY7woR3PcuPOh964o0VP
Pz9zr67Rx2tHK9sOTmTjz97m5Nh6wBm67bgEHFFycel6lKjA6/5wgaiLP0j7bNuyuTxg0yyF7xHh
/1D3DlFp9a0bBifFMY+wl4Zqooj8dIm1fc2Fb6MWWOUUMHEkGwN9k7UlHbS8/ftl/KYxJmLI1nXB
5ygMx4Uw8B9vE9DtVguRHp5Q0zCkWMjLI9KW6Lm30qLoBATOlhitvN8s+4O8cf3R/6ltdHTX4ZNx
DB1rgflBbVmHrl2hDrZOxjqSbhkXJnGMfW90s+2yvuIQNiYKmdLx/v01y/Wz//Cbhcn6yZ2rk7Lk
fEhfB1iblEWWm4yg4voB2depGzXcYi2RLCEukTFn2QKaXSzOr9JeGs9Rd4JgqPby3qFjGP/KJ3Bn
szvQfysmgxl8f84SeOEmwSy5RRGP1uFP8lSD8KaPl20Q0eDY0lDcMh/lqdChVOdSGZ+MvqG/oi04
F1EQlAwdvNRQw92Ap440A5iqpxYDY5tcsgsCXEJ14Az4qBKTETRKmDJz1wiqaYAOH1LZPFZd1Z17
QDI95uO9bWh75saIyJcf+ehgf2gTBg6MJjY5gotLJSO0cra1pRWdoJ5I5J7R9JXCW7z8+yf1+93p
mBYHMke3bcmQ8cMHVRaq1nmnrVNP33jT8gBvdAMOxdB/aY01TLOhASzs5DPoMd3/99/9++rG77aF
SdAWs08kwf/5ZMDnG1G/t9ZJ6NauWKbWR6TZ7yo78Oy1bfrvv+335coxbdKaTNNyXZatD7/N6gAO
oZa0TrHUfo5l9YrGG5Mg3f1U5L+mKvj5779PrsrhD88AyWEGEZpIi7EsfHhr0zqv6XyQIpoGgb2L
CfyhJN6LlgT7sl+bHeuIIC5p+4faU1U1BTIvsI9B6dAEXMejdWOroxFWT++iUUJtk21hcKoaA08r
4VinLFhLF5qgy2uSa+nk/uEV/L6AOpbJ8sUbpgy++/CWEdoVzGNmqVOUELRBz6LYJ21zF70Tnibb
nQ5CaF8MBmGWy+UiqOrXeEt6bKsccXRQiFTFvg2g8WdqdhlnWFdHqz7JuApflgI8Vr38nYb3vwrM
/8vt7EqX0S5vO/v9x/fclRBzl8oE/dfGNPhNph2mUxcHFIBHEZTwBFejA63wMNfP//5uif+y5nEn
25ZBA9pW1sf90KZ5y+/OYQOu7oG6WGbckih3hiY9w/N2N0EzzFcBPntD3ACzrlVTC9Z62qDxG/5w
t4v17vpw92GQUWSi6aYFMGe92n9ufnpcwKq0xCmzatarVT0Ep0Ru79x/0X6pXjmV88BRH2o26V//
/l7Yvz/aLi4dE0GdzcDm92WFWZejEzd+qnT9Kz3BCuWIMX8xnX1uZE9LzAjaMIHe5MDKN62ehGiR
Q4YkkfVmx/IQ4GH73gj7sPSl+TAYJzr321g0lQfBQ2xDKyH9mMHlw6TEfYkoMapAnUK3F+eUNNaT
CWazl+SZdSYM1S5i5Fahqb2FBOYZ9Fk2GEZMP68bdr+ZfAp8eq6XqPxpMLpDX7vFmaHEujSAkaw2
ASvYQVWoZsUcgl6BEUY4PGW62wj2MlG8gXN5kovT+onLoHAUwSHstg43ihfb4XQJE2ntx6muNmGl
XQi/m98mDNFagipJy9OnRqNwo6i9tAOhyegxGXa2nKiSXl82yhmcS2Fnz12Y3vsWg+QQFeIPt8t/
2bAhF3Fkddn2OEC8L2b/uF2KmNPjDL/0FI7KOWM03KM0+J5ErfM4dPrZCZFhpISE9Ans6bk1yWBL
ipd+CgCKLQ3DZZqsYY2uWPbZHpIPfQK0jAxLqubY1+aruRRQUftF/uHCzd+feFe3WWUpj13HcN7v
xH9ceJgNyFaoAU/vMlETjQnc/V9Qjc3ved68OdoMtMK0r+myBFifMmbSRX/vXKLJOD2IFyQ0OfUX
a1asXwIglXSfSUmqG9IRMs04QoSmr5h8CplW7QamfAREgE7rKmYNLWMt4X4xkhF5vdBydTYyJvkW
MvUTaev398pqzW+75HccUyyM7iR3mYzpITNbPqvceJw0ZiFZ81cTIHr2pixmUsiSeajp4DXj7Pra
G9w7TCl5bHjosHh9axAa7/ADKYQ5wLOmPZQdOi9Tjl///TH+L3YdaFom7jgWVB5i+WEL0+s2IpyD
LSxzDvBBoltrd/UOORv+IjczCNjJZxpxjATTUkEHqYFZTRGiiNStwn2T/mF1F79tqZbBu68EFiLW
NvXxeuq4ZXDZzMuJj3c82i2SChsGdak3t1jRSege0w6isV2he5z0yo8WlOqFzeCNdIf20sci+kOl
+/uqzyXhalpxZC675ccCylkkmmyah3AOYwOZKYxM+hXkLaBqjQTtGeAETDn1+Uq/fyayBe6gPsiz
IWxj+4eP67d6f70WtMZg0tbi1fyw5ue4c6o20Gf4rQJfIO6EY9vV+5gxIPgmPrRASqSvzD29ztKE
Z/dcmzZWD2GawZCs8ztz/YD/plfQL1k5CRtKzsu0vP3hQn/fnSwKivVQgrmJA8LHo1lmRPFkVfZ4
0hrpbvBO6sc81C+oY9d4s9Q50IAloAHN/0MAK1Fz93XJo+3GeXTR4idjwYQy2uZrFJLH1xDJtGka
BwLnTJqgPyH0farqKd+y3N0IaKieWSHyMxNLDEdjtZPk8F7KlJSSWaXNbindr0HR/dQX5J/lbAS+
pnc5OquqcL2oQBBuJorm4iqsjuog9wfHRFlotXsDpb5qbfNo1gYpBKQ07DpJynuFWehsRrS2Uab5
qnfsfd9C9x+EXRxoFhjIgyzXh1oYe32yzA880wVdyfFEb5TsU0tztqUiWGEyGAu/f6m6ufOHGRzt
+wGkZKCH+tXoLgtuSdwhhfWwzEgQhl3e2/JVzJTzSRq+5rL6SgA0k/s422mqE0ccnL8aHT3IYCzO
lt7LNYzMjtjL3n14X0QTmoZn3RmeSVX8qpcL3ghtN6K0usRCe2oltNcQWFNuq/AaVp8Z+Cd4Dlz3
ZDXz4f0kHQfNr6lAwZ64A+8GO8G2WEJxE1nMHpcHZM2Z0x9qjt9vflNw0sdv7JqG/tthNy5wyKDm
ak+kBnBaa0BQUpRW447EIYNMJwYI4/x/f/pNwWNP0DRDCtv4WG92oS47GPTNyUnTztdKdc36wT0n
WpEdE8jm3uIY+66L6dKgysox8/ytVzB7y7n8+0MlPxxwFGW67Uh2Qsxg5so7/M+KDy6pIerGVIym
tZfadooLDxFbsEnDFtnvHvuGOlpRcNVUP3urX2OxuRPN0nY/JanmR9D1Se4br3CbvlOI0DiW2rZC
6DhpObWTyyh/iR4Nxn9eiTIbNHDjm2m7K6dJ/mmld8RvL4c1nuwug9ciDc6oq5X0Hxu7yphUKkTb
p2iqY8/RInFaclM/5W1CX/v9z1gWxen9u7TItm01x8dx5QglHU7ozfu3ToDkaZM5OUGV/8PemS23
rWRZ9ItQgXl4bBKcKYoSZcnWC0KeMM9DIvH1vQDdslyuqu6u9w5HMECQBCiaTGSes/fahvI8jinA
ofkmZhaPxH1k4tlY/rLLgnpO96lkZjAT8vUxpaHQdXsDIRxNkJo8rxQDBYl7h6aeaKYktnGMrUTJ
AXhBu/9rU0WZooQUnnGOG8ckcuXGstufuSeVY1xOpNe1bb9u8jawSEcro5URDMiWMiMnPyEFylEp
xyExwbkh1w6Ippjy0S1gG7NJElVFQwKOKjfLltfGLCjVQuUWdzKTVUN9KKwOs0yT3LrAxC0d1OGe
tWi2H21zpxNRmddjdKt7LlqMYijm6qe8yxEaAxyiZTXtnOhTlIfWzqmxs9FLQC+u2AQWNdHT4sx8
t1+hF8RyF/Zra8QP1EvaMlVm1lclftM6kLFGXl8mM2IC3sTj1sCmtVLbMtznQZqRS5QedJobjwko
8qeCmJEWLctmDFJaBRkNVk2azcnDE7TLGKVJwCEW1iGAj9pzsK1Agy3TMymqq5mACJ5TqbeZ2UV7
0iYQ+eJRoAd+V9B7P/SEtYMlKqxbl+ox+aJ8G1i+0JlHIuTbmdKdFaPszwniJxYXQLQH3ZzWTUet
qSuGaxDUpFSFqrcL0Q43phfc8PwDr+A3pCq1wXWprRQ/AvGB2s+8C4swu4dsAVM8RYFlC9s+LHYd
LlsKEW+0rpQG+knWFdjbJXZ53Fp7voNkRcKp3ONsLXYRySarsGU57VlhSdzBN7yz+84Q2pMwifVK
a0Iz0diUvoTcfUblMqudrDM09GAV4qPYdYhcdzi3tFXcsX7y6pbeY2A/IRjTNwnqml2Z44cEXYXd
Mlbo/4TP1IjI4NYpQ2nm3gXHctBzcx+y2EejPukbwgFJyyY+i7S2otY+F7n1bBb5Z7cNEZb2Eb5S
XPEHvW+2yuBYeyPUsPKF5cFWsfhXEa6+ZtBfEM4ydy4yCHSNGe/baCM4adI345W3ueps7PHvFUo1
RXboNo9ljUodI9njYkyVsyx3rL0nHX0XTRhqmRZTv3Mx9velBta5UOB0ugJ51ZDFLyhh693g8jVa
3MUBCturOdBhUmI7/tZEb2o42Tuv1bKdiND3SRUyVpFEJbZWluu4DPi+TvrDhDLmCRAmdpw4ixAn
cTer+zuMPBqjrWqjG6G64PQCUUtkjNe4YdZvDEm7zWM32be1StCXUuyNAd9zkmFeHDH8bUyF8GY1
CIxH9AKcfmpuUs8cX7XUDaAdzF42cOeEK+/aJUPQKw8m8dY3yAyQy5uaOL8YOr8x0WEtsll/hPXW
7/jlE8e5QUCQ7c2QPENThPOlV4aIbVUkkE10plgSHcyEUahV+UHAsle2jZG2fgcMwR9oYN0RM0Ex
x2H+JEiH56sw8AYMFHo4C05iJ9MfVYpUFG1fdVbjeFamYDjJEFaeveKBlUp3ptSbbShAeuvaSYyt
W5rOOlPK8OAOLbNMO6yfmNeuS7cwH5gxYVnx2rui67WLZygJnohHjDsEcDVzvEhL4IY/dB4FFXMU
J/7+6GiTxhCr7nhNrEJeUVBFfAOm1SAc0ozMyL0qYavdV/yYapazBC+nyTHGBz8XcMVxqBXovPiJ
Q5pkvfq5JBovRD/wlOpEzQrM9H5XhfcIiN1bmn7jwkCHtTXcY5ez6mElWYc6tk3EvISVYbIYggEh
1NUbtfaJsry2VWtpkBZRZMcxC0/5eJRp7GAt6d4yWRCaDkUXGhcZVw2ypBM8ssdWHS0+0reIJHNC
It1j6iGCk4jftzFt7ZWdkTprNUP+KU8/9S3hxLitTjFq8v0Afo0uY3JSSHJfN54V4AGp0DU6JtPK
iiHlUUnDbQWT29FK777sVGc7NioxQWnyYBaU+rqKH35ZFaYPm6dGdDMJWMCFeghl/olLPgMVGlU+
bZVCn9f2GJLQt62ZE3tYkAiTzGgG70KgWmNYiqWbmlSoiEy3PVVIp+NV7+2UuuLXrFoXLzF+pqHt
S4M0VnQBuKSt0drEqKaKkH43wtnyJHOmy3D+7cJ8DWqpr6Ah6FsCGZg3Z+k9qnv+G5JK9eFhmXSA
Bc4vhWgrjAK4xaYLLUkKberk+Rpu4m2EbXmDKyYHk1bjlfA06LDqnd6rxoVlC1o1+DT3ojFw8s8J
6igqDIJkjBIeY+OXju6eEdD1m9IqIyBLubrjc90PXUYAcJ2OB8sgHKGfD01TOF5rM60F6Q5ps854
E4xCG4ch1GUMutV6mKyNsB8RT1xNy7BuNUNl7rTFdZJlsRNDJ9ZTQ0wRGfZYfIKedOxA1TZ8ksnG
ciy8lLKdLSPxuYsFqrxpTN5U79lOL2bcO19seButVWf4tYAjJqMYbqjU1ov2t0xj2iyR9ZY7BLki
I4oOntJt6kAx7/LClJAFmytLyu96XO/dwZsOmuqbTKVYGI3fkXPgPszbB8fR2pVaatbe7J0LEdMX
nRr3vd7KL9KsAj8LSS1sVW+vN2SeTcYcSoc9cd2HQtsxRdv08WTvW8wTK2dQY2pxrDoiM17bkjJD
1w4Rq2b7kKe15pe1eVvaMn1npITKNTbvu3g1VBQc3WCfu6I+mbPYegzR7WTpuUzM5qCnBBUSjYTR
eiDbw/PEuDc4i5ZX4mQX5S4OI+1sDfaJmJjvdZd4lwBZkEGBZ9dNzbUeDfKSw4DcmWCCGq8FfjSd
CmBuF/RlSIrNSjnQeQbyopLMTayxGgNpoBQEQUAmj6XnRncW9glNau65bmzfnQzLbwLxtjjLOyLF
3TqPCMRoz7XbgZD2IMh4XbdemiFdZSirfkj9utY0f0TauhljakQlhegN/Xw0rSrs6qSKfDfXHkgo
bJP+m2ptCfl5MJvAO8RoSlZRQJq8pWK4N4uZjlxhfRezhRGHKD7hhsA1EX1FWgx9tDOuKFoLXyYN
XEyb/EoWeejksUavtdqdQ1H7ahfr1lscGMadNbWzUSk56Gr2ORgFseqGS/RDjnnBwesTq0V3ahz7
5mXVOjUT5RjkdY1mjxVoWokbIYTqqTdDnyaqXHfSLCgWt3sN26/O1PyR2t5TLnX1lE3oVUSQkmeX
WbS3h2FD/kV0QU6yFRP2ZgAlzlnrO4wnYoiP1B9BjXaMvpQFcxbM1tVW4meG8eYoKB7dT1yMDeSt
B8ONGEC69NJPlndP6cSOEVDGdAQRWNL2q9vhlepf9WA/LIATknrH6zIPRTS9zTwjOjPfNxjGkXQr
ddcQP9QUJGZNKurCEE1hz5dzIm/Y7PoDIo/WDw13eFA8cVDHUL3reqVFCW9BGbLsdFdEzn2ims1O
yTNMMxPCO5gFCFXa+KszpNNhFD2OVcIFGy3lgpYTnhia1S4xWo/hntS5yRKYwQmv9ca6mvMsV4am
2POVM9wHFecah/RlMNpbnY/PtiaCR6pF6KGqVL8fMFlTHgIwI5MWMV/q5vs2ZdWCtwlr3jABh1On
e70HPNDkQnklp/UeJ1JvK85PMOb8tY36xnpY8Ru9O8cN3dF6ograpdqhSQvmNybfjWw2VeEAayuc
R8QFibOBP3Rv1+5X6AA6zrFT3dElmwJJoGNJIrZpeQbGDehO1cyeHVrgBIhHaadiLlrZtRRHOD6f
aksnzbEqHlBjl4c4ItoC+PqDa+TOm+AH5k3YgvqsLY4h4sjHykZzw2hyiEMX+/HYJxjUg/mawVJr
zKNjYn62a4X5INniclW1leZ3SNaObVXHhwjQe1hP5dY0p+CzHaG2IS9HlMlwDQeT31zSGhdn4qrc
IP2WcaRfA8O896wRD4gwsrPES+3FmffkGngckffd9bVJ/UI2D1ZbtQ/DgCJyqCZzPa8flu+tQBO+
FpDHN4R2Qb9wjPFxFI0GMdnwnrn6eBtLoofH6LOVFUCCAX2s3zgE23hCHiaFdR4r7GfTE+ZJyVUM
lqpe7PifeRmbwqJHx2hLiOi68lCHFk0ePsxImapBHC/T0QTQZIy3vANaINJhb2cYuykburfM/RJM
FgAUzbsJ8CvvXBF+1s0ajC2X9bld0OvYnvi2YV4sA9qIBeCW1qw2CVT7FYUzNFfFeMhVgqGJLQVR
MwwjOIBhU/bMB7LaAHCRpdPOywR0A7KQz1xqJHwICMV1VfyklOFBGE71ddvk/RrAuDyoGq6IYLSM
bYJI784ojS1invSU02w6dE531kmGPY40WVyruXI4xL+JRMKcptWu85BqjGqn7BrSiHdloN4KegAn
SUF6KW9NbfStGOjhejhfV3kfJGcs1gzNuv1EC/5JFPLSKLi6TGZwsmgTHI8WRtE2QqHe4PXUdkqm
tutuZhm1ifUcx3hw5qDMTTC7mrDqt/dVPbS7IvTwWWnuiYFk2OGvdrc6xS8/7ts3vesNkGTDRDcB
5c5qCOcxrJDKJxX5ckiiXmdL1c9c/UKzbPySWVhQ5DbPMpupLbm/AUBlM6wK1ltkIIquS2eo7DHv
svLk1unXsCMdjyQoHB0mXbDSoB+2IJI69LMbZFvRCmb1OqYEdYGJsy2stnkwEiaSRDF9lZEnmWqj
y3JjYoiDHO+nTt/FjsfMB5DSnYawM2CJWhTMSoswxNKNz1Z+qoIpvBvrSGwxAXirhlYJEnAwJ8A8
V1bEZ1igolpTt8BuNopD7zT2Pg7GS4jgcj/q+k+nkdZdrrpn6eKLADNp7GuZiD3RG4avKsarieJ4
Y7OiYNFEvPXA57d3mmfhMjToBpf1XojHBQTF3Ejlh0/UFGS2BTOB1Fy7BDJeDXXU3ClW/1SjWly3
XZNvKtcOWLDH/WYIteyOEnIgyvEsrJFIaGS9FQiwHmUdeU1wxvrKbk5Oot9rwm0fWZ/z9ZwNsnl8
Gci0dVPPvMeXeyr7bER0a4ZX6vf+kHj1xglD1e8cZJVSiepzU1f9Omvqe63q5Uu/RVO+qtSwuW8R
opu41pxhai9Ob53CIeJ/HjzENrDKV9HwxMV6aAlivMe+uE+xCvlaiPqSsAj6PW73XPfG04ANGZuR
BHZirp0kABMGg2jNyP81VyI8aJle3wnOefCE9ayU3itzlVVtutkOWy3TXIoau6wpMNBkyV3d5iA8
WWU2hXwvlGaVbRwKR9u2Gq3XyeLapc5VS2/ILrUeMeHts1tg/NCAcWEPryXTKmuv1qX+4gZvUBS/
hiOeGdMRwSbSM/yRGsv+USfaHZul5gdtF25xtu1D3DHpZLQbc4AdE3nRHc7B72bPRM6hMLCytdpa
BR2OIATTuNX0p9SgJKZpvf19WtvFqzIZ4V0ZEbadu9qTl9mrNrS/GIM13OtxdmhUJzsldf4YNiy8
TMOE+xKMD6Q0KiiwlHTTpba7buPKPcSdfmr7UG5aYVhvpChZAFutg50Wxj1r0TNf+dJuxwN6AN1X
YjzGywyuZHTVCA7dxqiO+ZM8BG1AGJ2hQFPShbtJdX5GGvUoXJkYvXtkAULyW21RrEYO69dSMOx4
rfG55bu+ikLZHYxpGHFWKcXGU+WGYYJIpU6cdEkLdNDqyzsIchaQAX8a/SRQDQwOVCVGknB8x6Ly
Hki+m0OPzrgosbMQdaISwO3Zs72yRTiI2nfn1qbio3+r1oYSdMyciZ1yguQO15hYhcFUgN7BIjRN
4w/HBs5HAJhHRXCMZq/gPKC336skbvawRLCeD9NXZQeXB8ePdxF6L4620CGmG9HgL/guqAKwk0Zk
+6HekSSsU6xdRJM0itOjTfFylVoAXaxw3JlOQxWWZZ1bVO3OFEy7vYzlFJcge0DPW2AsX3VDutFB
Dh6HLn3rOzu+Yypfrxrb4NrFvOkQld2D6DzjYLQOlxSpLkVTKnnzPrWRZy3XQt+wimEbiuELvPxu
K7qsWKepTe3TcZqN5woWeuNsUekEQpuoVffLFb/vIEmU5bBtWG3VBr4wvpPYUIHajVkuPtutfohN
XM+OesFEq1pjdShGWmYS4BDQlTVw0/GKxNNZOQ2dUrXZjL1uHAIG2d6129Okqg+Tm2oX0QAI6RsF
x7YQ/HZYiLrzYifrgq+NgJrgNj3f5hrIhmu15Ur1RHI0QX+tJ9feZXMzUcWbxzJKIKcHOUz/xDhU
2IPIuSvQP00Yq7SgfuUxzC96v+niWDu3or7oYrQPisQATi396h3Le6Dylk21qKI6hdPlkKRq67da
5fq63d6qTG8fsyahCmx2lBKV/NpcbGGZD1Yanhu3/Ka6mbupBrMmuxsRNvFp/ZaKr/ZUc6k6FHQ9
yqa8ZsQIAZvDzRdwQcBgfkDSLB/jDLxFKt1ZvxHfJY9Z7Vonu880n+Hj6tgSXICow7WeMESTzmqf
mYkO8p4asm80MDwSaKcPaFZp0tW2XFm2aPk1pvLewOWGcZiAAnyQxoPiMtiaeuvuAyAz66rH0cha
2aIVMX9za6gwWH37HfBTAF1WEdIIb4no4ZKLD1tEG0I/nG2q9VzXFJ1ytRfbX4T87ka4s5QqYImp
j9lFbfK3wCtee4uiiSSnMdf1T/ow4TZF/wjWozrp1vCdNX/kY5rK6VlM0T1XK9+09eLcAirZGri2
V5S1YSqE5mNjWZuJgfNWMhjJyD1aTJq20Wh+rWoZP6M3+Oxq1QbMb/PDot4Zpp/cwjXOfa9GdyYD
soam7Kz3tA9cyi17q5h+iLiMsDZkdK7g6T+TFcmK6CmnYvRYkkbox1F6Tw6kSicjltspijCYEmu9
Z0J/FgXldCUJ5K2pVH4+nbTweNc9SZrCAnlHTSqyw/YBj9ezzhTozqjOih6rO60AjHuUUdrTDaqf
U6tv/Tpt6i/ubEUIRDXe13WpPgit+IyfrrrKsv1Z9NDIdJFku1Qozssk9ZlQNymXUuL9SMVkbnWW
Xvu29xImUEp7CcdrDwWp3DkZefdOgiiYEtsaAgljlT2DCqyuTs8N6uljEE8UAAldnLDI4OdBJntA
yUmhyyOzPtKLm0jGl6BUxi1xLe050MTJmEsjthwGZtss5mB8yws6OnnRGcp8ZRyp6vbyU9qH5nWQ
HHhl8tbqWjDbzTqa0H093CIsm3t7UPlxzHdlFfQ31TuYdqbeZ2W0K51S+xQSye3oav6lobuyy8BU
bJtS6z455Hky8fcHG7f7ahPgVeb7CKEGVKTyplXyiwB68hx52MBdsjqH3LeyLj3nEzIyL7cOTgd9
ilW8a3enMuqBD3NuHCDpam5JJ/gdwNf19mb3yL8fP67Daljhf+cf1+sNWssd3KqTddGv7lP2Yn+n
GqxXq5aISwODPyQX2kZ+xwwi9uO1iUVn4zEKQweQe/DGzVm497G4oWMnsitpfFSzO9PfbC6by5cL
zrLVm7vS1gTWbsaNvrWO9SG+xtfh2f1s/AR7w6y3sgELUs5Z4xHlbvJYd5veovWxSfOt+3WkXbVX
D9lJXsVVf2q/EBVDMzLFE+XAflpTuA5aHyeYQnqu2FHLx72KEgQHiXqJZC7XVhU9RX21bQGi4Zai
UdlXbrUHhDjsgqQnYT1svHVC/uzBFcUF2115cfvoiyjzkR+qvaFvbXxNmQismM4qoEFTZx8W5TlL
B/FWVsAA+lEp7ySSu2sv1OcpLLatGLIXNhKUSWXIHDPOXqgkr60GCUJqRTXectN8MQabilnCdDMp
TgaGj4I3cXshKWOFx0Zur53wcWQeryngquB2dR7wVdYV+WPWHFWz3LyHsYH7fL/rRAl1xArXTzJn
2DhQ245BTfbmcnfZSlu+Gn2enzXaaUc6X2clOudUbrf1nIHnzcD+ZeuPuw3dkf1kDX7ikqxakhAO
vj+sudXol23HzH1cHpkC21rHVkOFeE7GCxLj7NAgfM/UC+bsvHqOYpnfgRC68tv+qnAowuHBWRD2
y83Ctl+C9D72LVtgbeZhn2t2hmtZm8/ZFlyvgykgTXl561ZM/IlJT3cdahU2nJ5Mu5ZQONmRg3xS
K73fleDdloS35ZjtnNa0bP2xj3h4ztFkBOLk2aepqKNt4+gYmdoo7nwuaBChZuo/K5/i2GLrzIo5
zSxPdYYePcIhRKNaz9Tfb5Z9odNklPTKkzJ/6ssN/Vhqp7E352GN9gjuRkEiYaiM+oMVQ9maM0PS
+USC9v67dvD/0zj/lzROF+z9b9qSfwrj9H9kb+KtQe/+YwkKmEHZ76/5i+vvWH9TTc8wNITFqoHD
A23GXzGcPOQgwrQwtKA8tnUcFn9h/Q3vb67BDsczTCyImGF+Yf0N92+mqSH04Hh4VQgK+E+w/qbz
p3TEQ/KsQQGhUeORJGD/IVsEihIl2uTV+yEFMO7SD5u0od66tNGEFQXHOLfaTWiyVje4ypGjowz2
RsToxLWBSPO8drA/tjW6Ly0P18m8mk4gf5YazkCZwjCyyBJbbVUHLyRc1xDcaYQLrhxWFRZEX6AX
ObV5s87S6Ny3pbJVwleXUrvfWZ29bm27hwpKVJyhdKqv1bSfkXLvWse+CEvmhxgvY4yr5pRCuouw
eFqTC8palj/SMp92ZsvaxOVPXKeQJ4ei/QwI9VKS25aj+mv67NWcGTGB2e/Gse7Qu7Ow9CLnWbIw
26Rw6V2jUTaMTemm0VVnA7qiorqqMpW0dnS1rFuZZCfKBPMqEWXYENDpsIEvFJO5q5y4vms0C7aW
663cfDy4qJQhlXT17O27kifwageZdnNjdAUpbTIYMsccy/lalU99GYwrxQGp0EVNvTJcrodmQu7V
WNO/m0L1y6S2K1aK+Bx168aQWW1GM01vQeh8iZlIZHdGY1cH0SEZaEztx1Q4Yp04FdIyXQPU660x
bLe+nkvks238SjRXHCrIHdKGSlUOmVnGXbexxSZHF7jN81xdwVXgO/QzFSVpRZWFkC/pblWIatTW
+L/fovF6Jich87GooDOYwlNkg/9xw+/4SSIArRRLtEh/QNjA6qJv194slRIQJFYxa/XtfZTqsFQw
16ph+lOaCe3R4zSoRrjSyvyujxMg8fZTEBR4MFu7pl4pT3BWpi1F7e9aaZGjTlC7n9p2BUE9v0ac
yDaAxsZYNLuyZvqi6w+FEoLtd87B0N9pTOYpQBe3IUYzEAcqjWA6SeOs+srSYljJsD2kbvigo5ok
u+dsqV+bKr9WdXocGdxZdAcpwDz+U1IZvnp2cJCVfZmX3iV9F8N4SGX6iiIShHZZ3gDlb6j2Zc/p
AOFsNeUd6mkjivwgVREQOcq+V+UwBwKuq+A+7Ov70QiAAyUzxJu/fOjpA1kw0QjrWVU5qYr5oJcr
pZ4q+vEojCTwgFCp5tUMtaWywllOolTOb3xVDeMekjNkX3iZPbWZtaeI8TBAJSXJJlprI3xucl5B
ntRNQflLHsBPPNka7QB4a7TE1Pxn4j56XQQeDVpx6Wn3gakcuzCg40bD6k66t75pxb0NbYM25M6Z
qpsN9+NRCbKtR1et0Jro2QCXO4r4p6b7AUlwh0xY+8AFp+Eyc7/HWrVP5E1KSkzZqHV4M13iXe8c
RCCbDCMgcdox6oGKZE+vKtdtDso+SJ1NOKMeaDAXvP8aDy2W6DZlqEmRvR6qr01mBVfrYmQRqUCG
cnEYdJBHMbYp8aSsSibZfqC9SBoG21AdHvPYUfBrU75xoGL0UndX3bFlaanR4PIDu6zIJhDtRtj1
Qy2JLTamEeUXKlqw1DLcREbRbIq4Mnd5GRY4IhidhuzRrT1zn5Okp6ay3QYpdRun7yZs8Oo9Jj5v
GyBBrntqNXF0K6N62mRRcWs7CL5Jl//MkkCjzcpsUkbaNyc+KvmkHcUNaApiFgN9m4nAHmiCdnVq
LWP2LC6DfNCN5NRhaMfPEdnrKg98N1C/JfEQ+xA1nydWQnGI/Qg5FyFffWCfbLNwTsk4EC5hyw3l
1BCm1Mi8aiz7U6VP+VbwBtD1klzS682JNRylOWX6PqSjTzrx1pDjc0JmA2NDkjJJcXdGiEZQ9vGD
M7Yj3gdi8crA5bpB/fmEnio8VPiOnfwZ519/0rWxP6m4AzZlVrSrXFXh4JYxpLVMW6cBda1lnWdR
qtRCGR0yl/o+lO1d74qRQYdxVHox7Drapusi0IcVTdKfukPllAK5cmKurJzirLV24aBflcKyTgW4
jHUKjwNsA5RI2A2sKxNOp9gOSGUxXbqEICtYn3fGKDF7aDkpJVPui5CslYgy7dkpjBevn5KdgeHn
BDC62qPUvysT8NtJIZNNhHjPjzvTfn8XkOWUuWCvnOrpZ+QkDnGj3Mk7uu580d7fZRGl4yntmaDD
ZcqnSj8Oskbm874JIPlAkdnySuT+tvEEB4xqJ1Q8qdn6tjH1h9Fgxp0RcbBESjnAwpatQteMI4oq
ynKJpfrlNPzMcb9vIT3X4DE+Dxl7AzvbodxC5KeD6lQleKPCTDfSm+6yjpV1SPLeQctCcgOccSeU
6a4eqW0u06r/n4D+LxNQzTOZF/77ZKn/gjJUFm+/zz/fX/IrBp6sd2Z3GIsdE3WwidT57zHwmvk3
PG9ESjmaPs/9mGX+fQI6x8DDzMLfazqajTHtYwKq/Q32DGZpJNz4UbX/KAVes//0EdPLs3B748XQ
VdrQWB3+UbvMBLJtx9QWZ2Bz/Sae1cTLzSIz1ubQU30ayzWqrIGr1d9XreCi/1q/LkvXeMpeYLKG
FILnBFg5x9IGnhyOy5YVrXJYBe/R6f2vEPVlZSbmu8s+J4eM8r5cU+q033l6hNAAWDlC1qeoHMIJ
DAW/IrXQwuazqk9nPWJJuixtP2609lcsPJdcIt0GM38xYT9slhz3JQMucuaQcDtUuLVqnMOhpuj+
MrtebvT3Hv68Cjc/NvXM+0aHltl4W5D+Ns0PD8Mk6PbPm8kSqJrRggUlBEHH1hOiAJdPzJVZvU9N
eE6ujZR22ff+sGCMo6cPeWjJKV5yizubRcDH3fcY40KJkiOKv3RO1KOOj9J92QzFzLZaNpcbxdO6
ozvWQCaDgrFzKpEjkflEXeDXjQYPAr70EvCXzh+/NVHCRVzk+EsM85Lw7CwhgRBTYtxa4RweuOxe
nvDxLKpgz5YgoG8q+27LoPUo5+hEY0k5nLe0X1txb5Cv8sfDajwG2sYgUXWrjNpT4PbtkWLxnLY4
v3q5rw/zB/nbQx9H/+2YhTF/tLJj3MxkTjLjP569en/4187lGO9nWjY/3ufywhwYx5wSmc5BlMOc
HLls4UnRj8YSLLlsLjuXGzT2ryzyAFvMr/i4yX/dRbEu9wVxlsuDH/s/nmu1JGGW1S6fMxLHwuWT
byG4UG1YtpfdHzfOHKL4/viy81/e/+1Qy2ZcCySqlvH08ZJl6/04fx7it/P+02bifTdyUR7+PMNv
R8psaa80gLzr31792+P/w5v/7QW/bX686d9e+i8fX57551v785mxnSAAJvLVmbNfl4Dyj6/3svVv
973/Lv58OJ6jaP/YuaSbLz8duQTZ/nGGaom8VZb4W7MhCVdnSPt4zcez/zjs8oA9oXGprIM7zXHn
oV4ely2tmJM1f939Y19JShliuvkl/7S5PHV5aNlabpYDLYf8uGspc5bncj9fDrdsWqLjyP/z2Zcn
LjfLadA7PymgX7fLLj2t7eHzsjkkCMY3STtpO5WytjGX6Kjk4CqZPDKWl3z0Zedy42azB+L9oeVZ
y14Epta0diZE+hRIhG92SjJge+VQNGXt6bZsqhZLr/vfDqPPOctjpcGdx1CLWnJ+QacYyFFPTRMH
2xRQgi8z7c5TGnKz7PEr0nlERFW3yrVmVUQ5fKem/5pmZsJSFpnKkH2XCFVY4tHkUtocWhQicOHG
pyorK9ZY2I/hNvX50XDCbzSyAT0hI1sJcA/roKkdMFa/3uX7nyFNl4DDObh0iVKnDfJXdP1y99/u
a+dq6G9PmS8Ky2vfX/Ev7nptRCV5Sb7/eN3/4TCgJvqdabr75VXecrFdzvS+uexdDuMu1/3lBP/2
neRqDNhBlvgePt5NyzKxAsVTLVcy1SKqFqRDfly2uvlP+dj353M+Hv54zse+qrZtpiL/eIg/Dqsv
MbnLzo9D/GenWd7tx1k+DrPsA5j3JU8pJy8pwEv0rz5fTT9CgJe7XMGvWqLK7cf+AVjQX3nF75vL
Q+8xxctr/jjicjdfrpDLw+/PXF605AwvW++Pf9x/P2aEGEIqFvUmrcNMUioXSydxUFNfI5x4p2ii
ZCPUgdkFreKxF+OuVWlhUa/16PS2fknj0J8CA+mPScUoiaqv6WBPvsvCcc31mfJX5IwrTBDerqEx
0XpeiXRd23mVOqA4cF8NM0z9Cl5t+4oV9aClVX6gNKKjfYZrbDqPsjAkQTpKhHit/pZMg+kPzDA2
WKBdO5xQQga7FmTaEYaZtsri+gnVjrnDhP0Z2da3JEd2LDVsIuVkXUJBeQrkOLaMl9YrPOxUHspF
wZI9jXYmRQN6uizzMupWdocspo6+pUGJilLYe6NVurUViE0E+jOvRqKXxkxsC8fcV2l9nVFCaYEj
mxUHZRTbPrNEiGjbeuhz0vRNZm4NIiSF+MCM3HfBima6+pIb6XjJYwwtEn8jc3df2s6N9myC1Xfr
RXQtSWklFcNTRqTFRCAMIn6EKar4dogm7m3AoedHc3QsViVta5ZxQnDA9LnM4jfSbQw4ol/U9taH
1ZUQDsCT+zJXEYo58zhnAegg/mpVySHFaUQly3LJf0BPaK0cDITOAx3XfQ1T8qjr9OTI7CvWvVuS
aAZIwu1CQs7KwMDLZ1Ai+Z4NHnq6IBo+ZfSM3DSSj3lnn/FEfbGsAPgZgtRePoRg2hIa/bjgflKD
K45K3QTg2bAXWaIiCxtjHWprOUEXj+JDJ3k0lc1dIdOj6BhUa9UoZnDFOgcDuHFzvadk5X1LNNxF
+n+zdx7NcSvrlv0rN3qOGzAJF9Hdg/KGVSpaUZogKAfvkXC/vleCuuJ5p5/pnr+BEABYVRQLLvP7
9l67xTExWTnxbwB8mdSjmHXNL310HzQNAAZ6W+taULauKvDU4MBEaLtbWApZwdif5tZOUsddOxhR
xsH7UkRm8qkHan8vX71HfZT93o1BBtmt9lOD6lkX1Q7Q7Evpz+W+gS2bhVGB9tS6WRjwy2IHOZCe
ql/5684m8Mno5bqvImgbRaNi9gZqesKCTpy1xxpTxCqGELlB8+7Cre4RXRHFFQQhrdu8phLSfQlT
+asqpnFD6Uiu8vRTj4Ucb19rf7INIpnWfYqcv7I6B5YGJjkfxeNY/dCcMCCsKNtlOYBAZARyjevp
5LdA8Wpxo2SFz7HidKDAEqJNm+Nq76e3OqGPbzdmtnZaqlBgLfK1BSCIMNU43rQlj2gnY2YjnBxC
YwhktJ+Nh2pWkXHQI7cC5f4qGb5083jvdBQgW9DBFJHlaXnHVFG6jfTpUpTtrQAp/sWzs0NszOfO
dXc510eb5hQLkTW3SXIvGe0jhwa47ED02wTIQ1KdkFjfxItcTgYMyyRY8/eEBIIb30cbriGob+gq
4VQBxnCUBmw6wOjWN5WHlWnM5H3FVUXLM+952lPFtXHt3CZMd0jnfAGz2ntG288zvFEWOIn6Hpan
AbpZPJlyrO9qSvgNfqLDPNN8iBGITw2pdxTTmZAxhK7TsL3oZDdHkb0frew2Dkz/+hTHS1nCFSC0
fNfM0wFxcHkcQYf2sjXWXdi0iDlhJCb9m2iIVh6HAsIkFz7oTcKnLEr5ndlsbS3YS+RjQDiLgvdW
z5okH9DuLHEHKSyhU/HVYjDiWC35p24FbFa1j5yGD4j7xt6GIdpYUe+Q+KacjUe7gWhDO3qyuSXY
DR3eSGafS31aWwN9FiJLCa8R7aUefLFyesraeqQjq1LFUaqNr13X5/QOhgOSZq7GPvpJVsjPgnjZ
GJWPk4yPQVHfWjRVe6/zz5lWu7vK0EgZ1fCdjGX3VJIkRgW0bLC8ZphLLeuxtwyxmWMfHbiHQlAb
ES4kFCItAHs9yhWAk1kK1ItqaVUKyDlutesCU+5UGyvMsBnV4zWwnFeyFoy1gIe1gtu4Ksv5y2Yq
zIfarV64+hLED1CYgWMWm4wtdNjEcwPXwUVH0gb9mMQkoKJpTQp5MLjHPHyOuUz30nozSmOkgDLW
OFbcckXh6XEMiD9y+8hbT1107JPOpbTs3KWh8WQQz8TH93e6/dUnxGoPiA2yuJAANzPUHU3+SGju
jGAhDQEMQy2O9GzvEDbwSH+h7z3zLD85NRXYgQuMK83a10k8rfDTrOupktAOfcSTCBYAvnvb0Lnv
5xFIUMU1OQQtwvhaM4+jffNkd63xp2xql3NvSJGdhgqc2X2miJyCvljroLlWSLO/MkEoEfeR8o0l
clcCNEZNVqUbPMLNvmuSeMtIGvkpcFZzam+pF5O6IZL7NLRRdqqu2zSJM8qqABd8BtLW1ddD7Q0o
YJKLRTbX3PmQgSVuaVegMwteZmfCKjb6L2jb563I0KBlMsOxE7w1SIl7OLOklOXUt1LnJ3ItbeOO
E5IEkiRBnDmhAu88okBEHRLEND/cM+ktIIpJgAWm7xs7ugI0nwzY+mCrvtSepLOH+WDleuxCvkVq
mKtVTOHLL1TU8uPcMyKSxJ1rtvM8wuFzjPwZoJzA11wcspAj7LYUiiN/xloFkYPIq6dCCtwf1kzE
mBVdU68ctv0Ejao24mDdeuR/QrDfWkXyqXnQO3O8el25c5OxO5VcG24aDDtuJAQL92+9jLchlppN
7AQ3y81CHjcmOeQwrmtcyduG8sWQxsiIpEj3bRK/BHmSYR+mXSPFNwFAPzLm8KQT0sSZ4SP405vd
PBFmCYR8L5B7lc4EnYhvujJIMkc6spkQVUNbXRtVR3gFvC26qfGPyogJuBEMFNo4I5tAFyVupApB
puYTX9pXewm3yaNAhLskPIEq2kWtMVyIUO1hByC5FAiDZASRL7ToQ096+dgycqhrp8Ft3t18qyZN
qbfWWUdClu2glmv0cxnsR0ea3M/IU3ATWt1SX+V1SmcQU51jctis+9E24E7m4V1s9t+qgV+lJ96u
oGO0dm331PRBfWeY0YMYMxxdCdqrJPqRYksaUkJXx1/ZoE0YiDUTW6hxbAv6IZZIYRuLHMmYg+Jx
/GUpCoEOPJ+IL/Hs0fZWapIrCFi6Hx6CpNrtp1UBOwzJF4nsMTDVY80QWm/Ku6qai62jC4BK/Tpz
vZJ8YFAtNExWkh4Iv3E9Q1WARJYhfKwt/Vi7I7ZUYR24x22xCgYXp0geyJ7/Ll00ZMRfrGLEXl2U
xdC8tIaRjzzXtI/RKTlnuihFBrTCt/SN6sfag3HufNTOrU4QZDKuSCLDX1tW1p7pw9oUXwGtW5+w
qXPrzIp074yoFWT/vdDB+qD55RsPNnPoPTFjq5jW7UsIuFNIV4av5WEUWNu1orqElv5gkgS0wXTz
aEv5I2wJRtMrfVW50WuW+BWBlJFJrE4Nft2UB2IAtjNAHdLskugMfAXnyGka6S8CI3pt4shfcTN0
6LJXOLlwVWVIDiKvwg5U4tOOGShUApGBsFqxp4u5NrA0UUAYyk2of+276atmo3y2ZLcyrPIh9z2o
Dx3tvMIODzKbsSaaeBD1YCaKJ05ADvfmp8RpbgTIdrvI0o4ydZMLTOyrHcPopd0+mM5nq8BmHp8q
pPlb4AoUlZOf00x6RtcjrQMmE23R/nKO0qXXXEHFJBMrhmgagRAB+S0IPjb1YHDx0ULU4pSRyb1h
IjhPAvOqVUqe19FSDomxXyWaQ7xLEmw7I6PSAHmAznV6jjtJaEWDEDWcLggt9B1siM+RnFFTNGTy
SOY/JvWK5w6AogmggMuL0YEh7U02UO4Yu3nTptGbnOInPUTNUgTDLxLp7rDhkx429b+c8JlyfAol
lGijfLReUNwBF0Tby8BytLaDQUxMUrby4mwSw/QPoQjOWhveVV0/b33a63tPu+T+8M2f2vRC5WgX
25YAYNZe2jSu180cAg/CU0SN/s0u2wmo+EwerK5gMrBCfPkTkSFIPBwWevy9N7Fv1QI/QQGVADuH
PEZZ96PJA39Xj+PZm+xVTJDJxnB4KFSu/93R8k2ZkHXd+BfbRWSvggb8rMMcFN57TfpSmsFhMLxn
0fbgFJkkryx3emqCmqMqnwm25cOCHlWmnl57vb3jLh2vUbGdvCYBt1a+lMJ8g/x0p5FUM5VIlOEl
odWJ5ytk4naVdkZ0oEds7hufQ6YZ902Xajc9obVezXV2q4Oz0HwCepddAzDJZszSy/s+ww2r1Qxx
5vjxrtAMIsApI6149UnLD/rZeutmd9zUXb+xovmxrR/bTAy3wRj2ndtgdC8GAthmYlAHUuz5j4TP
WkU2FTo/oDa1hIXfdxCL47MtuKooEVx7YwzvO7WYsuAegg/pF4Rnh4NNrDELypHEik0zI9HS/b2P
zne9n2XEJf9nn5y9ZGUKIhxqD9WAZwefcrWQnIxEqN64KExu+V2zG3PTvM1qQWm2OniTOyH4YJNm
vkW4uBt/GmT7vutjf+uIzzHDX2A2vNQjSv2WVeO8yRX0ftm3LCxYfsc2tOELqJf85QcWKfAMXz72
2GaZrxBFKcYZv3j5QRANK0ZjFipeWJHLruWHcaoXZ9uZHpdddl7FZHIDUg0j8gvpxLukZhIwGN8P
9UigSR3AcLQu+pRkd+Noi9uyQKskAdU79u5jX0as1D5oLSCyupZoq4qyy52lyRPRZPYtVovlxZLM
8rlEUjOBrYe55UUc1CxED2xXHgZdtd2ANEcpnYl1tWxHlW0yMoKy0HqfZpjlW0IeB64dKW4ojLRP
dnwO1YbF9OZ9wdTqi0yi+TSJjE/MQgzGY2HxcPjzOiD5/iGb9fr9g3AaOucwj295lctrVU6b9zNq
rmJMPMQA+FnefiqV9RN6BHqhpHysgnA8Ly9bFg5mqxXhN9Vh2Vxea3jkN9j1oIM24V3LPhOkCeDa
FETWOOKSD/0bQYY+5jX+w5Ylv4ZB478nnONl7D85xGUHiafzd6iXQVY5Vq4ZXZZ3Mgu86bFhUbbh
/CsRdR00yI23uirdW1VE9dYAF79hjuXelh8YXdIe9QrP+7K5/CBMdXGts3ptJWmnMfCPul2bWxZ0
m4mRW2/ffbw2qms0vmmLot2s0d9NCSx5LYjuK/JFCLuZ0q3lEnu7hpBIIBPc83Vb1zGQDxaia7sj
NSWlyUK29d8qgkV3+l+oCJhc0qj/T2QEmzfas2//+PEz+wf6rL+qCX6/9becwHeQn3oGTQzfAg7i
KDT0v+QEuvinDv8SyaovXNNRCPXfcgJh/9MXZOa4vgfn3HUtRAhtKbvof/0PYf6T+CdTsYB9w9Eh
of//6Fkhxf8N5kvUgGErMxBRJr6p2wsr7S8sNF9viw4IlQZYLg42FRAHRvzEZUqsTuuRiWEbRgGl
2PaVe/aE0DI4JWP7OufaLQMFhO2eQkEy4PnsHXeHrwfB4oEzdsqwQ3vhcAslmkRURYFANt54WO10
yqsk3W80kWW7MkL4ZSTefvRtmF8q97DMH1pHvlpAH0IdjxJkgyuCQ0Z33g3aMeYvSrtHq8ERATkC
26X/RW/cR0rNz8k8XwcxfieGiZmSkDuZT2dRTCcvGA9+WoCwMqihRUBbfbg5upk+lF38zUqAWM2H
osIDWuvtQ2ozsCET1d1WMhLU8cp1k2Q870f7zkCKS5sdFMZA+UUrfuGD2etiZJ67KyoCDlt5k2Pm
ErnXHvuRIXpQ/hoiXhxncbXqhHgmaxINZ/qiuaG14gZESihxBenQ3s8l2sNU1qSUheb32RDbCbMX
/l4qFlmKPQXO2ADW2aoow5C2vvEa7Wtn909VXbyRGtuTkNjCySDcvVmbFiWHtCTiaGyeAaF3G33Y
dLMRQ8ulTuTA2pKhc9FcNMnG+AJc7tKX2Ja0Ib/YOX9uyrfQahVSPEhlsChINTMDdJZxdEgZoiXV
Q1eMB282vbXBLGZOcLR5Q8B90Izf6gmRqjYxwcTg96PMblQFPtmhfBQSWyyfsUtV7DnWA/JnSIQz
QdGqZBgSNjXtGuBJxvwwfmtIkCNnHm9wxkTHnx+yGJzCd3108P5mw6njS5iqcnyYRrJHqWpv/W9e
GmMEQL5A9e7JHudbxLE2CYbdD3F/tHUmkmgu3KPBLGqtcqEaAw1slEXP0gKEFjUd1BDK1ZXbP5We
IKEoA64y2+mud0EGANnbMQVm4A6yAv228ZmEVQi6FnGOoZfeOSV3cUKbKjHet9R5D3YLQaSHbsxt
3FlHffGae9VrGqVMF/UX4aafiUXmOd8TZGe6xguFve9TT0xIcTEZfnspmspaADhGeoS3cmTkVz6W
g/OAH/hYwrJZTdVwavBntw44AisMbo7dXs3i6mphDJXIfpjdcqSvcLBnRDu21citDiKBzL5zNw4G
ZX4rvXwsWicWG1IWKJp5IRlBaVpwQQ/Tq+9RSTKMbeB1P2UKmJSGF87brI7XMF6fq4pDZKJ475Cg
G7PAM+r36LEpIRUu/uUKFiwUg/us6yG/6RoqZt36UfcQ24qp3/hNdAzsjvIo0MGTpcRMC2lxWfvY
p9XMmyAvKu/GsqD0QUN98YyoNXUzRtrtvf7+IZgzzh5ya1YSNMy/1jX4ZMxwm/z3z/7ycTnDZFEB
n69MIU8jHYgDJ+b7VtrwNW0phRCvZJJgbo7o/VYkb7tI3ClnCUoaJ0/G313dGbl96Hih23DemVOG
wbCI1i7RnYcoKQ2UReRyMZkm/iucKf4sa4OFzW9Kjd3HrmV/0phYomNKp39eT1vp9zsnniWb2c7x
XUIJPC3ig4oCWz67TDxiZYRZ9umeciSolyyLIoSxHer7jz0fr4pxaWGfKaeCm5tB/Yh3vn9St3ze
sqOPk4fQ7xvcuZzddk9BR4JQTItYPA25Br5iXw1p8lZ5KxfXLLcbz8IR9gzmyFj5dezB3mUGYLQB
KUXdKM55T2kVQtIZyPHTMNECkmZkHtAzXRcBguxoPTRVgSdXwUdM7Kzh/DZG/QOsKd+cUxr8WrUD
D7myQVhd5zwQd+PUP+VEy22Lntl04NJJI1vDO2E9qg94q59bTyNQy9LvtKrCGJxU7jaLk20Xkasx
v44GgndvaoNTML82Fop4W/syA2xdzdB3MEIk3RXiL6gJvTxVc/tWt+DlNZhDh3wqv4kRp3Zn4zqO
2t57jn3SAB03PXSx5mwrjahPhrFf6kn+hFTZPjh6UN7MntoSOBKCPiSoFBmfEDXeZDCCoBm78rMz
ptt8ih7yJEJ+0tJlAX+YbFtXf+27aN6nYU1/1Fc+LeoM0Q9Zjc3VjJjEWRXSNZ+i31S3qL3IQMSC
Wm+CsKNwHa+4jFGJk/8WHgU8jL1jMj1VF1aC5uYUNRiwD8u21+P1633VMdPzw7saQPXf5zgA7uMO
O0YT+WkEb0jVu2uHeesJaaGoBxlHH4+r0HWpMmTgfclcm6Ft44WbmctsbEzwq0Y56JZFoAxdyeLi
+timQEkgoJwgWZY0d80RQd+ywFyjPDmcoc3JUd6+sSVDWtOKYyWq+sR8oD41f9aWfR+baO9ftGLU
trrLZ6DSRb4CM5PWPHl/MWOFg5G5tHs1g76o+qmoSip2pjWu8y62aIxBKqNTFx+pWdenZWEDqprX
yyrA6urkWfZnx+m97QTC62QzKjBFjxy4DrvTrBZMPDgwfzbpeiEpCd1+nS9ixJFmz+l9NTKQ3C3b
2iB6VSD7LpiVIRbSCM/m++SM5Gug15Dp64y59GEAytwpi2M5EQfjJ729Xo7rnKubY6QOsV3lzr4G
IL0c5SiB9FKaTL/+6FU+lCUfopJlXwat0aamu11kEuWgxHFqsZwIH5vLGtNdMFzVGL0fd02ZGZdF
rE6D5Vwgao/RC8na4S536ufl2AtjRl63rBqMG7JVqLWvQdHaACD16qjH39qw6k6BHohNircUS6z6
WtVXtiw61yLlrQgirtx/7Vu+7zBpjb09dodAU4rZPwttkc3+2Vx+sOybnS91mXSoyAdF7Fff6XK6
LWs0MJX5BOrkcr59LD7OwY8T0YUmq3Nh7XtNRykVZt6ntCjnd4XVoq1aFF32h4QLZAAapLj+ObTU
od6P3fs1qpdRhkKOyzUuOm5tKVPuPwfOfZf0qIv0b8fQkhh3B1fideF49cs1+37lvq/bSfUdZky7
XQ7MxyFajtjf9rmF369VARn1O5fwcvU6yj9KH5MDtmwvP6HlF5Dcob8YSq/1fvE2Ld/Ast0mLtdd
3Lv5kWEfiKGs5jJUl8xyKUUE7ryvfewz6NG6rSn2cCEbAtDB2OK8puiHhsUYmpNAS3xafvb+ArWv
DLsco4V0N77O/RDRSXty/6z9bZ/WIC+ghilWwvNm9Wzs4p2bxQhlIjCIOCf25nLj6JnpLGuFHxmQ
Cpqv/54o7y9KvCouIBRS41kuweWSLNso0mnVkve3slNvSyE5PEBl4na6HL356g918n4kLcImqe3R
CF8uSWw8zMHa7LfUzPnQa1WWcU9gbUOLkwNdLKqp5WpdFoHHM3/V1ABSUgkq2VdXpU85EKTwsvqx
3XqOthEZWMQJbAN3nOUIq0Wljrq+7Mx7cFZpl+z0P7dn22cUsWwua8tiOfTLvqAEg1PU1JDU7XO5
XWbI9FAuqjvn+yqf/6Ugzx2HYit2vnrI5OqPcSYMjAdv+RNGCwL06v1nZkhxa3nFaDA+Oiyry48Y
h/1+77IZYlecQMJp33pUEdE3cAT5PlR/EqWn8rSsfSz+vX1k1HMX/XhNCETm9/bfXj4yVyEoM/q1
7M+W90F4Pdu2Bf/+423/D7+eApezmakSkoDN/3V5h565b+4A+XLZKrE+Oy3eK6PpfoCD43FUGFw+
wFN+L3oSgE8f+0BLcLGZurbTG9Pdj0N2zjVYgJajjsXytnAC+Y01jY9Z3rzs/NvHLJt/eY8/uVsb
DztKlgLJifUZXyMkBvW73z/u/bV9NSLi9Pg2CLMh+1H9fFk46v/7/tN+FpB+OFEIOOE20cKpO1Vk
hcw83WpyjJ0K/5XExUTZMO1OMANB98MJiWkf72d1jRpqoYDY0L1Rs3MLL6Eczo+lGhtoCaOEhQcQ
RiqYPAzy10YX9nYx3VNmDXZeNdwt7vugMglKyeOguCPjpoHyh2BzcUosi2XTW+68yzY8RdJzFVuA
Am4J1l0tltv2slp1FqeQN3X3wtNpUlryRw4Tasv/m+tGLVwlBF42xfJESIpnz7XIoGaCByCGOw/g
5oKvLUAuzN+y7Fr+oGURJoaz7/Ns30EHrIBj8+BC79ScYvVo9HwEHIvdIVRjC40HA1M99QzUE0KQ
5Qg6K/Iwj6wiNUqZ1EN0WWs77CJAUGd1A7Uz/QtsL0Eb2OZGrBbLmoHGRMStPHTq1juqly5rjSPg
zQXzQaobd6xu7elgcgoa6o69bKPooagE7k50tl7S6+akcNVNASue4C4ZvNJwwtmxGP8Xe8f7GjLc
E8XqIbdmY5uov9P7w3CAcwtLYZaXpLbJUjYvgZJgL3/4snAk4PgiAFGJX7c7gSjm79bVgKJkLq+v
6wgKNKCWfJO0TOOGiJgDKoB72OIhmBh1NU5aeKvtctwtJ87ihoEHxP30HejQmfg6RHBX++F8XEgJ
OvWsCRQZ0tjF/kLu+bQvZHKw1EN98d4saxwjngsfO3UCIKEnYStP1R/xsci9xN0TzrX72GWrM6gL
KScjuqNEImwaL5p2v3xar4YUy9rHAjEnbzDazwD5ve3yQdmiIl9WnTHnixcJ7cWmtw+dYDJGLGpI
Z9eq/8rXWE41O9pYYB4OeqpxgG01QtdKi8lBV78tzqTlbPP8HBP8sm0XgtWoo+atVdab2ZvnIg8n
BgPq5FsWxLIpsXYR/qLYV28JZtFVYpGPQgl4JrjG8eSHw3gixTNlsv9nOw/r4ZACdQowUJ+SpBtO
Jd73fIVtPs4ZerI3BpNII7f4Tr7xb4sUnN7+tGz+X/sSqO/+gEhxuEOpUn6q+3y4Ej+PrRY8YqZT
KILM7Kci2M05cEo6XzBfZnjheuDuIhPrt4f5cu8WebCt5rzeTTpRq43uoRnOHya9cA/CJ9Opqh+r
dvZwm5ZPswggr8f0tTrL+WIaU3Q3kFFOy0e/SWkAWAkPVeBdGG4nFznp1nk06pVB+nVihsDxjanb
xoZYZ551wxSuv3j01I9pD6Sx7d2HZKxVFaajA627SE0oVI5JHxywYUJRmWLAtXAVq4HkdMuhl4qO
RCsHexeH+riZHe0iXaYfU5vUB8eNkDYNQOX8sYXm12bXIjC0rea3xV5MnNEOwtNjJ+XBD0nhCWsb
Ba873yWxhLetT58Hmh8olKCV4c230FYhKSd50jh25kAfK63PTWJBwVVrMq1/tlbe7+y6re6saBnk
5rDSNUBTIXXO9VwZiD5k068LuzZORejaay0IxNrORHzNspzCJ7PxXZ4QaUpXVLdEeUCxGR6KprnO
vQsqsR2eLPJXdjSg8jXEqQSZpw5AJxvyT0i915HZqDJI2G7sBOVFg6hjAsh9Z3pgwPpK0q4VJkje
MoaU5HkXLNDFDh8yuR/UZjAkZJQK7+1KewIB3O09N94aKpcxt+R3Oy7PRBUOW0qte6QMKDAli6CL
crpTAEqD/gdcvAKd5BrWV7WpA+vJLvLxQix3QiLI9DzqZrStk6JD7O3ZJ2Sq3jaR8mspRhRMBaKa
hsr6lOjfnJYibtH/qMLAoBepK0PrYR4BqViOvBQQL1e+NeCetXQqwRkAIsdoSDGi70UTE7CtPer3
reBhORTIz/XC3ORTCzmDJwVxF+MK2725ynybVmRJf7CeyImDriA0U0L7ow+OItHaof2a70KCTFe0
+OXOmvLhWM3mRNwJksQh/tFnh67vVlaqCtJa8lMH7ohTgxqnbhRkAkNYat0cOzL0f0pN/OLKRoaY
TUZ0HTVAMITzYVG24A52kmZG7NU/O1uNNy1alikTzJXHoxZ4Iw97M+Rp3hFJbo75PrYwa4eFgo4T
CG4pgmIQ45arW38zcoKuC5qtgU7YgeakisN90DPE72laf6tGmiWlYXXvIUL/7QL+L/p3pus49Mz+
YxvwQ1T++PmPY5u9FT/+2r37/cZ/wWiMfxqmbuLCdXxnsfz+6d65xj9hhQvd55p2PPeDRUODjncQ
I+fQ9vuNqflX746PE9yNfNsyoNf87//5b7JH279t/zW92/l7244ZJtgcXQmSBVZkyzX/rQ24bkIq
18pcwdiWGlIYfZ1OkaM/TV5n7lUJsWn1bjvxTF73BZNc9DrOriySY+ODwJCZe1WE/Pzm1f2TV4Lb
Nu1XD50XAts7D+E3qujFxECgzsUt8btqAtzkJcrLY1sSsBnf14V7HdBzrW0kbj1GKt/nuqtLz9sT
lPRACJt3Mqr7DnwGU50UuNgA4SoID2GeXTO9R97oqfq5xY2zTmnzwQ4ALH1xyUHfxCNm2FoTp9TK
prWW0FnRGeX2hv2rq/VzoX0t02jEMqC/aIlz9QuaGfVMciTIhlUSw2PpU4LBzORXMinfQuteqwx5
szkatzTjFiHcHz09n8bP6UG0g8kUSRx8K7+YxGumpthY2rCvG/nUCX530m58N/9JQfoB58J2jsKf
E2hjq4PSZ1NqliApYu3RdYB6w024YCE5hy3fpjtqm6Lo7wc9u8Tkd4DSO8ii5C2wMGr9qA3TLW7c
KwmRZ8Yx59LXb36gv0SafbCIGwlox6mbam68NFpLJBZ6+nbax052aTp4IBXwNy3+HLRwIz35ZEb2
q0zDbU79o926pXeF273Px/TiUIU37Pk8DfyZaXEZjP4h0oOjCT2XeDHCHHbCTBkfzGQeTefEGfZ+
g/nCj08NhYl+Ti4xBE208pcKPTXaa7eXu050m7h0D2Y27G3Fcs4VFVVfl67zWgPrcLXpps/OpZs+
6xmSNF9Ev7Ch4mZ2yjNelGPgGOegFgcEvMgy0eFqQufm7RkHyW8u22AGn4GKuWP62lmvaZ+9hXZ2
Fw4wS41bFdmHqoOeDu3CMBG5NulFHWEjGF4kku10Tr+JNPtlh9EvjOEP6mtEsfdSe5zUYn4yaoIk
9e8gUymYwO/Vx/1ENGHjGRsqWEdc7evQGh58nslIaIbz7FTkH5lwbS3/NBrDbSRZAvncKafYZABK
Uoq7iG+wGs9GRIcrnM5xlP3ywHiscJKs49HaMQq9WPb8os7JubYPOshDYccngkloW5sXxNtjOj45
WGmGSrxGFvNS1aGr0gsD/Lfld0woscfJurWIlsNBy9ayDn8FVGXQs4wk6GVvrj4CJMGOwVGJyO5L
GeQIzr9uuvUAVGI9frVl8qshY22yul3uJid9yshvS08W13nOwC4o0w0ox5cRkFLeI0RJ5ls8p5d0
6HZ1wrmqNY9pue2Tcd/U/YPI5FOj5Zde3Q4gDkbziz/LB4ZpZTg+mBySxsne2v6LP3Wnbphf3Hp+
UUdQ6tNZU5K3KH9TX4w6H41weHDjAU3P/NJOEuXQROIOImD+JNxnG9RINFPFwTY5NLB8bkOr33jG
7qEE8iw+hlbD54FC5O9JfYa6SNCGwX5tMXH5UJxj4X3zCVyPuCdAs3qUGBDUuZ2CDVH/tyzkXkY6
ylMM1imZzX2SFJck5lYgFbDKlpjguNZlLnd5m/0ahdjG8evQt3QGxyfTILGBk8mv210dmy9BF27M
/KXjm7J693WEvoqNZX7RxbHV/MewaneNnVB3oDJnYWEo5ptLXFVkj0+5bm+QeVf5eNPk9OImw94r
4FMGZfxGXeFz74f3dy2QLtHo3yOErHEQbnozjNEmO1eCyL4T0vNc2ANRX8mvrpjOJpL3mpOZzvC2
myiBOldjG1baDW74nQVhxhkMhrPdoZ5Twlmdq0BeMNf6rRKrelSr9sG25rP1zUnSe71MTl0D7NzM
LiBPd+XI5TFFnBJ807A7181XcIefpJzPftU9EbC0m9FGwKc+z1wI6h+OJ4JtqDZweo1oSGxyvWpb
fm+D8UYK5a4R8qk2ucQS4ifghW0blywYblZxy2U1G5IAuzBTJZ0ndcNm5KoCYD75PNm6ZH4xkvwN
zMCzGbzIfHyyAoNBHRIRM/rZ4i8JR+eqLkl1TwDicY0Qh6uLqDW5xtDtESEQeq9SSRWMgieNL15r
aR94JkbMiLoHYGoE0mBfS/tb1CVvHb8jK7i7+fISjS45DZhQbJm/Jf7A9RHdNdFV/a7cdK/LFWeM
V8NswjWxOF87lA8G0K8tlehPfYyDwkkGpr+T9QyzLFbuhoTKCZMxc7IO2YjdS7e7z15Sv01+1x/s
xPiehE54rH3sfF3AvEfSnTIH55Rwi73Dn4eRcpr0rYOGJHWdE4+75yzGjZT07SaP6pZeVfqaj+PN
L9PpPJX5man/V0uzkS/T9d+m0H6o0g5TwXO205g6jcpUYMzHTH8aFUjESAZCbBw658vasm+a42k/
5B3kfOc+jhITmxMJh3jKBF4F1paFJprfm8JS/23YTBhofUWZWOyrpMh97gVOuJ5wUpdEuJPuA9LK
tCxA5k9ILl6OGYubWgwTU7o8wZERzPZnAyvmPBEzg5hwR4HxcxQrMkgXDCeKXuExR6QuM0B+kx6/
GK4RHZlYbD3q+htkzIe6c7BLgc0g472f020hSC2VWLSMYVVqr177y2mcXUoS2VTQU5u6zYgboN7A
EEDAg9q9Alybt/i1alJYztVUMmVWC2mO3Zn/3HyYXfClUTOSYNbhQypwOEFEz7ToVpB/vGX89ULL
LrPfZhv5AE8BmifeW1MYJFLIntpmIb+S1bAmnS7aGijjZUI/VzojT+NMvDiji5yhGop1rjkptxsS
x0EGrsKCE3tOzO+Zlp76wr56Al88Zv512niHsppeJbQ1NMjJKQEdZ3IJFJNERj9Dm5+w6jTbKWCg
I2zvS6bn3Sc92frcbIwSmya3v9Gskcik7qurOVc7H57M5v+wd17LkRvbtv0inAAy4fK1vGEVyaJp
dr8g2FQTLuE9vv4OUPvuo9NbcRT3/SpCJalFUwbIXLnWnGNOz6ldXDWxBVXg72cnfo/tgzHUZ9tN
T38p6h/+zKT/a51smdAn/5pVT52sPIXAzufeNW3b+a1OzkXZjkDowC8SxrLK8fwhzqlJLeTurj3c
C0aKxYSYxjWT1nZljPEeHOgRN/STUGu9sef+WrMY9Sxgne1eO9s/NaCjCtio7CPLAtP3D0023iIj
vGt8wcEu+a5aoL2M4FaJeU1k/G3y0/dE8PM9KKarIe+ONmCCgvI0p7/YCeeYQMfDSX1dtoycVnRX
j7cucK6TR7ky9x9F0KwMsznHwfDh2el7tph9ZXGx8XaWk38yaE+X3rhH773UmIEx3pTf36yu23Tk
4WbFj2UpRdNxqo1x78ztrmQLb2S3z5z+ttRubjm+Mo97YBkiYGktKeny5fCe9puQJQdP9zVvd6HV
MUlrblk/fEzduM/puDnNsrHKN4WtxEUT5AZkEhfDq+vwirswvfgyAH59qlv/Z+oYN66wfx10/8cB
6a8f9G9R7cvH7HNR85cFNFRYv33MQ1h5kKT7/DD4tK3QHNnYTVbeMOyXHUy244ONL6YMz//79SWc
JSr2z+tuQZc6X79Y0PiRjgUUyvk9pbey5SQRCeWHNnJeMaRdyDm7+A2O8m470AgqdHYJBpR3VHnA
QzcE8xxqiV5jojygDheUibJxMGuIDWTv3VI1Q3fa16a19io+T/cnPeGVjTcyd9HZUM6TC7XswXnq
v/Wq2S1jwKXgGOJLZxj7pnf3aNRoj5HRqMAEZtNHGLjXSJBvSgmaEM9RlSQJZuZrVqSnhIsuySl0
c4SWmUPTftsk2WVSJAamwy208wPVbFHNH8KjEZPzaSb2nYugo2/TCyKXTZbMt1FP58yjsLepDMAK
vi+vWc7m62yZr8lsXsj8xmzyEz7nZaKV1vG9adxuI9IHBA7FsdaQ2KazN5rnlsu+YX0ly6qr9JVM
PJSnb1St3LG9/7bso2FvMnSPNq20r/RJP5dN2+/H+4Uf+AfmeUYc48Vqi401fMJ037UoGl0bIeU0
zx+ZuZVBvWxkZGsQ0zle55a70i7Mh9nJ32fA+c0ATz9iEGpiWQNTt0jc1K5hUU5SwnnhppIDeSk1
54XEu3YjyQyTd13OVhZV5VITTVDhjMneLqWiY3PG4EUr2T+L1HogpPBketR8SXezeFNj7o2hp9UZ
TA/LfwPJOMORjylq6i6+5Bx6euSOUUM2UzSPqzhtoCUQsdJqm/Dd9LLUf4U3PNttT7ALqiGW2ql7
9qfhwyqSp5kSwurMJ+KsKFhA7V1MAjAEB1xrTt4XL6aVd8Cconfb5lkZzpuJsH+V9dN6ggvA7IDJ
pPO21INZzhdw9+am86Ztzok6vphZfyujJ8IG7kgXu1h6erW1/ZbQXIbpsLXS+aOPupssnEOfowfp
yV1WVLuq3gmC40PvBLF2t1SEbaspgqttWBx8CveynM5fFzxHc+buxMHZh3Hg/WT1stm77DzfLnuG
Lr0rnp7NEkcp6AcuR6/cbm/Lkaxv+k0efpgGp8/lglvOCEkJwGGEf9FU9UmN8EULNsHG61/1TB8i
msNtj5FMz/2+rzgbsRwv1excBnCN/91z+rvtSf6OE17WLeE5zoIVZhExl+Txv6iv9SSTStgO4Wfe
9JE3vJFQCGTwQjXGttwxyHfG/uZ32R3FNp0E0nG4kZYT0nJhkSWDnYlE28VYTM9j0DedOl/L9tcP
8MTPKpk++jr+LNT0kWB84eddTRE/qVRtTNdHJD2k9R1Vy7BtHlMD5qNZgA+IDcHokD0nrw17a2KY
UmM3HWRVQgPouofMq0oSTsjHdcr6GPszfv74jVGCuHNnbpPRRWXAePi9rBXd9gT/n2fp5xoc2jJq
jejmoDO75iy1azfqVqNAm5tEnNe6p6SdXhXs1L7/BOFfrgtu8GV9iWZ5XIIdhxI5E6u6a7fnrWBx
Wtacp9Awr2gtV8USuesjle6HV2kSWpbYh5ZgQuK8ScTcLnu4hjUeyGaH+hIP3nxelkDV6Yviilzu
v8ZTTxYWdE7fOjEflp/WRvElFNAaB8gl90btbQtOrstVkXr4PPghuDI2UBMuue5uzDhWqRhPbTmA
VO6frdQ9OMX0MWU8AU6X2QRACDPyoS7bmyq6m3kXVx685mnA3L5E/pTYappP3XbPEpfOckO3Hn2s
f7j8ftP+L5uXwGPg2uShY4O1fmMJxglFegKFgLCX9LNKcSbpZwYrLAXjtSYSyZiIx4s/R6/a/sNv
/puyTCh6q5K1D6vF7xhtZQ+EuU0epu3QepgkEvNJu0e9cTNOX7SBYuSdo8Z3oNzrsiX+w6+nF/z7
ri0lhEeegSkoDH+jeA+eN8qEnLCDIFRnOYktlY7BJa1MVo3h5sr4vSmO7fgYkw5W25z5aPtBNNr/
wxNZ7u/fygcpWQFcWlrLSvDbJwAKVEV+E+SHpTRebnWHvo02zr5n3k9k2Ard3jwP+WlFNKLF7sbV
tZRcS4lI/ux5Ao0b5zal37f//ZktHez/fGYKCLvnWbhC7N9WpjIFVZjgZTyojsIZj5uE+GI0jOXG
gbJOkuhgp93Pr+K/JF0z1tMHfarnsHkonCUjdvyQEcejr+YZVtiHcI+45lup59eWg71MuPGR9y6d
Lzeb9kutszRoXDXs08Q5RBwPlh6m2XKO0OMtg6foZ+zQktuOz2IIyYUqgCQg/U26emtxr/rmrqI1
AHqQmfm0r0k4I6/xoFuHTFDSFhGSRT2hCNRRJsSTijIMnsOrEU4f6WwiqrWviynEk/WDb3W3oMw+
K9Xx45P3ugBcTQ8N2G9PEc/eoU0S+zTd8awY8doO/XNUF/k/3KF/d3nYlikc3DmmI8Rv1ynZdSor
BCVYJBpAPwx0lT5l+udX33F8tdr6+L9/7GTh/M3nbltymWn4VLWLYemvO5LCDEvnnjtzKccanTzB
enQT+ZoUw62hLbBjZ36fRvacJcjF7PpnhgGoZWChsRSTWXm05qeoyY95cZmpDJTqyETL76W3XAwm
7TrdTw9krNJmFfeNwMZMJKYL6Qcj/DYf8ruZ02JHo2r5uYOPmNtYOb17sGnPLT1TzZWgouxkiZHY
cEbLnJB6es6ZQ5BVEpHd9cOFp7IUDEw/9ks9nsf9Lm5++hEVoEUUtoIWshkhxgmvPMSTcIFr+5zB
LAdVWwkLepWF0OG7WndcRcEl8ANMQ0H6YQHgQRz8LEgKzbrwPgchgEPhOQYx1NOgpj8p34Smd1gX
W+3I7+RmcQSI35eW3rIbJPhqGXt+qzu2ZUGzKo8ZaES3ik10seWEOIbGh6WMSs3sEvn2m6BsGvpT
Zk93o5F8GohxRehsfLJ/p1K/Wzo4eYJC+GEs5SEieWhi1e5b/83trYelGU4/5zxt0ZoTnfBnF7lw
D6KbWXajU5U/joIjPa/DGNgF3fA6YGJfdkHP6s+Iuz8C37561j9uPn9zYgPozOncwpsg/uPgNHsG
YcsGAMalub00vEc+duvVC8pvy0vOXQAG/7Da/t2qTxAErQjfoykglv//l2KrFlOM2nZisU1pVze0
7Tn//MP981Wx/baie64lbHt5VML/7ZcAh0lbbZrI5P0+Xw1Ow4hLz8/1mO6rUK09BmWPqVnd5pnO
ic/JxzLPTZR+Lj3IWlGMtC6oM1KFHJjdFLzKIEuTpnAv7DePhdAjpSiJ+B6yBiEk/UQVTlep51hG
vwtDHS4zljMSd7tQvPYJS3UNUWYlZo6c2QVU/Gr0KMb5/AHSvAs1UXW35wIFwHKI9ORMSpJ9TSmR
R0nDssnxzd9m2NoObeDlSTpU3ChHr5N0nwtGOi7Vsl++lMxfSG2Y4/EhlckFb/6z5TlvqBnPvptc
8lpeIhFujWY6L8XbUlCZM8EDTn3H5XGew3s/4ITXME2BO0aBaMvV2BffrM6rVkGUb7uRxhSl66fD
dmFMdGw5+fRjCqdMrTSfpK/lYSn9l19n1iw0feK85W73nDWc9iqPUw2SC05AaoSJxHMhnut5WcGX
+vHrMvj/c/d/mLsz8V46IP8+A/1H/suZ2JfuI53+OnP/1zf9a+buW/9Fx475uCLq5Svk5V9+WV/9
l+NRIVkOtQWdPElN+X/x24rBOvUkTRTpusIyWWz+NXOXGHAJapHcLuDH/l/9snLpI/2Pu1uYFkoA
QqBh0Fv/sSFLV0Y1ovzwNIyECS862bQiq5k2q3EsSnYKFZ7wjuK68OznrOTcNPt5dDApJA3u2yU9
Im9r8tDqJNiZHoGUWhWkeoFmWblDvSDIMnvTliTZ69HfRGnylBotOV5jpjmvtZAwzIJhPqnbQzX8
qsUutroZ3Pm/P5KHP1/OX5tpwjb/83XiLHbgFQpXLAXIb1XA2DiTkwrfPQb00teF0+7GOM2A35GA
9SXRwwWQceoMUc4v9og/ZZN4JWlaNRvOMPqQ0/nJAzr7jgmduQa+P6dJfE5qRRpesK05MJ3Ql764
rddgHy2ecsP8yQzQfvh60BlBTa4azW0Ak8t2w80ohmNsZDvtldW6zRMk1G6fFbtpTplm6eJItFx3
iJHNkdmOfMkMxEDmaBry3O33VJYVHa1JbXm+z77BedBdHhS63BP5Zu1iOfx6aHDYnpCTe8fZePzv
P1beArTKwnybQIFoMJsdvnyJXw9R3DLBsVCnpYs29euhX+wKMggex7iwyL5tY/RkbpYA0pLfiwPA
gV99ASljgojJsRVQeDhVb4UZq20SifYUdbxnufKCTeiaJqiZELCLq65xsYDfvvRaEmEtaEs9f1h2
Nm3b4lGnrIjzEPm7ONM3V/cEjBdZAHxPlluEnKi2l/+cW1P95eHrzwyA4o09eYcSmyJqpuYBaZOi
2+1sm3DoDmJEZJroiYhYjaUtFVO99Sy+eMWkKDymtbcOOgWXbwku//o3um3WqfmG1rPftRaYL9eB
phfmeo2q+1CGM77W/2bPN9wOm8EgLdCPY3fNqqzQslXvgtS27Zfw9k/VMSYGs+WPZlOQLI2WjnKu
xgjYl9uvh9I14cSFBF/0BhyLrmjGXVp2r19/9PUQgnU599ls7JDqPM5mxEhLd52BpYSH0v8kO6dH
AqCaVWj/KFNNBuJw5zpcVJU5ehuis51TVDIcsgcH1FjorESNhkaSL9hX8lwX9Z1GSYvFWpDO9N3s
mnQ7Rian3EW1apiIp8uYSoB4xtfCwOdUQmU5tkxY6euTTlNiXMnRhdaUYIuBBxFkvC5631o7jXpV
LjV5kCekRCNJbrPZPTYJETP5FLo7qeLnMAEiqh1N5f3QZRadd7ZK3WXxHqnxJhor/yAUI2HujQOR
eWS16nGAbaX41bFrqA1sIPbYVt9p0yBh3ajk2qin4ZgHPzq7s3Zz4E+rGF7g/kuzTeYT1hqT2E+r
EjlxM8Xjl/66VPh9IwMfrFt84/u9Ix8X0ZLumKwYqozbqEILTFzmnu65jcuPWzTrI2tlFtV0EogD
u8Te2WrE6N+cSRSMN8xzXuu4fXfJXT2N3WGcfetIv2Kdd15/7oZI76O4YqQ+9WdHbkoU8TtjyF+q
bF4AoCaG9hY4m+vZGzvzt044qJWry+9yiOROgJD3KqfZB2FUryODSjjkLeIqVntB6tjy+vJXghOy
3Zjq+diHH8UE1rVaHrS6sXBMx9SZy7XSRbP+WijZMKsDIYnboHJA44zZY+PhN8pMUEY2Vvhtlj/X
mm5fE1GftwVZRqlfksgI3AW5TW/sCP+5NxrJqN4nOleFL1E5ytMIV9Zt008VpsN6yk9dGhjbVPS/
kkWtNYdwRERyh/Mp2hlavUUeecIW0i8z1K+ygAQfDaCFpqDaUC3Dc13Cy/wYSbtI3Pe2kRzHStmf
IqiBa4ZTz8MifKzkSy6gy02+sW+76lp0DIwzP/g1eU92mP8IWhbfMgRMu4izNfbsGGeb62c/chPs
WwU15hQqXO41baaNFzZcwrX7Zrgzz1LgYfTsluuhQ+nVkFXaRYjZCXARjAh2YYOQIjZwU3vBzZOv
jVWjdNCooqCYLYR0fetTn6/1qCbFRCI8lNQyNyN6vkjIDTM/qppk7AiCMRIr/NLM8a9WhPqGVKhN
kpsksOnNyIczANc5xCX5h53TbbUh3XWuoPnVkzhUXt0e7Y7LK5c3PULmy13zkkXyu71XSdLvyNn+
5U7R1QYJB3otcTf1WB2VlTsX1yk5nnakcLVduSEWmogpvkNOrXe1pBFtZUwbO0hnLK01CNzCbLZS
WOXOH7GXBykoSnNSP0eC72MjDR7nsOY8GpoBre/+vvTCM+LbYyVSjA2u3n4p/XG85odG5Id6AlZZ
MujPsmIFTu5eBxqBT1x9ExZ0WkcRmQribuFY1qeor396ddTCEoDGbCCMBYSeIBTX/XxMDfeQhCUC
/2Ha+rhXYKh31qEI5stYDwo1L3RJp9o0iF04cTYA3gza6c6s90EbF0QtwRjVqhrWqrN3/UxwazEZ
Lx5mczT7WBHcZvn/6PqKTJxEOa99A7yP+wEWl3+WS0QlCj3H5eutloBtD6jOgY40Ljm8RdrBaU72
L1BJX6+HKv+OvJ4h3G3kZl65haRr5AcPA+jAJ5dJmO3h+dZarREe1ttaGrtlKdvJtrjnbAztEdyO
SL+5SlHtuQN6QUHzq6/rhxkX9YaTRzQzj8rT8DKXyWbwrIz7vHs0zVrvja4szl3/w2mdV6BW8D0X
rKATc1lCnzA2Jky3dalgYYY1XMVu2BYtHz/6bLmNW5csUZLbkKGiJwChxnDZFN90ce9Et6Bth3va
YN+rvKk3zQyokNEeAas7S3lvGrXNmnR1Gs6NtPdiwvbl+d5bIhQHn26wVlHm0npttHjIItrURfCG
68HfoxF4JnViyTq3P7VHZTLFzV1Kby1RVGTUNN1mKgACasuZaJWD2E3KLNw0n0ba2ucO7krSBvvW
d6xj2MltnuPFn2O7eC8QAuHyJ9ctdhN1GAvc0k4akJSumxRZAiVwFwAZCEPEHapiC3m2RYb5v1wi
VquLL3hj4oTJzNyQMWsdrFEN68YMhx+TebEHf3r1i+zoj529bTtjU7sN16kzb3q39M4efhxL6T8a
IumzZs7fkDVhR8UR4trFpdWWvcqNJt/OsQ/cLZXTVnmR++5hiIT+NocH+nCnXIC/qFGrAx+c7koc
ynvKvxGthV5lDg9QR7KLl0CI694gU/1k/BOtfWr3pPmDD/0J69AjubW4rHT2YMM4X1wGu0YknEyV
Dazaemm+6rwwOWgiv8cpb7kVpp8zshN6V9E+d+SuqoK1G9qP3izuSSm04EowLmagyYxrVPch/eRi
lljgRvIAaV6tvZxsd6zVv8gGw1vuPs6j7266XFwMf7j4borwrK0Xc7jaiaD7QQYttVT6NmmCrb3k
3W2bYR3Z8tiTD9zylAkMZDYVZs2DVRBVLQZaUtpHBgvpsdsHxhGNWrUqYhFTOESMo+lCbURdfGun
PwAOAHpBSDJVqt73OYf9pEOfJcbXcfTe8jJ4KoQWQGf7nzhkAKLOWX1Q4yuxtgy/iSiQU7CPI7RH
SYeDHCmGV+Ma4Q6OZV7Sx8D+gNAPgVMF4JZ20IpCH1Zt2+6cSSTbwRrNzdi0175EjcynvMt9ne9S
iGYh4PUOUtHacZqznPVrVZVoaG0ipYWzwksAlLaP7+w8jEhJEfnZIsgiUv6vonsfGvHCfrOXKnM3
jOc+S9Efq3nkeo0HkPB0fI7UnJ9eB0Q+zOioDxkxmK66qCI8G+njTJl9ayjHCoIoN3k83ywR3xLw
hivXDNtN5HzM+feyg/ETB5RBvXC5DgemruUtStBBavOFLqW5wix2NAWsWLNMvlXkqBUunG439Odj
njAonDAqRi0TOuI1BUHcCPZCPlsg3Oz75WOQXi3nWIUpMYGl/DlY6a12pbnPgPLtSye+BJM/oUV2
H0RrD9thqFiHK0lG7xL3hAljVYXHMcmrw+yqbjd48AjmKh33VdlBjHEKktEtBnnIM5jix0dyRBTz
nwqek49nTJpWsYnDfuv2jAFFSE93NCkkQz95gb76KJ1hONbWw5BSj9e8ZqeW3t5Gjq5qG8Vc4QD/
EX/MVQ84YTlVOT0QF5TSgRtHWMSVXIUcuUcJw21OLNAZzZtXhPdjwrUP+r/KKGLqiBc9ZvaOYT7J
3Xj/tkqrH7ZEodvAipoRo2Yg4KFG3+dj9SqyMMRJbozrOkSbyvlGs2P+6ozDJGFCl3mg9l3fr/Ky
hThs2gREKuMWBcB4sbr4e6bh2W72QD3Xtf2cVstbylro+vEacvbE+LVFfNGoFVwkrHC5e18YkkGt
pibumpqobUKVx46AExGL9zDvx620xH0+s3r5KYJKw3nRLuDB2v8IwuERkK4HyJ1VwtZCI4aApe85
mz52vjs2aZ9mBHhIFUvkM+5nNHOkbcJjmvNDp5kNyHBdlSaBn7Zb7DibQb6z+yuL44z4Y8mqIum8
vQLXoxScyrUxfiKT/j7EBI6HwnpVNT2QqTl10fBREkx5NCbE93a8V4ODkhJvIhQW3E3BsBQllm0D
x9IfXRPdqUyhhcKmACoEYVsRboru2A0DLEmD4BjF8kdG39nrYGCB3dLN9GwY1BxohjZxcyRQkYo7
c2uS54sPJ2DsnbrTg+Gakg6As7UaUlkjR0JHn10YuMBIfdb3qQMqSszgwiIDPFqjldiA7T9KARI5
MvtxFSh4vDStAGCllPBeVhXMyNJ4iwZ937ZRu6exTxKpqh8B87/kMiaXQhVb0Eq3Mi9/YaL6JTiL
2FkttubO9qYf/diYQPA9bvrhh+78p7i2AI6lV5H0PAdNh1MW0GQM9wcIuZU5EHmTjyC20US+6WY+
NDYHB+1Bga+rJ34wZVPCAtb46ZvZDNsybaDljvW4MX2KvBZHxa5tR/dctN9jPeRHfJYna8KDxW2c
c9Slhg7v3NTztnkweRRF4bXjLAc7Avx4rgvocTO7f+KCdpbEmFUtgR6s7kbP4dLVU8JVggDRpMJ2
VAnqyvWTTTESojnPJQjaPNm5mVhocAw7o44aMJivy99AIMjtWKGzYY6fl3Dfne90ELlcgbG2ExK4
joJk6uZjZEZvcFcXF3NBn7kiIZU9ttTZivQZ+C0jtwNlQbdqdYzQJvO4/Zc3EtzXN/+uL2feDM8l
PVhzAhdBQ+YopGGnGVkCJGJBJX7YM1lKQcowcSAYmQlUxY9QnzpKn6BflZH+BRXoXI0OEBaYo5vI
dh4cUxWAr1qiPZ3ZXYnMPFLbM1Pz9mibXpQkMHRU/nNOEbmWdVCuoiJ4NKrFxxfgxeFYtOYOv69m
/w9iR8iJu6kedHpinYIJBk015O4a4nVIFYoUOTZyLLmLZRGPmehJfKXxyOb4EQMg3xRCeivbw1nS
pIKzPPtEOI7jAY7Vkl6CuCkt/HXQBMF6mOyJvhv6J7NkAjRWEErnTsY7O5HeenCiEEKp2paSqGPl
lj+V4AUbUXwLljsy7Jtsq8rkHAWd3E9BRPtEsCElr2Vov2q8+UD/qrtyMD6GoWGPbX/E0YwcyjsU
bX+pHYyBExKzTd8ZT46lUJvE2fMU3peuzeQWmWzQK75sYJwVXOsxoGE3IFj05Y80pX7dzek0fFJa
REZ1I1cb8iswuDW59nIdwMqsUl9tGkNyDjnXw4wxkzeQKv9lJKGksTH/+WyU7HpESbl8dnUo9aZl
EZ0Xnn7MSQBqerz28VduhuCTuqq/5mq6VS0uJ3J3kUthBKwM/O91c2hUcccol8ux6GERWvOLrIhG
aOL71rfNTeRGv0rb3rvFIvOanJujq1c7sh9RQkiney0c+74xXSwH2WqkpvBGfYYc99RK7paeqp8Y
qxvJGRh0AV1BRIbp5J3VEmo8Y45O2Bh08D3gdGN0Ma2q8eyQ2hpH7S+rHji1mDkrbXbsCsy3BjLe
5V6TxS9yjb8VHmeJeeTE1bcfc2HgsLIEnkfhPrRdU2571T7XuXgJrCfDtaFfF8Zn004XP/RBtxid
Df8bmrjO0PCH9ciwvTx4sxcyMv0y+b+PBqYfrzFG7gz5k4JtPcQloTRN+Fa58ZEAXJxaOMJWbR8/
NN3GTdxP0adXrwAGWVrheySBuHLijIvy3s3tT8PInjC7EVQ8tC9ukcB5YyH34ZWg7RbE9Lks0YkN
5UIXzED9CyMka4yGXW/DyLDHo+ZdvJbmZQxjcZRJeUwpU9c5w+BdnaPcwV4T4iR2d7qMh91YL4nS
+sQJRI+kZ05zD4UxpoWY+ABzqSQrJHiONW1FDKA5ggh7DDF+xJwVZGWySyevRmDNB03JQZyQxaEj
6NfoIrrjWBPzXDYlCcupeY9ce917GRQz4PtOG1RrP56Yr8OG1ZTMPqqN1bjgh4KubXZ6tr4XE+Hr
fZlW+7QkVdLLokMsUrrpiIkDtForSmxamPPwQXDPkkUCBqJwQFgPnM3dDHwl+UJUryZnOtCa1Wu6
s8q45uBtiZ0Z269EUDNt702X0Bl9rVKVr6Ux/wTBbGwnLiMoPkvCMkcJJJolmJIKbsucfmsSInmM
5lYFGnZiFumn0TyxELlb3Rig+ug+HaqC4KE2e1F1UeyiqfjDptZdG4/ajS5WmfBO53W8idp+vPOj
+o82YsJqx7a1LybihSscDhfg3ayKCkhcpsYjWXr21Z65ECp/eshmG+HWANUnEyDeUYm1dZhtxMQe
wgqatf59FKUcMboWMbE0vX1RuvFWy3BYB7M1HeqDzsb2Gs/ovWdLriLsDRu/NQ/mYF8wkJR7S3/K
iLwm1eZY7CcalS2lJa9b0rRte17mmFBP025Ws03GXPEszA7Qvq1xHBjwQrM+eZgMRaR5OD4PQBQ2
BTxH5kTzNmD+sWWN81dVzveVw7AJc/icM4mkuLUUAH/feVIii85xKNdRkpzKxQFElczyNXX2vvHq
n3E2/lHSljl5uXMiLgZyspVg+OvLXRmYzt5zSbQPEu9n7SAN9vzgNffl1Qu7nyO9n3NVzATFwL7c
jYOxUg04LByQHcs9eTN+3STMaWGNQvk50Yl/T9IpIDMbITIHxxnBfPYrmRxCeyRdKeFzIrADHxt+
qR8bw7LxLdKfo329SxNL73kph3bU5W0gfASRoTzGfTVcTSN6DYhcOPnl+N4mVXVX5z51b1jishyd
bIMVZiUN07yPholEoKVZSfAKQl/ZYgPBA4/7tKaKkyDRiDKV98jx8j32UcVd640HZtCU+xGW+oHk
qSSxp9tU3Bs94UuJWXaPcW5ugeUc2SZgXpjHKLedY15/1qEBGV4FfyDSLvdJMTPMUAYzO+POM/v4
7PlvkpnIvkkp8T18bJeucV4GIYt7VV5zUqlx1VGHZ3vTZJyQhWm/HQpGTX7UwK8BvOhm95WvYZ7p
gPXbce9ozTY76RPcQ9LDH1433cIpuZVTdGln981k90jt7g0IgrOvBj5RjzOoasd278a/qjazH0vR
vXBcXqwynz2WWo2CErtqXFEAV6vRhIoRGl2xnWLSagwcfnYRPtA6GvYshSvHaP2nvDeCnTP7z4EC
eCmKYnhshvhXnCKT54xExDpbPLrD1yHGF4M95Wqp5j1P5WIHMctNPIzONjbVW+wWz1abt/fBWDYr
3bL9ySl8CwNOHGZqP87YkBiyRD1DMGGvSKj6VjIl2IXTt3AGbRrSRJ1L73tnyVuDvDRSiIkk3GLc
O468UEF0PrVhmIN+ivPqMZEQcvs4W/aJ/oC4Yzr2w53X0sfUTmKsSx/6VxQACUvTaIugBJynFV3G
YUIeARzFL5tqHRc4hAAF+hsrmw9F6uyA9YabWg94Y8HS+9XVORkkF+OCq7Axtpw5hefdlZeUscSt
sb2V8miBu8tpkhxzUjdKe00stL/OouaXbfA8o6TcFURCbFzTvtTIUTZwRD6yZoEH+9FB4j/OVfVm
D9JfIbVKugz3t5E6rIlNdLA798EZpoLhkj1vhJW4DPIsYw1CsKfAho4r13MIjcurp1VmBp9BYaGS
ZmZndfZEvy69BnP2weEq2idxuPNc9T6WGAxEWQhaid0mCePk6NW/9NAnS6RZygFMoRo0bO9K8kGd
EVZlVvktTTngpZPk9kz6e19Bah+Tdd9M6LoM/1uV9e9FNER3KdPuDXQSh6sp3UnerT6rauYekEWN
lmhBekv3kBSqbdUEez9yzY1s9Qqf2HQsnaJY9T3V32CPz57zA2bWNc7I5GD8hknNAUrBVkKcVrXz
1ATbEbE2LnXG0hLSrzGGw7GdwaHossAoGr+W3XBQ9mSvaCzqTV+yCGS0Z5Ju6dsDO17pJrJ3acC4
3h3zdPO9oFX9LeptvrvpwLn0ahsD07lmZjkgv7E3SZ13q2hw2emHahukxV1mDQ35V0VzjKrK2oh4
uA1p6B7T51an8zapwFoOMjsHXCS71kRC7ViGeJwStXUn9UKWaXMY4/9D2Zktt61s2fZX6gdwAk0C
CUTUEwk2EilRvWy/ICxLRt8Diebra4C+525bdll1InZwk5QsEl0ic605x2xMvyasCwxzuTPB4hCk
Gn9j2jD7nRuToSut27QOWj+m3LyKDWYglSpZwsn8LtUGJve2V6+HuW9o64O3b8r0FUOIsS467a7L
Osl+keGNTDO8csqg2JjYLExv51w4J/LkzHUxyzs7524AHe9asCBk0EYqJ6S8hIn+rRiYqI+jW/qB
aYbPaXdq+u8Bc/Pb2Sw8XCDzprACEI6IHiaCFqCSA4+Wt6Uc7y011Xsiv+zVEFrtqdeNl3xa7I3E
F7Q9oXvM+I+awe1ZZV10VVfp3qkLH0dHjRN5XhthZu6GwjgVWbprTHnMFMbQ3nsjEmWQ6UWuczVV
orYwx+pYBLBzD8wBe2MgqsosmhUjLZP/JJc7I7KXjEjP78rE9QVgm4NLMmP/nMyE7TU9U+QOsWhj
ffbssni1nPzSzjf91JRXSSRxJmPDkvPiRoeyEFVNdpiJxK4A1WxnW7IoCph6D9OKPeVyAQSrHAXN
Wpt1x1clZqMmxgQ5DHeYxFBGjHjU7bGFuYNOIrbCFznBc+iUYfp4vq5SDXLJMHnpNp4UAUphtE3G
/Nj3ab8i4YPVI/dqfwq1i6zq1QH7xq7v7fTYj5+aom0vdOZG606LN2hA9SM8lnCd59T1qrIHkSzc
DnavFrEklRypSftCyVhcDvl8S9YSPMphfmG2QSRF8zXrnWTdDUtXqHAuQx2SIuvuwTdHsUtFws1v
MvJba5nfOB16jraJN9WA4cahXB5gTVklyspO4xLdo6luV4uNidKe3tq3pOnKjWyMhDwdjZIYyw8I
Y+EaDfalbMXFIOgE8/Httiqyu7idb2aVqlOvUaQQksOZ1PML7coraWfJ2yz1C9Z43MygFEDt9png
tESnR0edOKrKtuVL0iIC6N30wtHL8NoW+Gk8rDosGQGPpbj+KRVdcddY0WvrTo4DKWo2uKTT+qqJ
+UyTsaLVXZ8igb3KzR4GcETpBKqEtclqN96roELZTIdHmFS1izHIqfO0vmYUn72kONllXvqt2dB8
SY4gE9J7qQPjHbPj+UHTkvxoS9A9VI39qOJcaNFwMIlt6Uqm+Bw9KgRFnPSXDWmhqzg3YzpHbnmY
JaaaTKqtrJwvsB7o3WLEIEujZtSkr4hqgE5EC5SjG5H7dcXByyLlJxHqWDvJQaNzrDua74VDDFjY
2ehIlk6nQb8KUrj5CKDPmk4NLUKcvky4Js9NGZnbkb9cFofecUA51lCW4Ae2laf5VOpIAb3UWope
RCUQzOgAhVJlt44HDfaokqABUmSIkIGtkahHCGwnx83KXdpq2xlK0aZmGsgk7m0sZvqW1DGHvlcb
y6N74FRhu3Idu9xUxkzs0MQEZRETCmM4oEuZd14BF9JUyTVUvztUulStZ6UxTfYo3HWC4pfToe4Z
FWFHS+eQ5MG2SqdN75gXHqDr6/ODLhOIAcCOQD5eiEoQNGJF+q4aGWapyQl0YUmDS5my/ZIDowdU
ceoI9nThBte93qL3zXrzGI0DiBRKrpaKWJ8GHawTucDkLO9o5SwFiqK5CVW9TJYvCXoLP40dHZAp
3LtFYW4N9ARTSPZmkj0ttK2jGcXhjk47nnM9++rapHTlGYl/mRtOfjB5pm8OyXNJY3PKUn1TK5MU
GwYmDFQX2lMi0G5UGswt6s7DPm65uRNCwEU2q2iXgVLI2yq4CUdm3uGgSD301HxHbCr5AbN1DEna
ugcG/Q2jc2+Kp8piWltpa73AKzQ5mKCSzgUzyPGxyBeOnTy/FLEk5QXMgOnWG/gt9RqwnLa3x+q7
lcavstbdba3jMKxkI6DyTaR85YJLYC6r3czZVJr2S5Z7CG1ycqIK5Ge6Jo9tgxQFINiFmzqfizim
utR5V30+h/cJjcekwAaRCEbG7LE22uEa8RfxNRvTDk90QljRFe4Fa3/uMgz8tGE3JF2RJ1ktxcJy
2pbSHNdtnuwrk4PeslpAFU9DLW74J0DStya0nm4Ob3oaZJTvphZjZ408sMhpcNQFGWTOxGqzPYSz
uQ0oFpIIpiK/iaihVF0jmNT5GcYThLIy25oYdXvyx6AoTBe0AWlWMz3Q6OwSCnQXxsEMSRUTtl70
hq9NxWfHfbAMWkO6So9lhkUZhvSlS13dI6TYKvIveWay2qYG5HXTHUv+4AK4BUUBcEBk95rriujd
OwkwJiEah2pL6MMCYJ+Z9uVQepTiaUewRu6Z3+rTaY4yb5Vkt2VbsFIaI5iNXK2esKhwDxj4xolF
r4Pezx1Xs2O4BNjpk09U3WcndbW9bjN/6GPtVC+G48Bm3J1zyma662yAYEYPyiHV0q3mWzG28cay
AlSYpdIAubdM3WbvkPdxsF9K3mOVxLu4E6/exNo+84o9wczGrhDNJWK1CdIM6QxGkgFdR5DjLQ/n
Z0Lvp0uMeKQJzLoCDBDQMCXmDAz1v3mMZzUG0gQFDlwfaUJHaIwaKwE+ai7cTlYcNHzikglrxHoK
dRgG8mxNNZq+ED86//z80I6YSzvNfeSr0/JdUN/YGAtKn0Z7Ey2vzm+FlKNr5Q37ZFG1xQLhUCZL
wN4zTSrGDArx+AiZdRIfBaFs4XGe+Z1oChGAJLbOOsxixTf16pIKd//j4Snr2Gh3UZ+BGniQDaZl
DHTzj7fwZw/r/1xLfRV/a8q2/N799yLB/gZ2oInDqDsTs/559VDm/PfXX/lf/9AvfxcU1/+Tei8C
5l9ebM7xQbf9WzPdvbV99uM7hG/l8pv/1x/+FyrouJs+ElMbTAp+Uu7+JqbeZmUTvyLu/fHnFkO6
8ePf/FtLrf9LtxZ3nWUbv2qp5b8cy3Tg0BmLWtpa3F//1lIb/0JFjS7BMXVHt4Xzj5baFP+yTcvx
KJSSP2Q63n/EMDvbLX7WUnsO7j9LGDY3I9rHxqJB/smOAZJTn11mjdgxUD3VeROftKRMDkxbT92o
DJ9+BDrUXEuPcYC+oTdrIHl16icVhKU5gmTTX2tdyu2gIp1O2g3xPp3JDADin9cX7UVnqKvWRu1I
dki98yIgRj/t7z8opd+ZWGzdxDrJuGfiYWEHv5dJ13U4cwejeKJzqNZtH29TSokrLUBwVpimWs/U
jXpPvkqaUh98tvHOvfnjwz3X1nUpUBE67zTaDB3KMHK7g74UUVotd/WiL2qmiJwivFZ9sDRKcDOl
dbEOLOYif9/2P34+h43mlOQcE9Y77+JsjFSthOh2udveWGJIcdtz9bcQtHJg8+sGKRoIJ3o2WPhs
HK8ffP7ipPnp/Dlvv8XWC05v83en2qi6Ps2A9u9sm0Zj0iiIJLRXrAlJri4id2VZcJcI9v3WqEUI
RhbxKhc7V6c9YqEOqRrtg13y52+ErWm5uMD8vdsj3RgFgVV1HYEqkEWMZIw2hSHq4wcb/s6ix4bb
2BBMYpyFY1rue9NoS4hKq+qg340zSonJLZNNMzp01YJhnTodHDTKwNdzS/6WqSCpDdpwI5tmJHe2
No+VJZiLjY5zSKBgfWCxemdYPH81g/EBNazJKSmWPfTTNW0zIcT12fXMVl5lEGKI06JvUAwpquKS
E0AwnCCpPjgTft/ttonJB9Szi8mDUevXDw1wSQyuVfa7RLdtJsEeijrWDpu/7/Y/7XUTl4mH99aj
k7/8/KdN011UWkaasmkhzgwyLSvqIcxFM8uoPziP/rQXf/6od+eRI/SwRtXf79xpaXtnEFj65LWi
PMfKRrSkpyE/iKarv2/gexjB+eC5krWN5bJYwd7y6xaysnUowHNBmxL8RKR1mH9z1nWxRJpSUV9V
3gkPdE+nZHjopGAdUSvsVvSZK02miHFtMmETbYeV0NynlED53uZWOYy7bo8CaRpRMNp0XlXvIYjW
YgrkpBRpAfDtaYRQ14TfW8OZ91N609BWRX1NF92YTJiUJE52t0avfRG1He8/2PJlh/46lNjANKW+
BPVJ87fT1qUhSJYTF26GtXdrjPEtaEfaOSFbpUUKFwita8oaG6m8B4JVM1hkBNIXSlK9slEqFffo
/euVrnnGqpcsgtxy8K0JbmQYE/GmOFlMhUi0bYDpZXZ5zSqNNSI9qhrb/2xaR+rXydXYfotz2rKh
O+j74NPktCygljIWbfO/b7Jh/H7vYpu5dy2DFSvk927IxMucdLazbkfmOMUo+EY0Kd7GEn9HOzzO
SZmSSE209WDb476Y2B2a/X3y2mud2IuKgPFjWL4WKf/X9c8mlXq/qYzPxPYa+BdhSHi2sXV6kvNI
PSZ/OZMPXh/sPf0l0dzokbYZUbRI4aD39SbhbP2uU9hwRKDT5u/yQ+7hnOw1fiaS/HZU7i0y78eu
PxrpwlieahaB8srsgD+D3CJ+jwg/b21F0qQzX18OvboNq+HRVQckkc26ZIrvl+Je1+1H187um8S2
956jVcAWkP8qRJIlcvWUfkUj0BzOsrJYG9KP6kX8FKMNNmgodURyu+GjlcQ32A1OjVOtshhB60Ja
mSqT1iTxPxsjrHP23Qr17KXp3kh/cnJtr6r+Qeh2tx5or4dDfCDAAh9B9UjM4LwiVRVQosouhV53
q2TGYT7Z5PZmSrszSumtSg+8n/2tlM2NLR5QCVAmqu0vwGsfxIw1NI8QYdHhzA0KJoFErNK5/JFG
9Y8I/yjI2E28K/PKQk9FOaBoulMWTR+cVb8PXK5tM2tlKBa4bt5TaUeKYD1rsG7Xw12DWbhzFZSd
BYkYjHR7Q8T2QYZ56e/n8h8/1eaua+s4BLkR/DpueQ1nBx1lbrv6U2sNt32Zfe8b55oQ8cdGpM+p
53z6+yf+Ye5Dv4U7ATgfz3PEe2N+S+hZoWU9cy+B2btARTyNyX2jQStovtpySb/WD3pHH7sCffD3
D//9woUzhS9PR3GuW5bz7h4b9ja2XspdO02WnyosgMlkahfIkjQaTeal3u2l9qoNMv9gNxvWb6Mk
Hywcl3muBT7j/dGlEaTl3cB+Fj1aS66wjZUDVMvCaUQfEX/NWTOs0YjQM6TD0jJ4rqwi++qop8Tu
jY++ze93fb6NaxiuaUtDMiX69aineFUMhyT63TgyC8IaihOiIv0xbJfUwokrc2iNayLRqDoKmkNB
gFbTTTao3R9Kxyx25FT4fz8y5p8ODfNhw3ZxqQKBfjcTqetSzIQWtbiFyMTMMm2DVMnYqlg9VeH0
XbWLDrimWoPJNOS+lz3nVnk3yUA/tpnxOR2NcIVsD++fq0208hClS4dYTI4rArTwwUjMq458JiSA
htqhyAJCml/VJMlEIhgXf1/wwW5+z4NgUoDbFf0gK0ISZ+33c9pQaBpRxFa7A5jr7Qq/C/trQ4Ko
LFTPTdlIy7VK4nqtrKWNlo3pfm5Fvcrs5cLPWa0hWvpKMB+VVVW067T1h6qi2O2hG5tzy5cDIbC6
XeiUSgLrohfug06e+AYWNdljZB+vGu/ojbKDoMMGhwK2K7fVEYhzyD4q4yj/YPYl3sFpfmwyGGzL
QtnNcLb8/KeZXmBAhZ7cgUguQFtgxvaRzFYyQqM618ZRdTXd5khgoFrAu0UxrsroexJrvh0x4Ve9
0PZMz3HNBCOJKLVJnp4lSEFVtBaHpASuifQuWRazHdLzLntBg//YRJl7ifKiXQBBzH8cy8+rBs4n
JruVbVbW2lFY3MMh3FRBO6+iePo6tzl1w1Q0CCVbmq96ez+Uzuvfz+nzrO/XuREnwE974911NnTZ
IMJyIou3NzCrZhPBsjPVKaREg1+lLrDSgNvogIvRMYiV9czWXEtpP6qkO/39u9h/GumZgHOTZhQy
5Puhz52UQBrXtzsvl2o3CJdwX6w5fUDXszamI5ZEiXcGYB4uEgaEzDjl6D5P0qsuPJEtTr7mGJQo
ouzK61iqQpzzUKXRfZhXUJlgzBb1ehTpi42kcBXX5Vd8qwrTnajII3FgzgzigT/70GBN9OmNZOtI
gX0xXBJSczf+nhU0HAJpnrqMIEw7dz7lFXpwlzrpypqDcZeSCTVZSERMhijXcnP0Iq63HT06/rH+
bIngqyHLR6dPuLdX3kZ29TNarjVJCjGUKAs1TPjqUoL8gFzx+/KGOpGOlJo5MD75s/P9p5PeNl2Z
BgnD6cJ3CQPYefQXoxWgUeuDhdQfBkmHJaxA0C35q++ZZ22WOkVTGu2uCovvSQVcGgoLQ+eNOxC+
EhFBRBUe5XAhHv5++vxhyss2wvE3PSEciZD31wu7DsIezw7+TrMAdKhQQfXuKC7Srv2GJpaqsRv4
0uw7cDSps7LpSG7yiZV8wLx+nS4CZ+m+CruPd3M10uiJmmSD2gSIefTBsPuHEx3lBlQui/gPqnDL
z386Gl0Y12aQ6C0sN/J3h/pQtslXpWc3o2av8zj+3koCKv6+e86TlndXOhU/E5KmSWnOeX9H9ZTW
jpBs2p2h+mvd0n3Gfl/K2J8deQzdgHK/gxBR86w9VQaQ3u6F2ULEHTxikK1S3IxWg0sFOd4WCbOF
62uCn43CQftoCvT7eo0DaXPrlBwXob+ffsU9MqJIMSYNbglbs5KAz1OAn46OHteOku9/3zN/PGNZ
IrmeQbmNSt+vR8PxkjSkxd3uLMD5nXklBJ9q4mBicLZWGefvmmYv1sSPTljJH35/REA0CU7XBXrx
HiaTtEZYGqJqCfLtnhHr3BqS1WEQyXQdjc2J5QoyBtafKdZ8HGGo3BK79SNF03gIwhznWesgZ1Hb
hWE3z071wa3S+NOoYUgWj/oC87HfjxrD1NszXEquKE18ZVTB1SFI/Eur9op141sUMztWwt3itaQx
Od1XIiQIfq7ozZszFTLUkRO78O+HS/zpeDFD5kixunV/g/52oQpMulzNburxQesk5V5ohX2BJyKh
l8Tkte08Ii+JKNpCEg19Jo4XlUkRsU/c/GbKUf7Z8b01jm99Eg33vRHeIvpqr0Oa22DKD7UbXc+M
NCR34YZ0ArvYxUw0rwvuC15iXHWuQdq7F3kYQrlNFIopXKxPziZyPPXc1lfkxM8bmvP9DhFo9xXR
8Ke5h2ChWYl8MusQ8xLOEWVECFSi8SozFiNtM1dHYvzamjnA33fYH/aX6zkOWK+F9vYbBzDSEBHb
hVPvVGivrZno4x7u8QZOMS6O3n6Io/7W0ZrvsMg/GHOMP8y1PO460tMXEJT7vogdJwbl/kbWeG0y
uU/0Hp4dGUw7M6BB5ZaOcTE0zaUiSIsASOqbllWDXiD64D/eA6ylbKE7SzfitzsDDpy5q1yBSDpG
i4BdH3OArm/ioSjXMjK+jsScX09lcUyE2X5wuv5pMcmHU81lESOp5YtfhxcTnkxS9nx4JydEJGG0
M93yJanC8EhGmbmJNTTV4TxfJCrEYEK41983/g+jjEcv1BOO4RBQ470b3pgpFZ0XQSfI+hkLqgeA
dJ0sQe9xkpt+o3+4xSyF/rCWZE6pe7B+pGsxjv+6zS4I8D5cJE+Zyr2X0sQzO1SdczNStNnGXXOf
gb318et4D5pNH7nsg1dLRhGE4MUxPAbeTaJ9pQtJymk+hashjtFpDxYtc7MDe1CLVVj22rqTUexn
0tIeXdw89BVBdegYqbV0lE8tJSaE7dW9GWXP7QTvVrYNCP/R21o4o2/bDHGsBbiWO6DOsrcY48cC
jNsGd0K4z83Rek6FeFEOgqHBHAuu9N69Co3lDwkj+JpKbZeo9UKhvKOaoz0InD2BHOynmEDrC8pf
+NJj/DdlKTRMQqpB9xagfR+sWxob9WP3nRwqSMCjcp5di3QcI3lT1PUb3Ic40R4kK4hb0ta0q6HB
MACLhTW3GwXeXYKScbXkj+CjupnnyXhqCyNGMG95n4I2KXaWLCkRmUKcCi97YibTXzS4w65HkxzS
qjcuu877wiIoJe9lTI4E3uor7pDF0zglDzrxQz65f97WM7rpc8S8LZ+68asokXL3TMn9btZAxOgZ
bIoJtk8SSwIXqvmbnhJB62afOwLZt4Up4qtJwjjux+61mhaTcT9kxCrmZb/Jq3ixy2fqMi4LVmBd
BnAlTpGkJkaOTSBWI64HUCpIOZjV99lzpyX9zlhend+SpJmt50DgotJlfM2dPb7uyrK7BFN7eX7L
cCv7skMmkRXxcEyWh1IX6sez83sB+ttWNfiNR3eLkMsmvxTQ8fnZPw9Djl21GqjJuQRob+HMcdtD
+QN1YAIcK2DaDMB9NiHSzkM06toS29MhnpfNl9EpWb0QJ3IZQ9m5PD+b8zzbYOjQYU6G80krm/kE
sB7pX306v0PnbzrFGWxbd073ZeMcSQywb/55qKEWxMxVrmXeEm3S4r4leDXdtwT2MsetxONIoNm+
k/luIOds1Q0BiMyUJdWlp+qniSOwjaQMN9j8g3vhlltjKoxnLSpLcHWsZTSmyXpVoQOtDO1uLOtb
lcnuqgQnc2M01I69uNsRWG/5dmgHD2GUkjTaYp09v8yZ4l9Nc+b37XjRKC3XwNKlww3ThGaYkIxh
/+xvWjLp9eRgtlFwWwMzX2ERyi5Uhf3dqDGeJrqT3Ap00LcUmNRmnOLZnyeH8rujIlgYMUmUIBnW
nSW9J/yH2a4qK7npCrJA0P5hIBddztzK3bVYPZ8mYVDCCBUwYy2Yn8wUWLUwvNtcb5qn/Eu2vCna
KLsYeyQ0ViV3qPrrxzDwpnuHKKhGGvVjPTWQL0gfp0ZuJRun7GnRsSQ+AbWwTudnTF0H1hor6bbx
1hg65kjJZMHBq2fM7nX6hexNrBhu51xii3E4v4mc7oLyWoErXdNea3a2Efk52/K41CiRLrsS12qo
tklhGfd6joRbUzd9WS1pN2y2pwLvUUWF4+ujK3dWygeDp4J2YgzVlTaZ8wGBPRyCg9EgM6Z7Htx2
Si1qbPFJ9cPBQEh2cjAmXJct50lpuqOvNXl31Q7lSjhV9BrhViLLPrSpQej1tgxRuKq2ZYcSP3YP
neIW84vzOU/cYtOqarwAKtJ+sscn1JP5kxWLjVVpFI4xqO+CvHY/99Apzcn5Qv93xGE1d3vICOkn
G+lku7zvWIs0surmtRoZVi23bB8doZHhjC5/3wMdqBp8VcUUf2Egyb4gJObX0/vELJsbFyTzU5Rs
LXImn8Z+6G8tN76KpicEv8aD23jlyc3Hx7Bvgkeb0KPrpNO+nV9lIgbJ3uJHz4PS9AcQG8QppHiS
kCPK0AnuveVh6gTojGgWh4wWKMJbs9lbAP79meISsi9jevQCh6CzuLLot5XTYybsxTagv4zA3kjo
Sdr7foyMK0/Ed02r2vtuecClliG3c811GKYdTCibsnPhDZdDgfizXl4mfZfcx0VFkI/+xcsbtavh
x+wHx/s0WgVxDoPDtWiiRUWNvzfCNH5p3zjQw15pA2kUgytuAkeyHrcxLbTEPmCKQnGauju37mhT
DA2qwFA5R1tzgYp1ceSPcQgx362n0/mZAkQKFSxb20QwbqfRop83tunNmFfRycnAe4fhNle2R2ks
NA+6soxDZVKxkbWcfUdzzEvHWIwptTfvvSmXB4v6WlpF13KSRKsZaXUQQPIIQ0u83TCRZZfaxZYW
bXtrxjrmz1HIQ2261SF3BGepnKPT+WZXCn4aJQML/UCfr88PNn0DI/X0HQrj8Ci8euOGhnlBrurX
Oe4ODqgE9MBvpaa+OQGxDBl1Njbg4Kn2os+iZrtkU/ho0jex6MKDoYehby8mKrBql+Y07xuWEStb
xBtNeTvLql5jXN9pSkR9n03bcI7ftAlHejVinxnEpmgF34J5Hw7wTSnd/WwSeK0CcE5R+9yR8huY
zWuijoL7OAuY9diJzyp27nQNgBHlr1um834xIkmRKSLiSdmhXzOH1HJxdPvu2Zy6m3lYusrVKZOY
2UDN4aoXKElg08j02TWDvZjtb6SV7ACl7kbzEqstw5r2vVDx9WS6r3M3wjCAkKWFAZNW6Q7rJoPk
qncVeCM6TGZYqo3sZ5TOpPyyGEoujXJ+6ifnpnbUjHwPV2UzX1hTdgvClAwN0KXVADhCEC00Glur
mHdtjIlQmTusD76d0XKU0xsrztsKhBXpOo1Y55WgAplPkGZapqw2m1UVzJX19KA6zDtO9YjIGjNl
Yt8lqL7XfSvIvlHkNls29dog1/02dr+5RlZjTswjoh6628IL7pxprn1tnIxdmzAz0fR8KTJie6Ya
V5fuKUt6dwMIogMOlV90bXGZWw7JI4V2Qm/+NZ6dLTExhq83S1aSZXwpKv2aUolaE5FY6KYvZ9ae
Xju/RgOC+FKZF53i/OKepNa1BtqtaRqSZbX6ykz1xEcRgga4sm70RrNWLcL0NZ6LdWZ+Mnv3esKM
s1E2p2qKYhchfALhOqqvB6kVW300mi2tKrUKSA0nHsu8tjXWEUWDRrBVpneYHIYEId+0Du9g6Vrf
tcLSMR2VkOxn7zpV863eeov9wTYBaUATNrVynRZduE+BOuESQ4QbRviyFI5fAIw0LRzCHKOFvRFF
8Xq2QgxnWKCN+BHCUbeysRtSCcQfQUBcgUG/z9/cJPlutVBlB7Kb8UYaGmynZpvmHGOh2idHWV9q
o0Jg0DQr+06cYo1mdOgtoWXDiKfVI9rH1NjBBA6QoYhjK+kOnrst07by9QHIvwrC7Ww6X1FxkJhc
22QhOWQn1zCarMxwFp0qfoOpO1r4g/1EHz9hrEHePQynplKWH9P5hHYywBXkvlQpeYFUvtkhkIU5
qM8Xbd1/K7gBJtUU33ZTc1IkBq/6OJJ+UUPITodpPJyftbHuN6HXX6iWWw+a7x3YtupQjVZ5iCXL
XOqMtlFVcAyEhhQkOngFVIlaJzMFHELhlzo1YzcpfJWHzcHtwwaVQRsScWRTgj+/2S9xyFUXHi0I
1zt6N/XB0CBwDiiRfX2JSTZZ3+AyHSpz1+v9FUDH6lCLqTpIRzJ6GqPNVequyrGhMF4Kd33+7lE+
Ftiwkm+0BmB6LjxFh7X7qiDf3Vd4DBiuQt3P9LQ92HUikPctso9mJDYmdq/LNIVi3WibNshfVFgV
GxmmNV7XHljWshPShOaCt+iitUDrD6Dxpn0JJzCi2Z6PgEBzN6SWwz1zpS1SVLdx0Ao7rebjIdtP
FbKRYSDdnOBU3NfLA33BrWxNb0++yWZs8/ii6WyCrusc1EMGEGxdN25xiG3tudGCYdsur85vsQQ/
xgV6/bnJDzEgeNw5UXFwx/mLazNZwplANhp9OiT+oCOwtXblKln2ct22RNBUc3Hg6xUXc8A13+UW
ynBu/AjsF4NidkiXZ8YQ4X2Mun1a9J9cReo0r+B0Lg/lLAk8QXlcZLiT9caWq/P7SeYxVJ6fDnay
oUwn9zUQyMOEO/FwfuZF816DlDIHg9i2wkCUX6mdbGqBJa6pnyPobNsfL7XIyw6cUj3kTRvnRMQq
j9D5TIsTEgl4mBaa5liCHwvzH2+7nXBXhZM0/jBXEJQ6QRyQ3ZKbky+S46ZOXwwWphuaGe6l1auM
cVxdo90fyaRsMQaTZQh1itn0QMeT+5ohOX0QGGt7gyO+qvIYZgcruI05CEkIt+YTQupeZVSsrrIR
v3bi6dW2BvfDRZ4i2MDQvA2jN6CQwYEiX7PJ0gaVdYEzt9a38F5YXFsuufHevB5S18XsU+01Anmo
H+vfhl5Dtd0xsE6690oG4nZ0o3GTBrA+hq5YNx7uHWAadUEWAVVv1iM8nYGbtQcu4oIkg+VdD2cI
nvsF3Hl+t19+y66NhNwhShXatLBL9Wh/ft+KCoOLYvnXutO75O6c3z4/nP/8+dkCd4EXA9/w/PLH
5/x4PP9ToAwku/XAOn+8ef6t6vx1z09/vG5wp+PfwBf5/78baFy+/PnHP76JPWXPtjnLH1/pn1+M
gghM/iieS1MR+n3+1FSz9y1IDSRxVQccbewuz8+y5dk/L8/Pzu+9+z2kHNm274vH8/vnhyFsMJ/8
829hRNpbLAGn81tznBH/mJcvbVewVHaDcpV7oDzPL/95mBMW0iUhWRnRdjw95xCCEQWbn1mXpcFc
PKpbe+0NdeAT7XBUuoaNFk2kX802AVxdku/G3Aj8apQu1lV6gWMyiTXiuO9jYnTrMTTsdZw737gR
VSudwXmXNtEFlpsZrGVv3XSTAX8hKMYrx2UlXtHkznOKM03rGTsB8wh6TLo20+ENM4C+m8EtrRyC
EBLbBxlorWP9xWXpcooodbDOvs/lZ2ZsODwYyCFUzeB3cgz2+mJDddLsrcXn2NjmLYIVZJ9jnPlB
FDyXVOwhjAG6hbX+xZM3tqFvy7F+CUbCpYKp7jeS6MZVF3SPWcKSrm8GTHVOvMvL+CJqYCDpnn1f
AFZYYenZs7S6mUlhjz01QdEIgtVA8cQyumPWZAuiRp/WHmo/ywkUPnMM9QNN4Bh7QaOKZiFXNOs8
q1/i+0HVt7EIzFVlWcyfwhurHG+w0HzvCLLLcwhU3D/flDKCXdSx8HDJRlctjNgZT4Sd0EUYUViw
sKNYRI2FiljDDKljUaqpjVGW7jG3qs9jjy+0uAvSmkS10HVJcXa9G6nKF1UQk5i69WsV9g9aV+PP
0gfSU4vxAHDsK5RmLW8kR3aRJfb4aZqo2RBwupNl4R3CBm1CzNzIKAZt35tvThEY+0g9Rsi37kKD
6UwVB0cNfcrBgDigStRIln70vK7apF4Sr+MecBceusLv49jg9nydVK+lCMdNyxJ4a9jgxCClZbDj
jP9h7kx2HFfSLP0qhdwzwXlYVC1EzZO7PHwK3xAxeHA0GmkcjU9fnyIv0DejgG6ge9OJTAFxb4bk
LlHGfzjnO/5qNMdgF6WqW4k73k2nRDR0sNE6VTLWssqrYah0T1ryJxpHuCgusENXhScBIAkd2TgB
TcMeJ5o3o2q6U+DCYh6KgWrHbeWlypu9N7p4HMt8z+jp1eBHOHmMPlZNMrIGhK+7gUjhbmVQJPvO
br7R3Y5rdjhylwb2+JCTlDZQ8tUGa/lmAFAAiEqtR9abCNJbNooioCGU9O6MwMQGRprgX+TPNDSk
WbMmwgsPcS8Zb+iYSKaKqA2QGpx85b+MNhbXUsNOrpC4mPishXEAQ1MRp1y7B0Fa0rnOMYLXoqEO
BjHmkO5EetZUoYrKvgYFMW+QzvK1Uyh17pkPdQBFV/B/Vdx4Ker0KXyfrQaL0/dSDuqhTXZFoop4
8ezrkDJh6GYj35emvJoW6o/Rg/XVZRnkKz2SjgKTeYf2NQLs4n5MRJvHnQuPKsup9wcWuLQV8WLl
b5gRMd3Wg7cuJI1TJilS1Z2GDSxuaxhVx/Qjb9aBBOSx6JrkkGZ49OyK5CGeJGLOdRiGDhpoN3HV
gGjUtaSDDO1rZbMWLklnABUOHTWRHMyViY2Z69DAE2rw7tDXMdGvll81q2RD5l8N2fwaptk9DtZi
YDZK/Z0godkXC7AZLxJ8jfj7gOfsjWFlPzISK+caYgQlt1xneRRccOaDM3IIoW5r5JyeYifN3O+M
zgnYMoJtbp0u8HY1g0qRctkVfV5i9Z5+5vicbpyACGHGYVipdiYytizIX51IYlWL8A8G3ZyF4vtE
evxD6rfyZI0UYI5pv7qGSLYCX8tBWgOsGryjez0mp5Y0q3VKCMyXfnZ+Jt5FNteuYI9jYLO8T4IL
kK1WdMmkE4sF15iloO3//hbhdJoO7Ww9BKmiiYtGwY4y2PnEO4LhjcpLe3+Y4gKcF6SUPjj2QeTu
SIM/dxHR3P96sDkbeyf6lbQZBRZLiI1JGGpOv8ksdRe02VnWyFQ8iCgB68CAFSDDQaKFvKkcTh3C
+RMN5bzGzIhXIU0UELk6Z7jOSXWvJu2dpwhsV0xW7BzDb2PUIeHH06YOgr2va2Or8vbQJ4NazfU3
1yqsuHGanDV5Zq9fu7EGWIQIi9FWAmEtzLapBKIsbU5rnM8MhnCLYWX7puslOwTJyHOJ2EgiYq0j
y97wT0Fc5M2mGSAOhV2Ux2bQV9Ck4DDVWb7187T7MYnxh23CGyspdmozp4+da4s6UX+CHjtoHxZY
qX1moeFqVkZzRuW8G6lgH8lwX4FSUJDeuCLtwUFdo5b33E7dbZHXb0tfXLKEpUaKWXPHLsfgcsPo
IQa5T5l6bVFeKf3cJZyyVQa3nnXzV4aN8GRgdK4r3MrGTNDmAobvVJck3Nu7urc5o8ijhLJS7ByO
x4eWt09nD5Sp07YZTJjBAUZ1UVrBtiteGHljPoq2Q+08RAsEscILKkbqOV69BsRHKrs77CLcTOLe
Y91dg1FlxIExkOjdnXodxdKGLFRSAaaVoW7KaX7kJZmlgLHLy1x272WLC1EzfNnKYdx6TM021Mkp
eCuEcUo3WFpL65K5dCGSpO9JTuUpYJkO+tiFOZ26y3ZS43HMZpt0dwMUAurnhy7i5uKMT9aSop+7
EySauyVmhES/0V+xdIinkQXSuihBFQV1DcidkddWugjYwn57ntGIgzwvf05W2sSO5bs4tO/w8cr5
jlUS8McEjMlh1rW3FNbpPphAM3fqwFxGH7xBlaeOjICxb5KDIaChrsL5u0HUxqnti+g8R1G6BcPL
mbjYLNtmkHkBur8rowA4A1VLSERSPLYuPWyi7QeL4AzgH4MsHm9mPi8EEnj2nuikkeQ6C3u/58/2
HueWenSSp1E54ktTpSAqUvsRjUL9BW18uQ1r0iyt4asCPfzsFcVwmbP8K1+39rkP8deiM6lXUQJu
rBDv+TC2JxMuQ2ze/4gyTqx73y6PzijnQ1YxY2ihHkzzZP0yciAQTU/OBXHVrRe8E/uU3kWATEkI
dHM0pvQQTx72hp6egFGSlxTF3rYBnQTWtDw4vM0rr3CBH9aUkJon2kVGtdVt9uHN4wG22Hhr/Cy9
sjO99nMjnvNq2DOCspCjVb9Idx7JalTp1hXmL9AaBSL+czt9ZyDRXcoCm1ZfIa3M6uhYCCBt3uDY
myKfD6bVQexQYMVTAwJEwTJrQgGzE4h62G1RdurWrDgjiTKketzUaZLvncbnaKdMAbGLCNn+kYfD
xtMjYMoqtTbkHdPgQviDbXT1bSGvnsW4MBH9fPC65TAVMEZzzEqlXrbEZfuPpPfsXA0mi6Xtfuyn
J4/Mz6sulMkdxBq3+KhtCMTcXRMvOKDdy3aOaUbnqqWGnep3QoTgyTG8RFUZ7UVjfw96E7974Vxm
hzGCMzsbf8Jgbd4NrhX7phVsHJr40D2LOf3EWsdANAgghBYLULKaLGFT+geItfU2JZoRiT8skyB1
ueEmumKeMJPlK7fBCJ+UPUrxMHLqWrnl3XD6Qw9ORLASDYkGds1ExGAFhtBEb/zcdWJz6ob9oqrk
gJTngCHaxnNPAKLDSTGRLe4wqlp70mwOqvQ0Ecv6lVha7+TgWIAXgZQ5m0UEyFhVMSbn5otViU3n
M1KWqFt2DbkjKxZVRMijd3yIGI+v7LbT64DFm2V2B06kGemHD79ejdlTiBn9juHtvOjTcpPxMMKM
9DrHW/U6p+ibimZt02XHjZtTLYTcRk1BKLrtDherNPQWyj1ISNrl00L3i9w1YUng5R82I9aDG0Yf
6ZSMFwVxNSsyiACYRUCcUicR3kFxETBRaeju6GjV3kSs7cxtfZ7gkfo2jV8BIxFKh4K+ne8QYaI4
94G7lQr3J0mq26mGuTuVj0XRBlfV+lCazPnFJJKhUMabNbOVCdSt0G2yNZz5h6ZWPNdAp+/DtXNY
JMuGBBe544NJ9sp9S6SXbIw8MT786WcS1P6bVfwgTishpWvWZ5K+woOqiU5AwsxNvcwuGXGoseXW
L6Keu0vSl9bTOD03JTl1CbKES1aE5VX0nCSM8oGdiPEmsoHxUJX7l7G6eoAtbmmIajoU8Chq0fW3
hArml65UcDVyzQTbQ7zqk0mRhwbXb8N4YfTgVQYClIJ3f+jctN+qADoKZWN0jcwba6+z0OY+heSz
hzXw3GTgQlhR6CcFyNpYDHqNoWD95BF52S3h7fcDY7t9UdqfjXRY3plVgAg1yGNqd8xAqX5ekoK4
Zd8dn9zRPMIt+ZgYEzO1HtnQZKjSAiPqLssAs6SeDbVGDcTb6tQ36ZRwbAKi+tppYMe+VA5QX7TP
YTOFByqGhqlcoh7BZg0eYS02BLYaNHvgm/V2yERxdrJu05fhcqoZFG9y2yQ1zGTmaRoj6xyPdXPr
ZTtLJxOkI65blpRtMYdnvKPzMUoRb+fN9Jm3E9zpeXE3bVPPR4+GVeY5QUZZi61WpCQ8EV62tULG
itaprNLmS+3lvEuxg2nprGGIaafOtsprYHnlHvV7kkVxbyTpOQ/rxzJz8n3GgoEJKLmXTvPO8p1T
hPi/7VwUYu1jF39wpO5j9iNwqKtk2IBJJ4REswyyvO9oUY2DlzXhbibPBb2BOv1+MO6BC83MG9PI
XNyElhsf4c3zyDeebO9uwEVgjkedh1/rJP00MG8+Vg7Z4HRNB8RUcJUSB75VQuTsUgqx1pMzrKUC
ixe1fnoQfQotQLQpgKKh3XsNdO/EZ3Kn9czsNbvv+InV9LxtXyTdrgfcuWnz8H3pFhJnJLJ3Z1Kn
OcgbliL1O8bYnksiyjeZYX3Xrkn9q6vp2NMT7worbNeFL242xKmrGPP5IQFkpjW0Gi0cb1tzCu1g
Rpkg/UGKW232BhnjTvGrCMowEPAlYUEpVEzBCqxv9eCl3yL7VxuMzlskJ3R9fvVVGvhDZ3cuvjJX
b+KES2xy/QONtc/pjeGPJBgoSo6jQKpOz8Iq1EVSUnjE5wx+T+Ay5ygJICRymLuyH/M9HvvnOsua
dRLZkGiCidqjD/1tXvbDoSgJCevB5VyHkymCz3CwEW+2ibe2Pf3s+sI9DKRKhmaHWMFGhCzqmk+0
7+k7QnQCA4I3pDa9B0nVT1nXLj99FxWuZDlO9wjW3O50u5NGH7OfQPiOGaRPZbMFdakwLARI1umK
yh7SVo8Ij7kWYA/mFUCOFVnSZW59a5NNZ9lU+gZrv76JdlUD9DqJwNi4WiI0yIa4QWe6A8ZMhjdU
RXDqd2jyeiK5OwqbHRkK7q/JPOAfIYLAXHlJ7jwaljUek9bYSxPCOBFDK3tm/uMnw0UJ4+ss5h+p
zSyEJM0BUpgGXbK41kEaEEHGILo0BtHUluzDNWoqwUKTJWpLhA1cxBwuGLiUBpx0Ce9068zvhbQp
Uwjj6QXnvUvYl9+23OoDgLRR0ewdyqn8TvOZ6nnfOzjk/cRGcslIhloCfV0zxb1kmyuAeK3KIntv
B4NJLTN+mlT0PI2mlZvDa6UWfWzMcldCwT6l3taygBUthEdAaGf4RbRdvzei3AapXTu7RCXE2XCP
OhKj9pN5uLkLHVDlGKVh57Nkq0r5jTWZv9Opw1jLwFpDFbRJbXA/uW+ehFcS9+UMyVPLcEnP7GsH
3AsnkFfg1Or+qS0zKANlihxiMNwvff0tsN3qiAx2JB0KcFWbNd4eeA3abQZrY587e429NzYgMm48
RuF4bgvG6C2VowjeMiMKGS829Q543LxuG6InRDIHW05DUCnpjK9B0ZuYrfMw1hYcSnK82KpO1LKI
xBWOohVGKJdw3s45u6hyDmISj1HQy3NdF0x+OqWuQUDN6ffzmUN4AZhSRg9VzhwEBg5s9dZbkdDw
TAVFWFMNxTDIoLcTabR28fKz/Ew3aa+i3QLREiMt0UQyWBswAa9DsDxbbMruE6mAlNhKrF3SOuip
eeOmRtP++yTX9on13JZLf+SEO7raLzHdTN+GybZg1kgj7hzGe9nGTaJsY4NGQk5ofc+qvmLLUf/s
aNp3M1T/2JCfMLezMxK7cBt4xc/Ju4+67LTaF1juvXCSa6ILo60bJt9tu35Iit9zWwbZ2mZP1mWY
fweuanL0/INVZ148R+xfhKy6OO0b49R5BYUs1kKYjLXLOSs+2fPSZAnKl2QpuG+PDItCo2Cw0MwX
p/9ghhEXFCJvwXTQvQqOJbje2PIKPp2wZSuaEXGAgf8YLc43FRTmlkCa8jg3PoxGaYEpHodDS7wG
DTpHCXXkrU5+WYGSN9P1NGqIkCzqpih2fso3MyCehpljREONQDXCNpI69xuriA6gAb/2lcpPaa9v
BHjEqWqbc4WzIC58yYZwoR8OO2RYkwcdWlIP5BXDIF26PxKLEY1b9nzKk7eXAcBt35sJ4Rkj5+iF
xvcKI7GJp3XLyJH7wajD0+zw67mkm+Afafu1SFy1Tlk5PkQaLGaApIsJbbp228TZBSxbygzynAjJ
VNSWPISGX+0Kxn7b0f1qQqCE494Dyc+n/EDOu2TI4hicOGQUpZYHU8K+8/dtYPpTpd6cIJmOGPvk
rgHNF0vWT7Prs9B32gYVScO57/bR6fdDNXk/G2ZrzP7ydsvwIie+sH5MwsY9ZwoIdjiaPyrl3rzE
zK6ZbsOtlUGQG6eC++tobRgJgdlK6H9wnPEBd0lFr+nvmbfkbyQLXJcJKF/FEKxo7uuxPoUcKSYK
pqo42rU4tGVXAd1L1aGevZtTB/PObjm0lrJlvRdzy8hSCOfoPH4ANFaDCt+SSlGcT065m0uXyJ7I
mKkDnJeCuGgxdN9s2OXPDSOhHesyFB6j017FoJ4pqvRhJpWvXOrqlYAXxis9gSOR6lcYwTdJUNKm
kcPBiTS58VgyMCVi5JH1DJSr3s6OyuQuOkD6I6Xdw2DelbQCCy4MKy2OLUCDM5K57V3IvqnnNLx1
mRxjY27MrdbRR4BwLTZ9aGTujPcA69YQV7Lft7Z0TrNOvVVEL9YXjN9KsAgMGiZrqxx6mkWal2ix
uA8GzU6k7GJ0SZoJo7Hg4kflrpMRrQ7+cj7j5ImwArDNBfCyjQsFbNU1NhOarE4uwpz35uxGx4pa
+jBWuMz9hniHwK6uGSFm+znd8nPQlxsFaOGgRm9DhtidRpoV+CfsFPqxYE/JCmruDkvj0iobl4JM
pdgzXdKarKU5QMqdtiEWr3VoAoHs6dva2X+v+K48Cgt2oN1lhxoF1YNoDHKo1XgY/LK7RkQu3d//
6jLxvcyc2YJPKRGbzAkgBLRwWXnNemhdXeXl5zIhvkuPvb1TdcVpVZtF/PvgD0e6yQB080r2tn3g
3nHNNaWi2TaPMi0eHJuh7+KCRTeK8XTHNnIJkceRksu3b8rhwlS+jVWr/C+Jz3IiUzYUd2qUZEJ8
NJZshsbc+l4XTf2YB91mJEH6KxDOKsYKxI+Ev2NTt8J5Ncd9P372Te8+t47ZP4ZF/1x36Kfoh+24
dNLq1auyT+n746eEd+p75J4tCj2sZ9AK54s+jwZw6c6eS2KnXEBxc/OV2yBJaqAYiAyR2XFwgH1F
UAmvWYmmJEklfLNxWKdWWx0MVulJbj93efSUiYWLyKQ719IhWWjEIYiS07n2ivtHUvTewwggL84A
EYBKLh/a+4M2RYVbVs2P7jzZzAdM92VBNQ4m9hWfXHTvccFqTNWjbpx53wG8E1DeAZIGrU/Tj6DI
1fPjFFnpVZmmYN3wVCd0voxugpPHnHMdYmZgfJ8VsW3W2cZICeagtSb6B9ImJgC8bUtD3a/Q0hYU
tejgJAyFnqbOngx8vGn5YXnWA+5kY4dtM9vaCpEbx/1HYC0eFbnsD7mEr97nqtwswDlxUGXd3sXr
9KUUy6+G6zsnJ/vZjQZn39JHr4BAn0GomQ/TzPFTBCWa1WXC/5iX8iLUXdjihgOr1SU5CdWwZVny
M4bG8mpb51Sx3JY9XNyyiG59lcqHyZfqWI5cdTiGOrKoE/MyunV3tbvqYLbyi+MZjJ9x5hxCpSho
ehjDARWXFaXOy6yjJ4b9/XEk8cXFIrDSMk2+oBF+dadwAkLdlqfWT6qb3fGFl6RvrgMHoKdmmneJ
Csnwz8agO2e2OLOjpcdqxr2ILL0dit6+yfm3Kdhbt0Pln2c/7YA7mheLM2PdDdLeVPe7CAGORGim
YAg12qaJBRaRr5K54NA/pYY0b1F27PwdZqvqR8l4Kvah+z9246Mk1+5cYS6g8Sytd4SJGLgtBVCX
NcMb/eI4XRKYrV+dopdsf7gpWox/qA4DtktpCkM2Hb7Vc4F00W/co7C6DzoC82Qr7glR7mxM7ODB
HSXdoyfnU+FwIi41e5xm51kCx4WbmTEhuT+ELKhAbgy3gvv3IzaImwWC1IcRcgRIj4qosEhl1REp
mC1+o86bVrSsE1ctD2lPv20s07Qno3U3jqV1aCOveEoQxvlQFQPOxVg443LyGWDstZ+SEVWL42Rg
C2wiJ31VOWPXVHQJ4GlZ42BsGUC7Zf1RJRQiwDrym6gHe9exHX1lt41M78Zkz3fLB1sguBP9sQmD
5lUM9+4ZuoAa9wa2oYubmi8JC81fJAtyCwy8R1CVAQmWJs9KotWVrdCtnCiGwj7RG5IJyGAZxFUu
Y079RIsuy8a8mMz6V2k5fOkRKPO+1vlb1jLeaUP8YpNWW9cCTO+lZMBShI5ibC4k06q1QJXJHiri
EC5+o7X9b2Hqy13mj19sI31QGYLboaznHSGqNG0JL6Pc6ubpMDyxp5dsgglr8doq2dcV4J/R1eNt
wl0y4Tt49xWDz7LMbxZuQxYltr/iO4nLgwRqPWz9zvZ/ksxREulcSmZTvx8KqPlXGPvmBRrTmnwF
9kHvlduqEzFA3F/L2nzvFYzmUWQhOWjI+wh3CnaVMYoL2Ydotz0PDD0XN8Pe8hUxVbFjfEhLtQDl
bLrUWkVT1HzXrIh0bpnnrAB90ISRd7SdZaCR89F3dqzqHeH8CJEKvXSMcKgGvDYOghCacDPNIHx9
eTL65HNmHPSUJ8UCDxihQvR7XlWjMa2bzGF3w/jKV504h/pXEBjQhB0HZSdQGSuGcDfs2v7uOoCi
/eIRvhzn9ugcu2R0XlrL/OuPfsP9Dlqc3qpqHPZglDMihmdx0EDsgaWkH3pw8hfCDaImkq+jnaRP
k0O2jSqKWzRlxgPgg12TJc9MdfS5c6IMeV4U3Mo6yV6t37uIYW6OIwkQEb7P56xazn3kBYxTSv1c
SiZtmMxOqkKEQZvjnKYAS1QaqfZ9SVhhYS5ojngzx51SzBwi1GyABYZoW5Kc43qIsOu7vHzx1Lzr
xBTiL6nqq6fxQdYOm1yN1HwzAhbcst1FUel18mpL8YtRQ7hrbdIzIntyDlTkfCUoNlazYMGfaINj
hko3Nvt52Q4RvSy1tb74FPxxI6eR+s6wCMxx+wfyCPg2w9R81ewe+iEcnvjBfmmlovWCPIQA0Gza
18jQVqovkzOy737DVpMFa6L8hxJFcXhHYQ/JaUwpeEU3/OLjZECYdgCz88HZ1qK834ot55FO132k
rRyw/HgnYXjzpp9luXHftCfK5zY11DP1G0kEBE7tvIb6aKrpsaelX67ezKCs18Hb4JjDCxJbWtxA
6BurHeu6JHIN67a4YOHw2EDqD+X31uX3gzFaLHvwQDK/4J+xJturNhp3Yb6c+KyqI2o96ynxjjnE
7lvTJc4pETNnmkVb4wfO82J96SPDfrPg8w/XcI7S18yw0weIIm+zHzXryoMC6uhsehhUNz2IcDnj
gE2iI8gboh4W5gbbWlOiLhhfWRPX5rZrVfebaHAyy4W7stP1MZEQ9uPgVt+KCO3lXDTOGzqpDJHd
l36kIyl8K4XjPKpL1tUPgTsaDzQMiICykRnPUqiTlRrHruGTB5ry5i/WsHfHAIRiMH6ls7DI/aE8
Z2SX7ufZEttoxjOjqqXeROhAGZyULsnSNsrajU0ixFrincNtpl4zpuIxy+5vFeljL8vw6PcZ8QX3
sLelGz7Hpn/SDRF1syunC6SK4ygdD3hc+pJGcKwH0RN4oY1lzX0i3E22O/7LcPkXM/QvbiQQ0b+z
Sv/4439BKuW//3ew0r8/73/tPuX1m/js/nyq/x+JphFJVn/zpv4PounlW15//hvP9F9/4y+eqe//
E7oOTNI7sSx0vAin7PTZ9f/5DyOw/mki/bRCqCB3Mukd2vIX0dQN/unesW4hawXIRawA/vEfnSSy
5z//4Tr/BBkV4PyDY2kC9wv+8ftTg+f6b5/i//rzf9SDeJR53XfAVv/AErhhEESOyRPdWTmYaf8w
8vYMUox+Npb9oFfeili6Am8WfIJhZf+wjuoDpdkhXS/FyjuwGv/bG/XXD/NvL/6Hk5oXD0F3QB7C
U2tSdv/x4rL2ZOub+GXwrROUFi/9icQRbHw+eFL437QG/idTz//Hl70TAv5GqhjcxBtVzsuqd4Kt
M/EwGLvNwF0ZmwDa72br/584VH+wMf7HL/qHXblEvJGEI6/YO/GwgERY5R3OypXO133x+r//9VxA
R/wCf2MwuL8ZU24AWMxkzGz9ycnrKqPBE9iqfYpH8pj5ASQk54GxEKjRmtqMWUS2wabbrfyIFBDt
lBT+YiKpMEDkJu3yEqAK3RRGQhsP0iuu2WXEU8vMGUG5t7ZC5755NgeYc+ZbErC+lwUyTS3AkxTu
z5Fw1JkPHi0lY5Y6ReaMlqHfkUhGDCGje9xMD4nR2mtRTBfmTbAGlq5YEwFRr33mRiP/gcJ0yHpp
HlxpPw2pdOPFnFeg21PI5B46TV9csXFkx0SqNbRrmGmsWI18fnHChkmKDr7MQZV8uQz3uGO7yffT
tJgMbnCwpNzsrayz9r761mkSGZkpZng7V7LWLx6DMDgCZFFXHj0KHAPL6S7BRPiI5x3JDT9Mdv+D
HMurnTBmjmrnE7HKJW/aD8ceXyYN8KDrLoY3vWkbincAgAxRLzaczk/WpUXK90Roht+Rx7ZAwqj8
70PeQfXTTCCX0QU7MUwvc1c0cdOoD8CafDC2JOrAoBgkp0LIgFjOGT+jI/dt+cOq7U9ialpCOfgk
7DJf+zZPZadlg61ExFa93KTFiG+q9EYNEzqXPENCrt9r4+hLxI19v5Ct3EC/qlA95RZrDZlvYIZ8
BOg2i7zEFaU/y2V+4UaFOxallJpfNFlIlFvNDpEWIbnB8uk44iVtfrL7/TZ0LYuyEBFYdLet4mvX
OCRoepqPZEbUFPhoCkJ3i/jjBQPypznJe9xxtb4/j3BYfWvvQctHv43EGu4gCkiitBuPAQJehdDP
nshVazBMEjZUG/xfpNy4dkd2BMVkICr0hkaDP8Mnzo3t4UjTwbsWNvgfffNXZ/M7HkhxYU0g3U8j
QBNs9XmM7oRAauMRwZ+1CgqgNXcZGx0YISdGfy4dy6RlwwpkV+q9cJALM8/6GUm2CUYWzBRzJCii
ICRlyvk0UanCAOWasxc/jtj/WTi94zbkB2ldn+V4DbzAHNNNYUJJq6Jg3/rtfdXGzxx09S2y1JO7
cJlUlnWWRUT8IJvAjWPKalUZ2aGvAAPblrudWq6ftuynVYbLk/w80pYJXsTArLhk+AsjtIr7Bx2F
HDpt8g102iPPlcZkaH8MCW/GxFK/MVyTV2dEmU2XtCGbh5X578u3vkchJa38QfAScPuwuhHRReRa
CtcLR8VTqcBKkezLctKAOkmcFLRibxGw4MrD/bohFfy5FBM+PBbcxCd8WKxq8SWMzI8Qu7lBZKwI
FNZ40E1eADxN7Q2flUHIkM7M/TiILV/fUwB14UAE9IQIm0D7Uj0if8btNnQXlEsvRg0soRh4+35f
eSYLRM7dmhzp5sO2+RpWeSt2RZFscpWkaH34msiAkJ6AiV+2jUb2ALPmO9u6drEfPdQcNurnlLFO
2C98O0sGr8owP4XVf7Gn4koaaby4fFOt+4Pj3au4gTPeVVgs/emFnSC/pcd0Ka/vIoLhpujz8YCw
/KhTUqyNjMnaazISoTt47IBFL5o4bWf2TICBCfxZyAkQh/vlFCJtQ3rJYZb2jGwaGi/nVbU2gc8h
vhLAXTdPGtvC5wuZkZulpX7t4d7CguKTh3K6XWqO/N+fJ8433d3ZaPihBw+f/lCRxyQSfikCrE2f
FylS97PvOKhGzSdSgT2PZ5pLO3kiloB/zYfqLvYnGWGcxVG0Xxz/KXP0zucH6zEEr+pIopfPb2qc
doOqXwybzHaV65xwFAS+94tiId48kG80WS/tqF/wGRMPkzwQftHECORYvRTzC7FT2zTIvwwLQl5U
p6t6cj9tyc85TPczRokPlXsvbb3BlkUQmXI+ZaFfbI+rkbPsYM7ObWJ6YJmIDaL2V7QE6xFLYGrf
v8fYv1fLzNvVGeXWHQn6NkOgrh4SCqBoeodw95gs3WUweSsEukZmD5haeVvxdAXxbHAGBSxj4Fqg
fSuh5qYTlqqc+0+s9HxRFabDBSH8CifCZ07rFjMseK7oDOnBl/5Vl3tYGTNXP78ageEkMRj60EXq
4/6W6JZbDOU8Uii+TaKsdIyx8fcvaBkV4Wh4zn9f8F7Tf7Rdcawjxv4Rkcm8Zqwt7qO5JBGx679y
Ryb3yCYEruADj0gj2piduAUu4KO2+cic9F2VpKGgZNr5wVKeNbfxgaG1FeXJLsLFvUZ4uhlU9X2x
4DIV91ONXQ+LKPRTyMcWGIoLqUesnjak6caIwstbOCl8cA29KiJKiClBh4ipxvAXKWuDB+6eRHVW
0GxiK1M6tiZxA4mOJX6eHl2ZXYcE11XtGauJmMbqfufL+urC8O/mGhA3PJl94R594iNM1sUoj6q8
63ynF2wwYgtnCZFlIUl/miM0BvWO+StJKqSYrS2ACF3Ir4A6DnG412wMFudIe6L0GOakpfg9hvcA
TLufmxtOWWPXNMBlwjxD1qqTre5OanpeUry8QYlVG1ly5bfLOpzDd1zJOKXtiH0s9BbUHBthjRAZ
CYmI+7SrNqbHU3FT/dl5y6YhwqUobJZE7JZL/id7vJkspvcN+9Y3Binr0BNwZyhrkmI44VAZTtjD
7kqh7VgL+4wKCnfAQLQGoSjkn3lfccMPK8byvNRsI26ajphU4zpruhg0Bw5Ov0VXkEYPi5pv2ZJB
+x3cb3OCKB6xUB2PU5eAA4V8y+p/WWd1yNtZ+YJdUfk8LhIrB9wPEHPAIO+i+NBfuFeMqVxlg2Fy
aN+D3FxIFhJY4byk7pFcISZ1U38o2tphXjX5cRrcBj/57pLME5e98WH0NrWOoXk39LjPg1imbRfP
TG5WHHxPxl20FiGuKGywJV3j4d7AC1hQwPGrNGsBiIMd+hLuDVed7aVFkerXp24pX1OEGdtxto2N
sxQbwglhYJt76GmYIawG/zU80DlwTMqyZF611j1PcYHaPYbTD8DK5JM4zF6xUWxGsn51Pz6HPebR
0DYQLzOQ7DMzJIAIn57DPV25k0Hj/pPTbmK6i2CA2dt/83Qey41jWRD9IkTAmy0MQYJeouwGIZVK
8N7j6+egOmIW09FVPV1NkeB712SeZBQDO9qchkcqDRXJ9OFX1XAB/fciErzN46Lt1eUqCyv40ORT
KhjNN+IUsaqDSiMR7MpKpNoWC5bsVKQYpoL4hpkdn0xfs+edxf2KT8vBYch4A5WlnALeqGhCWRqr
j0VJnqBNb9miYxS0slq6bS9JhEiFpYtoJXFwC7fAac3LhnYuEyVouXvTJqwOSYrOVDMOc2V8h6aq
sRArZL9uIYHPP6PBlyqMpfqcpDlaf4WiAH/WzuwThFYRqzIGxE+E1m3o7O5Px1fTq0AKgMyx4xHa
PkGGJBBjn0xzsWZVubrM1Co3XfrQm2s30+YfFiySN5c5sv+44twmsDLZjtwG2QoFHi/+3xPFQZGQ
n8D3JTwnlZ661rwLjXZkRU8ptpyAhxBmDgLVgW1V7nknoEvrhWTHxP06KbLg0yyEt1z7iXI+7I4k
Zk8ry7OWrbmnDjxpHYbgudISbzHDxkPN+Y2iKvfmIqED2bYHILoRWTJzormlsjEhDYYl2qi10dsd
5kBuegn2KQPml4RszyGSgWjQfTlW3hh+NmlfBdm6FFuH1WzHW5EsHANaAYUm9EOu8F3a6VRXE76+
lot4mrNvuqKN2QQMtG5gB2VF6wvKgCarjrjRF7yPJoHZvUIiJBmZO5z8rxqybaeXchNDNyJWqbog
vhDw0Eq8V8SDIbjInmoRRkw6hoxih9i3JCiw7UDZIndNtRtTziPCS6w441Qk9NfFu3dSk+w7LieE
OOthMFBoDTmhIrOqXvRKY+xuINQHjOPj/Os9/ILgro2fIpJ/S2xUQYt/jN6DaXoj87kiG7P8WW8O
GJYypxPTlHT74S3XxyejNjDbYPfhCooPkdnyFMhhf29jEvsYWXqkFF7YD/4y+w09rQbrUi3piyLm
8U6Qp4l5Hka0kqSpXO/Y6KGClmS08h2lRS/thI1pPs9Z6lFTgtOsO0Q23UCzwQIo1uHQ0Cns9CUB
MmuEOwWgt5N35juyWRAkqvBMJPyTXI9oy4Si84k50e0tXlCNa6pmqbMZT1LELnXnh+neGrXkrDCG
DM95qWlPHSsJJw6zGDxXQHavo4oVi51s5N9NcVyysXG1tS8P/OrbYMLsSgR7T9aoepFFnm+8pJw2
o6+ob5Y59V9zbj3jC+oPVFYV4AM9ZLoc625qEZXHE3eiEC78ceZ7zY7iiqmfjpyRAWgrtJ9di2RN
MU1CO+WHJqtXAReE2uYLqn+Zzze6pJM1ER5MtZ3rk1/U87epaYhJY75nUidW3oSt1J5NuE68uzzu
PaK2NNVRyUXWoZ8IUjZVrIK9PtPFdf1p7revW9pO+22rvhZsWZH8Wlu3yePJTtmZo3Y3GZqADWd7
0nLy6CVN9BXgc/y3d1NMx9hKVkdTnFjOSo+BHFUJBmwIyLtjhGHmsuOjiiukNbq0L01Rc3SD2UPH
vKHMMGBVnDUpq71ShOhiZsdqqs9sJxfb0hdof9R8CTlzsbq2rhjvyIsXXXRfH6VUe60E+ngs8m9D
QFnM+p1EF3ENVKoa9kTNF/tN+gJEC5mkBo0Ynga5QLc3+8LYGMxIiru4Nn+zZTmoXMGO1RLzF5Mg
xvnP88u8cM9iDLlPBO2wZOxc1fcqEb5qImBt6mxMlyKmP+y/5Shxp1Hm2J1uPfXx2LlXiVQ9ntj2
R5ygwJd1zqyglErfQNazZltc9zDj+KmeBo1OFq7uFoicfacKsm6xVLHPkGWEhih7LlUmh9m67MPQ
G6EFuvqgSKfQMI9tKfqj9irMhFKvuhYT9FVcoJWue/QVbhz2uVeUhAkKDZy8ZN2p9fCXpD3sPPGz
URLYnUZEcOcNLTsMKDsCSeQZAlY6DFRFrLaHRKve6l7Dc1CC1QpNT2YeReIFWfYWrNF2E1iDswL1
zivg3T3NrXLvEvWs6PgNWrFK/bQm8DRX5oOq8mpy3dyrmnqyVo0I5Cg9CyGTFLwbK1WtcquFnFcZ
LQKCnM0IKqi+Sofios/a4Q9+EUvmJ3MM6GZmJZd1o+pGdXHTO0bxEtMkb6lp7/qxtNyBwt7WJw7B
sBY8vRlvvYLKtCM20RlEHWTI1O8kqKkFEiZ0oYN+VEzxkNwE0RxZdPcobtPhV491tMe+UVYM6Gre
LrmLqJGMAdvYagJ5yDfDGWAWFi0hKMqZcAqA8gWSEB1XlsP0+QXHMhoP+rtMa1pvadiHZBngGayg
Jcdbmpp+KCJ3U2N+gqZGqbiJXNi0nEDJqJBThaAS5Se49e84DPHdLiuIl2K5ZAZKx3EmC0NJkIka
2bqLNdVFNVg6E+Yqd0k4wuIwAciidq4S4yXP5vE8w+iha4sbO2MkuF+KZdohc5v3gsKOU+FXVc7a
ZkiN09BM024V2tJX1bU6VhmCg3S1bAW704G13xOJTsWBsMS70ihsZSiCWCfj8RONQIRWIczwZgjF
oWIlZdTpFia/ShThJBAiba+IROEtq/Idd+1j6uqrbMBDUcLWcqxlOeaoYncyaEy+ztZ5Ktb2sJl3
R1m+5k2lHTfPnhrh4a4LblcMDA4iBQZOzZEDh8Z+u6v1AVn3RJuWxnRNlsWFrXUxpW5IeEZmiDGM
iuatWuG9DSq1ZszJzkKJa68diI/WAXEbRnizFPTOE6qqQuSLVMv5qc2ZZM4rZKtpegvJcLd1WQTu
v8QBaaQUy4bSHprp37mYvozbi7ckJsU6wYVdW0U+RpfeGWWIfq3KqLXR8JOsiifjwWz19qdGCp2T
2g1daSagOeNWwEvsTdsbKGvtQeooK6TKRFiZEoizqO4E/cUHSMIujbNXikNtx6b71dQ6wdZU3lME
qZ2nEaOKw9lNcfgCbT/qWnGPiYH1IBBwkEPsc3qy1Ji08c6Uu0k3+PpkMxpeqMKV1SkYjQUd+dmy
W8ahc9Xt+epZUfsi3HWEwk1O2A+xyQKB80sHGktlXKfJr1bE/DbHKBIBBsvaiNboQ2+l6RS5dNyz
P7ftoSokMegnho8lm0BvkfLfEjWWk8XpsNM0yvJw6HEKSDzzPNzzkYnvjzY0DAVzXlkLriFXBNg6
7U6fZ1TFEokrs5zd1Fr4JnI7iTIDIH79ZZG2DXuxzfdcRVIQferCr7wiVTVyDuCoW3o7rmLLBylQ
2MhHICICn0ogQhLve8YfvK86njl+FKqsYbonSnkSVBoIVIGa01jZTzlzvi9Wk/rlS7XOHjTo0Bm1
LTHIgPHfzFRsWWja86DhsJJGy+kMsnitmPGcxvOH5vSiGQ3oebkUHv8U5IkyaU4vxrGHZ5mbsS1Q
XuhMgvCAcwBF2EtK0jy3P1nszUdnLr1HJqSbydmfjYOUgUyDAUZAALIJpihnXSgFinKL0yT/TgSL
7OBysoVulfDOQmGTjW0IuDIbr6bmOsFNoyTWe6eYqpepRz4EeiCzQ4lbQhq22lrWd62kXyeBAXQv
HnKrcoqxeAg/WhhiYe5R9uXIHZZYuzekjPa1Mm0f2k4b411T18Q8NF+NdljaDKBhQ0veaeG3HsJS
T80LxdXOUltvtbSBsgAMQaSbuOcV1COdPRoL+ce9BF2BMXbT7QryrK2Jn8Ks2i8sYDETQY5TZqOD
DT+tHX8smZFyIuUXPYsdkD0U7mm3eNXTrJ8UfREY8c+C12sFJaLBnde34a7Wu1OEBQ2ohfQQapET
vovccWsysK64ohbfozI+4HmXmAzEFbW08hZu2URN82XKCArnQbhToX7VMnKwYXlLI/PEnuDeweJC
PxfUCVDTVW6/5gyf01RXez3hR2vn6ovB4FuCgmoV1MeU5QBxp7PAzhF1nJXbUY37jif+q9PXZ1Uo
P9SW38iE9mh1g+gumkCtZdWeLtRPm6rT6bgsyXoCqTDDLlmk9x7HLXIV61TwLKBaq/4oApm8fct5
1ir8ZXktJOmzWUzeFhX/f899J2dEjxkVJzlWAqfZOBwlft5/9w5xnUGLLyynvxJDlVukIaTDRPZv
R3N8Hq3Qk2hrc/ZDbgFyztHUp4rgsGfS3e0ooQkUOF1QiojI/k3y2Gtqbo01i54iZUdrmrjtYeEr
6VhhiLMLNJE9mQVhD2k63aux2RvG/CmnoUujfe2YL3nIZlWn1smBtlKD+fl+E0u7iayfs65az0tn
vK2a/i7qY+Ii8GJ3GVcT9jKUrtPIHU34Bk5Z7KvRQNGJqFXPuGZifUix3XAk5NgJJBWiWi+mKI+T
7zZb5kuncewnGCuw76e8Bnq/dWk6tzcM0L9W9YwoGl1ZxkRviWbY4HjcDrJcNzs97K07HiWx+Ivc
9bs0MdDIfM01q/mYASry6dDtmA+hnfnvpW1KRDRp5fAriATuCBgJxdx0poSnXknx0vxrbHtlj/Kl
gLSOb0WRIFQWdzPv+QhTDsg5rgIz0+n2B8oSyOCPUYqe2gbhuDBOsbvUwb+CpWkYEUnTmB814d6V
aesKjXGb07I6TWwc7rqIP1R8LSYJmlwr6oE2o0EfmigQpBycDlQEVIrxsWJXZ4sgPbRmUve5emMs
kPhtqCPlpHZRWTE1TS3v2yJ7Go2xucDOOaBhbP2VKGlflXwylYVzVimPeJl/wCOxG2Lof6TYa4+a
EiP5Liy3FFjBhHTzYAS4TbqKSzfig5BDnZOK98w0KjxOY/totZdCSKIDMTDRXnhryL2XekYFrRng
dRaZh1Cn/rsLI4E/IJWfUABwG8z6JdK4ss0hu+Cv58NmqIr7/twoREgIWmm6Qm08iD9FiAT+jg/R
2iUhIuWV5F9T5MP7d9CjWCjtbgK2qoGIJ+Hj+9+jK6QOLb6Ya+jqmq0CjRn7TcIv7ngKIaK9xcK8
iVKJvyEbL8ka7RoMoqwDw8HW6/FTnY0L/gEGCtv3nH7lF63yHfPMd5tIzJUbwB8RKIeQP9bq0P+m
ODuJ945RR/E0jLn1sLbXWG3lFiYZlyixklNuq4iYIzZphQ64hB8dLwxCMUigbeP7oan7f1Acq+Y2
i1MUxqmCoovwUAcTtBzIqfVlAUwNEohedW4umEqpAFKyyzAbD9tBBMwuVJl35GN4H1QQ/NoYGAh7
cIV6HD+9h8Udn21LqyaangWHgUcD3yzDSlp24TcdN48wQi63hMREQhnfQaVYqU94kTL9hrxOwr4X
8PRvaFF6LypHUfDMWfxNpFry4FQawYhvqNd/VoyKgdKBJUUVoLix0c+Xf383dKTT8qBKLPTnZGfB
8HYHzPxOTimQiFwRaKggaZDtYU9Ux0A4zNIVlvpFw4Z3kLK9Md9lge9s2hc4i+Kuhq+6VMFiclpH
0puchEf2lXkgjQR6pzFjCtkSUVqLSnRAEhc5zBrAmEZ0PdyP+1aYb1DSSU2yiuTai/nfXOWWmfV2
YKRgElEg5+9NqvitCIA0Vz+qLJ7vq7bQSia3mMkMFNL0pxQN1qSyydZGUnBNhZ/aKGAU5+U7dfG5
TPj0ximnajTOZeyu62BBl+rTC0FleKfXsaBQat5KiJCeSTMlBGLSkUchpe8Lr5zv5JAetZbero4s
N8loWrm0T5XGZEFulN4bGmAlRgVWiwU85Bu+s3VSYaKKdiXcsg+jam7TdqGt2pX8VpELL43smCRc
iIgtmu1k+R16kAU9Gl10EbeRPsLWku6jJACY0f8P3oUzwZZbOrrI6C3WCAuz2GskEaBSIwrfol4Q
Po1xZwCcogN6VM2IC8ro/lrs5V0BeIrKvLfujRYyPKMWNR0pkFmtumqaEOdkkMmXyGsgZhUhcAnt
PuCsq5Q0pxoUEDvCsTs0NebvugE+IjfAObJu08lBLg/HL2Eqy8eM4JLSMveZa72US10dpoSMRCpW
B5QuVhaL/WeiiEHYbaDVerwY2ZLuNSVaIOwxHDKteTyptRqTJoVPSw1fZNqzevzHU4wfktqGLhef
SRm4qIeQ/1VteWE7HoQ6vJPJSK0gKs3zIqEiqgvpC9wBE7w8l/yJpxGSCrVcmEUreNqx9YloZoxR
ZiclW35lFiLuADgukJkt+Sis38mwgOYozwyH2PLv4nk3hvp0lBvr0EVV6OtaT3Uky/5MNqQtriux
7DrsKykaWe8Kg4jaBGROHW3aCcnTVINB6VJOz7WIPRX3Rn2gsLGcll0fwZrNk6F68dDo/lBZt0lm
0KmTec7WRd+XAtCPPh2vmTpJQb0WJhH0G9kGZ2tCPxQ1Gk6r3LjWRiTRdlhxF/z7S8UtHij482QP
pcH//1YWecAkIttE5sOqvmtwFvz3r7I/5B/9+/82fbsq7//+hER8pFDPcsQKdBZA/3p1TDBEkvcx
b39sWgA0VdLwBWqDdljL86NMzPaaT0rEki1SfDqbwglBtqJAWa27xTfAUWppsee4tvb4DDOhjJw5
ja5W3ApfT/oKY6TrrPCyGFvuo/yNn+Fvdl8iQTokWMJ29RJe626CQ2mtN36GJBDrgeda8wwTKEYt
EvsqyjUZN2aEKUBO7mXC9jgf4gwBzF9N4xwrRNVA2Jax3+e/9wx9Eaq68BzC4sqAjEA1JqWzh9he
1x9ZnPVMEqaPtJAcSETjWdTj0Qc7DbuWRou6RjlHLQmSS85nqCTry1xPw469fgnQJMmOBcmSmA8i
t6gLmpdCG8/wsksULfO+ruj1ZEqmAqJIAlymTcKMyjp7Koqq3QlZ9TJDYYjTsAhWE6ok7hk+wWJ4
66vwpGf1Mw4v1rRyf9PbDPKJPqE56dojM6kSvdk4YnAZtUCQBY4YKVMPCro/TFjz1mFVHAi9kxnV
L6NFinQtx3heuEVi7CYtrPl4A6ITmJQ2diWlGMK3b7qKPM9S5uQJnPJlnAxY7kwOPTTJVsAW/9CI
bJcnudpheKX1wU+TFqSMR6KOpG/hFraQgk3JhP/UUDCQrFRQUddfFFEu/HWFicsYzfI71mpMH9DV
o9KB1YYSPU7k+sAAEM6gaO2n3OnpSAMM2H+X0szeEFTYJgbfMY7mQ4mi1k5its2QRWdn0ZjllSCW
4Q3Iwy4redhRa9lNXjRHxPysvhBqe3qo400W+P5ndf2zxoqxq2Pzqa4nJhM1W9xmYTWdbjKkMdbS
ozprOwTqerDIKPiTbvqVU/zOVQFvht2dsVa/qaK9atPyZwCAQnuonjRDO7J7cxkMMYyUFFAOYfuG
LC/2oqF88BBrF3WR8Py2WOJ7oOzP+g3f2HAfQHOlWHW9QpTw0Ilr6XZVqLu6NBmHstBZYBeFBydA
Dlr0qHxV8P2Fljr5MJ8YmtGQ79u+MI8p46JD3AlWMILaPzSQZIJJ48fg8S8OkaUroFWrjh7Ekk/6
EK44KGXlnIawnDJl1C5VyIY9jc9do4YX9FCy18qpeDOksMTTppT7lW0PChdSVPuqi54k5pCuJmnj
ExPYwZ0ETXhSoK7hW0scE6Pic6+yWieRNHk0qqA6QtuIj8Fq4A+pRvGCZKd1GqOiAMYf4lgsyg8S
gBq2o0NCJm7Yvk60MU6RZu2r1QLD0zAXv0YhteksDuVr37BEIgUtfwUpgRd0Yi8stjUwu6lLX7vt
D5WXNn5lFopoTsqiV9zyhQMUKnyZS0QEeWqZLxxMDOS72nhBXgXUcFTbG05wL1lAVMsm8iizRZH4
75dpvIKtJr3Pm5N37FK6XU/s1kMLl37XCLc41bRDonfTJYzU8dL3CTSussZdHbPH3H6/b6beq61i
ZE9laGd4a8c2BYE/6OYrEJGXHvMpB/Y3qIIEgf62XhCkjFy/6CNd8YXBemd9HHXY5GZV4l1K5101
Ja0Hu5rZ+sgHIcyV5KJ1+8O+ctklbQsxZ9ThilTsRltRWs4ydQmDkUzxsr74EpaV/GSpuqV6Ovlr
fZkmpfLzJjNuK69YSPVTicXVSpv8qdA4jtkA46MNLc4zkJo7ets93BsDrrRMrGjHRhAjNrO7UtsE
O5j8QRowABe8Nol1dAHGeNbUke3JFJoBoh3FLdvhqY/SY99C6Gu6iW2Nlt3aJNlDA02DedN8hSuH
/DiyT56VnARFE1bCCtvB0D0G+1R2lFNcAv1nKVawYlK187CX/phhysANa952akd5Ldg6fmB3KAv6
oxaCarj1tWxJMKSg0FK2aq0cu1PTcjXoccPWT/fXCCEWQjBYOIT/MrlVLDBVBPQpVUfBngPA7w1M
DIqm6+eUYpOmydqZyjIcJXWCSc0I+GpU6YnNFwSydrUBWla72kzkAwcC3sna0HhhV2GcG0SswNMI
bD3PxoavIwYIRjCOIgyjMBQAn6cqQT/iQh0SryOdQ8piUU1fOl1qbiThyrbCUIxje/WVqlkCWiE5
Sl7XdVyfIsYIpHygbQGuHp47+ImO0gJVt0QrQBLnlBWm45CEkbiLWicboHcsMzMBfsj1ANFuvRmr
BDN1PZub47HDa7NMg3oihPofA9AM1FFPNtp4Yefi4o8RnEtdI41yAlYE0+RNSOu/uG1eYoTMPFnL
Va9ZloNfUs7Cyokbd0AjOk6tfR5pDC0rZrVDm57EsGMokC6GPVvTFaHFDN0NbQSUGe7+0Fv0uHTE
ZXyrZvYj4JMXEKeg3dVZnY4qzANCLq5YiCu3I7jPHmqZcJWYRPQxHk4z8rID4Z6TnZrQeKnMLtEa
jruB543VekaEXVw9aOsk1Eb6sZ2tOQC2BTutHYmRVAePdeywozPJA80QWm9aUOJV0YcgWsjeGRmT
BNfclrngamgldc8d+i7LtEGxAq+DcO7WaC+WLIiO2uXprmzM3A8zpfEsbIBVr0fBYBZcnnV77xQ6
4JGCwC0G0sGFMlbcdZ7ZxRLiS2Wz8DCOJwNi9zTn7XHu9Ou/xpF30m4LXfDjZt0beUGyjoaCYNR8
NKn6XdA3dtWwxSfx8+xy2ThrBnJcYrB0LxPpoxtRRhkuRJe1kOtTt9JeCMpSeARcMNYJLaaEiPGc
qUA3PqbpqxKFeYDh/kBQnX609P60pFq/V9P0plULU5I8IhuwUYeDkUz0Qn2US8eoGqTjOrIfrLfL
/9/v/fvLuP3TcLWQpWntwrC66MDS4Dfat3oHdc8Qj8jYTFII23Snhk1xUOZFBKfOP/j3d3LJmr+0
yIMHqRC65tnE0Xgfe1+T4Vq4KBX0gLwnVKLmfXyfkLs/CK04JK50K9/Nz/GPdSINQI3fJGEH8ofB
LlyPV9oF9Y6RU1K96W4u5/ALF24/3bvGt9ASCvY2Vlngse5iqP0fOJtqP92L+9wvPf0Pv3GtnnX+
VWT0Ev0GOOlX+Z50lxVqrM0XA5GddistG6Rc+2Kckt16FkQwk6+QOSuYkBT414LM2wcrQvHbOMiX
VHGU5+xbN3Zq5a6woX0IKplb/tQPsimt5mzUcOFc/R69qsW+a77xcXIgwAZUuEdYZZZHQoAX0gRk
dwCImNrDGWU0nAfG1jxmluknNR1DvktPYe4jhZGfmm8MrMO+yM+m8RCEP/zoiPN2ygsJMUh7mDFN
P80BYQmEpPgL9vR8UZFpQb8Nar/JHsUzVbdaHgCTi8gVOTvueEiGQ/mavgqfSAkYJWF78Cp/wNX9
qn7n8lEmAWl21vhvf1ZeIAjyqIKYQXu8j1gm2uOxOaFvA3mVfo5fxWgr99g1b/xwi6P+mf3prZ6D
8T1+DK8basFBansGrFCv9vLMrYaEyKfjlDzkIuMFWF1NuggqDLt8ESsXNYnwSCHXpfaM5bB3QyiR
V6i46QmrX4yGEkfCZAMnwNhKPtjztMf+Uu1Y9gipx3briCmYz2YJylPxKl21Rzk5qn4f5H2Owves
BqDgRoIr2EM8i3fjIYOP4cERDiLPdeO+DwHegJXZcOoIp+Jonhkc00g+0kMOyFlhTbfXl330xsIO
L93f9tx8CPc5gKCs+MVh9dTjC8JJL8YA6DZvSecgqGGa/Kej5P1qXWZ/F+lnZtxv4wzH5nBtueM+
sUO8cQATIFDVngTVVfVRYvRcqhfrECO+7hxAiIUN5TB9ITNvoJOdA4MhM19Vd3g0u/JCH46WYCHN
JIhf801X7fKJdKxYWrc7yXYaRM/zC7F1F82HefLSljctOejwtiP3TbrLt/BAbUpWQ/lGznv2tz0W
Dsdgx7CE2SpEM+4du/vo3Oq9PYaMAd+GHazDp4QcKHRsdr+PY5zMdnyZv/KgPRu32v+aY6c7KT4E
MuzOLsa8t+wTQ8izAceDP0glSMnFqaJCT4682HT63/QX5h/iCSDYiBAJq731e+nI0Gf65ChTvtnz
bYJ6FOA+0+8cWd4FK7WIUnNfPlvfWuY0n9WL4LAyqX310R/x8jfTXvruPkUy5PlGe8K5OYiDgwrU
cmbHfG8O5rMUO9Mf6Apu6w/X4nlz9CDFXW1xnz3n0154MCtKez5SxkHiA9Djn+49/QpZU3mAMe+r
Ybdvde6az/SJ66+0Zdrti5P4rNyte5weGIOFpES4woV3iGY9DQD+d9+C6vY+5UbpsSbSgziorvr7
tDM+w1N7jPxyX/92u5jMxm8iFJYBmMmRkDMKT9Rfqo05OwTk9RkeB+Mpv5OuR/aXYOcvzO3fRcXJ
rsAoycuA5tXtweMhRkZaN/1G4pkUZkgp29bnBx3nsmCAuUxIaxSHxJf2gWeh4a7hoZGRg+GyR5rn
QvEhCJ4kd955u36NvwSCG0Sn+0PHioF2sVEnsozNYSt1e+kWoz7208zVj8MpafmweZhKydmupk37
YJvX+i72TAmBq7HbOQqTb2gOAmjkdbrXBeELDDd1ccT2CUHkvN6EZ5m941P6gp5bYBRs54WPMVg6
k97Ocm7PzrR3OHX/RBfzXKfu6IpefxKe55t1Wq8CS1QqhrN1irRz+BeTc3oSgCPZ+DCUBzeiRO32
rj2Mm/ERPXMlfBgH5Uc4dXu+fylNPQMDiIydE+/b1zZADJSgFHXEq+VhZnDiD/03OiITh/jKyPOD
+B7oumwkRnakewkQi534LHKtoAO3OjgIgEXFtSzPfIa80/6KkScE6SdggfBJOkiQir/SU/EGYIyp
HQHsyWRvVC8HmUzl8ouqv+YcZUu4bzgPxclXyadxofotu/TX6l9JPTddbeLKVM8zr2WzjbiR5vLN
UlHXusNHcehq2Mq0zrbBc34QzqxgUVkvLvykkgXIfr3HpS/KdunB+SBKyjOQZt+VxZZ3/at1lkS/
PmKCJLSk8eeT7lt8TaSr8J55/Z7SXb4lfyNANq75I44HnTP1tkg22oXBNQofnTBFkPqn3PdHdpyE
JCTNCzC2ZXLk0pmPyHxjr7qUH9Y7Nbp0agDQGA5rQOGLOT9y3PBHu0CEl2+Zarfhip7F7r8tvMO4
e8RzG3IsuMJdh+hx1+dgPeZu52OKxwDkN2fYSt/lm/xY3qGnmt+MfuLAPJaXQvW6j/i1Xrzuz5Za
QpDQUfkWnnh3d1IA6ZQ3zJiuvBFr44CRTB5ZvLesewrOTzrIrNFI/ANTxZ8HCfhNTALd9OaDlp0k
e9xL/opI473fg1CyTJs8dP0nhHpFEKUDDi4UXeM8/vbiPmT2JTML8svXDsGgM74IHyvv9OhNNGNX
Ey43+yavXJ7yY14ew71F7283p3ivfqvWfbgiTARA4iy77k94AGxlJbvhKdX2AvE3L5Di8C/2IQYa
u+DNO2JQXLBbs37eT1dtOOmxjxtDPhm/kG+6xNY0GygSbJI7hAlFeF6oN0jjfm3v4Fuq7xLNpSfg
9LgJ4HPZLblsIDFRqpXHF7P0a9/cFz1U0itPWHcramBobiw6LKyQPwzHvHdNrEhlID/x/zcg1uM2
GL3laR6PRrbbtJWZzVnFHkmPCQ/bkaFIz57odyqFtHrR1TOo58580EgKsIYiu/7bPvXWc5/uQ8rQ
z7Q4SHcOKORPcvLCULB86q7JtcRTGUxkdz4PbyBEMxYvGmcUxiHXOJgULvUf0QCa5ESv2nVW8Kns
6IpRBuj7qLo0WcBwjnIOFVJyib7MT/nMIZH/Te/jJ7Hl8X70lM/q1BwgCh37D/Wpzv2FjTCa0mel
IjkK25TiEOMTFy5oTWNvfQJLM1EUFUcw9kt5BdmNBTB2zPAarc/VT/1Zxzg3bFq/xKQ0/xtpHnaP
8hdvV6H+xVu2vONd3OBeOtlwaOexMDrUjP3OuLayLQaMSR9EWkOkf2bbGb4Jgr2e19/qpD9X76np
hHvzEVF+BeUrHlRHIQ8Fb9651tyaDwvriO40fFn5lHjY7o3ktChQnPyFOg44YRTbxFiX55m53huv
E3Mo5gGur4AkcAw65hMbt7B+08Y72KpnnDKzalOOs71OkYp+I/Zc/3KxNRgjiAK0mVGGR/EN3coz
iMA5gNWisWu/mPsOwTRzxdXR7toZHX36uuxCatRvHnwhGPOAuhXDj8vAvPxMIEb+HU4docMehhGU
zwuC/NeSozoI99QtbnHPjkrrarsqyHfmITmbpxovmEkV7BCGcKVyiD75zuTHsQpqLDAwxUS7ftbX
oCaGnJ45Q8EOpe0RYo3hadMC7fI/0s5suW0ty7a/knHekYUeGxGV9cAWbESJEmU1LwjZktH3Pb7+
Duhk1bVplngjbkSmwj6yRBLY2M1ac45pJTMiR5aA2FPdcXHw5auIJ0Kd5w+0f71XhQmLHRVhV8yz
OzIY42+ushiz9xfpNe9f5Yzc1UXxTNXZkzbuih0UmNJwhpCa7VlfnnpypcV9ky9dj219ndJ2m3Pl
7HduBqtqxDaeA82GmJib5NQ/imDWEhSzKLcQoKmyvw/GzDhhaKE7qeiL8Y5YK2lVPMkOt9G9d5EU
QcWsgNqhGF9RCBaqA3OBiQXl+Api0NFbI7IFnCu28SbeZ2+tmHm7+OQdQJfC2S2eGgQ7HxQC7vXv
9Gc4iLJhFUtsMvYexTIxKIjFt8FdCv5yptzJr/JRO1HM4GVxR3FGeMHr06JIRs6+gxf43ZN28Su1
Ow4K8Ufl7hCQTF3205SqPk+kLYqq+iCeMOx+D3+WTkhLb5MvwQ3uBWbNicjFHnmW3dj3eBmp6+X7
bptUc2NRLf33BAAlaxSAsRkqmedyS6hTOWO8NM+UClivm2dKH4SEkGvFoWHh3er30kuykn/Iwyr3
ZhB4pLuI+RDhJ5e8fgNYpf8oocpgCSc1eZ5Vi27jtwtt6f5wd9UToN8QMe9G3UsLa5tgc/MXRTtr
xEZeFS+2yUzEE8rF/omEXoJkt8UHYqGVACW6Mtb2sTzWj4g5n8QAIWNB1ZcnnWNZtBr2/hu76vAn
s58SgyBexN8HCnzeDEQGKssV2yb02azy9VNz9LV9/G48Mzrvgzd3nTi2SwTOwt5ZBwV/4Tu9hQkZ
O36DD5iRRYYUfqa/SnvZIWhAW5JGHSyY/c0drZOFf8OwItwy3FRbHwv8nfIwTTaTSIwznLVR7vLp
EEseUrqmnucdhkfl+blQaMsvKPvQtMVzzsJYvMZo2ef9Sj8wcLhJ/lHd+R/YX8V9nM2Cn+Gp/cEi
ID1AjX1JT0Oyzlgnju6631gPzFE8FNY7Xbe9th+2IUbhF4JmADuOD/yy/qX2FmQekORK8XYI5/6G
HbH7gXKc4zra2/BD54jBzkhHOTnzb7BXyffM8t4MJjK1SDwwp+yQvSFHt/dTfVOi67N0770HEFvZ
zH2KPxjD7TNb6GGLHlM+BrdMR6RgSFjOZrS7qqfqyXipnpge/Xt5h5Hgrlh1T5xd9Zt0r6ys3SY6
ykvrmbCdFbHIZbZi8mSyNF7YWz+2r51DN+Ypf0SgJi0GdKTAThbY7Z45sBNrVu1zdJIEFq9kWn40
+77ZW0bT9/IIRnP05hGisHTRncQzqYX2oj24P7r+KaxIR1ob8jrTOVvOUPU7gJ8o/fPY4PDhEAeB
X5nJL9MD1B8IS8x/uivSGUZ9Rapr36zkwvHW/MNsbeyGQ37LLIjm0N4OvNlyXd4b237NFZD3GrRo
zip4jP1ZRD2I/HHoqtSFWChpbh2m7TNewu8p2zJ/2S/ld2BDUbVkAn+SmMgn4cIsd6yb/K16xk6h
cvBUjtJjYMw9o255lBp9bSGC7uzY3Uq0Zraff4p6UmCMKCf0dAQxZpU80oj3MTS9enB/yWWJupFC
QwCzDK+sT9xo8PnfI0RYSVQXDBWbwAulFcuwZB3H8+TCtcUwpY3xs0Ru+cqqDT63CVJwKxspf/RE
tMVxSMcvxF0SsPdCpYxCtGvuCAAtSDLg/fh5i9V54GHopi8hspt5Q2cDj/eoIYOr9rrSs13qs39/
6UV50+i5uY5MP972HVmrtc6GEkA2uawf9kdW2e3eJoKiIZQsowiLPmEJIZKTyucXc3yMLclb01yg
iInAOF/WJZFNpCY+IbIsHT9nY47uEQsihWdgbyVKDkq0w/guG+FJiu4AUi/hBQpEA+ST9eWh09V3
Uk1B24cc5kxxdPm826Cg/VckAMgLzlyuxPnbxt1deMMHcQBw9F1yj3WvwTz2HJpqxaMi4z/mRjS6
SnKNlMykDjDX2B+tqonWI1YLKjM0ztyc6O6nQUe9Ov05EH2BWqR6l8LwZMf5Q9lX97U0RsyR+jzr
47fOzCmhDk9DLmnrWpdhE5lkoFt3pNo4uaQeNA6eduvep4r+YLkcjizVAIM2cGIpNQeC+9GlubPs
avEtb0ZjFXmogdx+fOxG9ZbbwQYm013qRPk7AH+foNNmUcr9D6Ea0tZ2fRx9vuMSC14RIbBpcFkx
z8TETFhsXa3e6WQAoaWE6QQzxrB2C7B4MmkwgT51MSvrRkAN3LUpm0zSjFZakVAOkkYdUqP6Y6Bo
vBSq5c4CxBkwK138o09jY/zUO4SPkstTRwTCyojZLpALusXAfggLn9OwIv6mIQEp+l+wOSCAzggr
iJcsw7TJfVB40TOgi9nHatpKonRIn+cIbYMpaFkvVDfYVAmE2KRYl3q4zTXS4fNyePzrH/9xRvH5
xy/Unj/5LtOr24omC5MOkX7GzbF6o6+NzCJmIup+AshcyJVH6YDglZk0CZQAh1HtkvFKf/26Ctih
Pz62ohI9T5YDIgl1emO/kHNkqMq9SjAvnZYEbjtOsRKGo9XdDSZe+FFGTZ+UN9jwIM2i56SdzMk2
0zY6ad9X3sr0GX9n3ICgVi1VI7zW5h2d3QElMmRSfHgrLrkJi7CQwEJIH34mUEXekr6V05+cgDAM
357uWftouMU4t9kJt95wZThYF96LqqBF1YRuqPb5ezECVyFaOKBXXhCjl4Ys8BNWIB7yNx8vmisJ
/cqd0C4NQBWLh4XFRDZ18+xORHTsxpygNMdMKfdZXfJoaQY6SXZazUhS8XT5LaV+zXMXYEy6JjpS
L3q29sgBcJnEWy12CZShiCZjpSWIiL2+bvBDbrTCdovjqiy/CTQg+YAytU64vXlDC7yAHMGBCHHY
MhD18eubeumeqppmYZElHVGVz8b14Ok5q5JXOSJhITTBw8zMorvy8HwO0vORo6k8O4YMf8uy1N8H
cY/TeahttXTa0jjBpjm2cAI70nq9micmpwRrdekRqCA4Bps/dIKAb4LZCBbGvh4fTZ8RRXDSXbd3
dbHn3q9zoX8A5Wc9y1/jorwZBwAauVmQ5+HeyY3/Mysh/n99sdQ/6FkCfoBqGqo8hbUr+jREfnkY
bUPvFU/VOA7YbE09K4NWQOhPQ6tlSLinYxkkTmJpmx7akzyVlcUqLeNvntIhcIwgjJj9h2erHyIq
H6uJuaB50ArGzrtzE1FeeUYuzh2aTuNuYo6p5uf3f3m7WmWbmRXwdhlZ80aBaoPhaj5O2CklaR8j
WuqTp/+1N3ahRu3SQwBHTWYWC7m+9l4uPT0aE7eso6hHGHo2BAC6y4okCGmKDLonVhENi4k2MvjU
hAqV0BWD56luabF7tDFgF79/fe8uPr4a4S+6DOfNZCCe3Tv8Jn+PwR5B0aJUCMaI2gCR6PAI6jsk
aSGbVdOThy8rAggy3ZxWfQgFdaUJJ9NPUfZq039ACOROI/af16HyUVsRBVfvJo9z2D0xp2y7xt4/
EErgfocTscNGScE0bLcTZameMFRffzDl8pUVpsVqrOrij3kJDSoDSC6dKtsZZBjMTA1XIKq1VQ9q
pg7REo+KvYkpnIeQX75+9UvrIiNsIp7JAPe0szVB71290RPWhGHi9EiUJrqRbmrbhdAyrcfQSCmQ
dPWVz3xp1tJliEk6fB9Idmc4uahv0pZAGJJLeu4lgptXU2SvX3+ya69x9skCo1bxiTJgEfndjGa5
1kVyZfK9OCZ5GBTN5rmgyX0+Ju0QVota81AUykrraAEMzCJ2zwAzsvTYf2KCgGUbRXODX+aIqYlm
PPrhCdjsFrugbG9aGX+oUJVFN8R0qSwqBv7gvwa5t6orFMCtxkhupOHRz1mbhwkY5Vn3BM9+n4Bj
wkWl8fWFU6ZH+ffZngg1Q2iCucdGsn+2puhG3gD1tjm8IU6f1SzjM52cMRUR1DxMeMysKn7E3U3L
AdyNJxV0TXK2vjlp9V+/FfvSOyGsl82qoSrW+aRTmBahy7lWEHj+U/Jotvsq9WuLlAvdHI59Wbs7
DWCFr+2+ft0/dyeoJgXCOssUqiY+r9AvE6/tKfVI/GbhjKNP6CPPZMXFnmd5ix+NSbd0r+2HphF/
ds35fLBXMc4bmn6+O7arAB79IHCH6QJ+BMpstrLPeRl++/qTXXwdXZUVbjCzuT598l8+mckZTrNL
K3MEtRui6tcSyVJB4V7Za4o/t72aYv3yOmebLUmLTRfhSAY+fFZLtr5A880p3ySaE1mAkun0Fe/j
INtkVdgzb+cverixivDEx6fW0JKIKdmT5kpLlhp6LEXz5VXITmhGiDbvOB0E34N80KFgK3QAN3B8
ObaSeUdVWU7X8EOlZW/IKHqh+zRw6xe26z14CT4w1eWYH2obo6i81Uj4ZeIn+06nQ6e0Vja3PR0B
fFYv/Wz8gc9c2nQcKPFMdsgjpzzW5kcrZOQFZGdwIMYvBlDkrbMWHE9ptXkA4O1YvCgWSgmwjznm
pq5eZBtkSMoJH+NWeP5Ll5gywlXoOkavH73c/ynDxFtELh1syxDUMEeSSEvDeJZXajjecWgu1i4V
1symAd6a2G3CCPGA6P1v5GOfvOD265GiXFiY2FBaBpOBjDLMON8txfEoaRzTMidMAAKofvfQxulR
69QHUdrfqUa0M3mIjth5nkhVvatsnyRco8Pqv88CYzuk+gPm9WdDKcj/yx9HKX5VTC1mpa7LWRar
63HwKewU5iKQIbe3AIZH323mmBLXvSu/lxX+ais6YmujS6X737KW1qkEEFSzv8dd92DU9mGsmwcS
+WZVSwRxmNIQSWzCAMn0wUZY6/xAGAdzrW+INMHLGR4TVd/jJTmqdfuAZc4r38MhJSRNeR88Ze1K
1gEeTDTTSvWtSZV13tN6DLjsLnmPekAMBd2AohwRV+BZmE/vU9W7aFFZzYNvKu+fP9ea+yqrjqhv
F1ULoUJFzkcM57YnadCgLdiU8lsVts4Ut6Qr+rOmpht8Fts4SG9GX73zDP3Wi2BD+OWjNGY3uF1g
7vj+o99FL6Wfg/z2YfK4nnRfp9UNMWXvtmFSzRflU4Yd8Y7wHLxb6R3WuOyeMyhjysVwdWWEXFgo
VBtaKsUnA1WmdTaZuAnUUrUcUEeDIcu8ctjWkEvnpk0dMimNVZDY7wECdiQZJXIWmdseVT1NUMLo
nCvvZVrOzyZQTbV0cBM2LA/7/IhClaVtuzzJHHAgyNO3kUSYN0a1ZCnQyzUmIWUI7+W5lHdvvVX/
UDL5oSpR1vi+0JdZm9NNFJK36er+yiKm/Hnq0DihyaapKgIq5vncXnpDK/mNmToelgHqXblAKkvj
BXG5t3P78sVNRuiEUMadyoKz5Uvdpmlk98qiNsGRzy8RfFvWMyEM/n9+VqyHSHTu0ICXFY8QAZI1
/r9EWn5yQzB1zPqwH3ZpjDhRyzblRNOoJ8+53trIiuMQR6P5w0h2MXYCyvL9Hby/8SZzJeRPGEtU
soJUG+WsW9ZkL0t3WhvzWQKCxdkLzcBwjyu3MeHBUzG/cvP/3EJrnI80kAwGtQ1VPduHVVGdxxGe
KgitzaFWbVrv5RsMqlkbl6eiS09xQ6xboY3AYrK3r1/8zx20Pq2migUS2rKJvvt9RY1acgpweWBH
EbSb8Cst+mE4Ua1bBWax79TkfpQQD339ohfGFLt2cNeWxcZIk82zT5xXWdZ4bRM7WYTkEy1hHlVv
o9kA/QhvDReddIpHrn9LQuuIivr965f/3AL+/rTpssbHVhVdMU3jfGPmBXGe6gTaO6MBRh1YKqPD
JHgBgxSl1dswNo8t5gDa2wY9aQm0RUd1omj1WS+Lp7LRTs30bREQgVPh5c97Es6T7G0Y7rXmBozf
Nsyw6BNFduVu/TlN8MY5dLBpNwze/jSl/bL/IfFUwdyd8MYx3fsabuBRvIeY8EFQHr++SJcGhkbR
z+QysRMyzl7KRyrsitqOnCiCa2Dh8PCsdWI0NxY6byxjnChr++nr1/xzw8zHg5iuATmfJpvzbZee
A9aURIQSiF9v52/ZoJxAMizkXHn8vOSRmyx11boyHv/cVuoyR3JNnjbrvPDZQ2BUFDFq14ocqWm2
Q9w6OoEqgSnvv/54yqVrasiUuzQBWVA9L+Oy7eqDgN/teKlxNFvO8BkPGgU3lsrspZC0faSrq1A2
VgK2gF4xy5YaTqtm2ASIAoFUGXDgRutJcq+NrAvbJa6BIrN/F6psciL8fWj1ktqnpNsQuYsPaAz8
B83omQPcfR3Uu6Z9UdwQkU8II0q5NtSMaaU9fx6nqc8ygISx0py9NgtITfRdHTm2AVxCx+hHBQTW
gmxlzOsZ0a8w3WYYNME1QCJJNY9VWqAqTrxbHxP8rGvdcQ588OYTeCsUjICCh1pT8B73SQSxhpXA
I7El1SmYKWq5wBmHKCRv0pVbpfexjom8nwgyn9CxmsRoejhwoADITI620yfLQCoIQO+AF33+c4B4
NuwkoE+YyCm1goPrute6MrZlC5KBVLbJFO+tfEFUK+xjkBzBd+p6KN964H5S1jqAuOy5qhRvAJ5X
+XQMuDLgpof0jwsr7Kk0owhbPx9wYwjD1deZ6IZOenVD9HK+sTSHbVKiRisAorhGsyW+TCd3W3rH
nbPU8uru6zdx8eEicoD2ha3C/z+bSBK9YPPgZbGDpxNJFR9bjpSTIK/q69e5UG9kBNsm514mdZNa
3+8jGLebluZFGjudRtMJbSLh7v2ESa2KdssW6gTzAD0496bWjKPfqPvSbfedGK+9kT93KlOFXqFN
JCh+cvV/fyNjKGMjBs3qKBXci4Yvi75cV95blAzPxmTlrKr4e1kYh8kIn4jvX1+ISxecq6CzoOtC
ls8rcjwGZhv5zGZD5L5P17tEX5aU7pXJWv3zkEwRjJmRPgPle/X8qe2rKCXekBnDjGgx2HD+Z3Ee
o84i7mdQoDwwZ4Va7QStac+6mlEOkHzWojFRSyjiEYYHTg7OaLPlndp3gW4/JTBzVJewgR55YEUi
1+L6NHxptiGGQueEb18oywizFCD82ghlZ7OVunor5fkbl3Kequp+kK/O+hevk6rBugN7If7o3MRc
JMuk+uUM/a2kNCCRo/ytoWwKElKgrImD7038XQf80kngqjp2pGaxDVIEMF8PDGt6As6nA24UTV5d
0QgnOVvnyHwE8OQVkYPJGJcOoH8B+AECJWl8UYD2C5NUVld3PrsJtgRHW1RrWbxYQj8laGuyj554
p1mQtE7FdilkgQQ1TcTxyJfWVlC298aNYbs3Q62eRE8xI2cwyFr+ptfRN1urH5I8e7N7eU8KII5v
lJN6+VIKY0lQEepa9kuUqilB2iQEFfcatKbcDibw8EeQ0Wz3RaItM9Xc4zG+bzUQMLlV7nwSkWxX
XtHhX7iWBfDUfEoDjrkMexnFaS+DtVT3PsNhFhkBrJ3Xzz9bZrL8vMp5QUXFz76H8rVVVb947y0q
rMx/ePvOt/alW00lhYSVrSi3KbAlEbXbjibnYnogyq5DH+QPjqE0JQeY7yZXOrSVU1imb6FX/mh8
cjRl/SQF7DLrjgm7KIsHWBx3o152bEvteVT6P8Lvig1ypPERJZjDHQ4vJ4NFFk2cKSs2UUZL5nvL
4BK5Uc1bDd3jNBdrFt+SIeCDl8px67Q4CTLvvq7oZ1nSlWXg0gZDkXWOkRi8yRg/39zFVkNEHwAR
R6qJcO7Te693t3K4VLziMSuHNzlHq0NIoZ0NV3bN6oUZUWEynDbNNGu18/2+qvBU69i3ndFV3sG1
PQP7/2Yp/rKw04cwf20UzdGc4cOcjGUGwh3/Wc6sfeZqb6KtH9ICoJ7I6frlU6VqXfUIKFQ3XVHv
wVJl1w9+GW++flYvza7UtBST/T77sT+O3S201b70sszpQhRtVropGuo7SfdQRinZqtFW7qyV5uPQ
QqU5pLw5dCSzTm4e4hp1hOVjnfFvY2v8Efb6cyLk9xEWXCgelWR4iyr5ypnq4u1VFNqS9GI4052v
vrpkh0EpqszBTncozI5I7OqbV+c7WQ6OHputNO6XQ+itB2FczRW6sLHmtafKs6oYNnP17ysuU15X
V3rB2CI8Za4ympVe3/PUrElnJjvzAWf91h/l9zyW36lTryC2rdPOPRhq84A1fxbVAhkz8GlNTm++
vpOXDru8OY4zGnswTm5ns27iljrAee7kWGfP4MZWw2g8kz5IArVvkS1p7OWU2pJnGAfTs7d67327
8g4unKu4M7KtCZMDljjfBuaWHtRJSnWpGNqH6f50pu14FRDz+lm32wdZjr5lCdmekSANd2Wj88hC
7Tmsxvfa8o5Sqj+nQPYlHdespVx5Oi8sx4qGqsbWdNakP7rzLXzLdKQOjRK64VydfRhGcYorBlDg
FUfRpNeawZcGi0bMlmooKpKS84mIkeFmajWmDtWBVemhhodnMoO8ushN/yH0B/5jf+Vxnu7x2cpL
v142NI0OtK7a0wz1y8E9H7u+lF2KVziWn0Z0jD3ecKu+8bL0WuHbunS3f32ts/FmS2EU6vpUKLPh
Y1UBmZOhAqmLE44SvBV9BoBNIGvUtbUvF4cxzyxMOGInBpuH1lxgWT9NRN9Et1Ye/bwyHzZypj8B
qk/o5JNOAm4pHte50gRgeORNJeUnLLE+CH2tplgLRWJn7fKmPH2Sj5FoJrQfYfPlH3qqOIPGvtBo
wa6E46byCUlNrWWatbdD8O6p1tKuUpR01lbgwabkovaZU2fDWi7sXV62BzsB+iIN63KsDlJXnCIA
Po2E1RQDaNzeJO2w0RpcakXzMwzrU1vxLr30QAQ0GCV3fDBiOiWqTaRRhkl7HlggbOJ+nOXfxcaP
OJ5lug3zxZWfibJ5iSrTKUGWSYM2zAFp24TlyoTkaBBpVgV+tE/Cpc1HWemoJHHj6VsTTZAVesUq
6VFKy8lbjjSLymJFDla9G70hhoWaso6YBUk+GSMQvMBa10YVKJIXbHmCcYLSalmHXodws+5g0wGK
6oaQgIgmum8SNomarQMGieWYXzFR95ElwkowDn5v+WvIQkjGqWDPCGF4dgt01qGtrVNigYSUk/Bo
4dFh1I8iPYI6X2g5+zFL7jdVylJoQI2L8Au3ZAfZ0YeNPcgKqpNwxc4Q5UcbZEevTI9SVaOlcNE8
6Vjasx+VUJ7UGN9iGmXfwn4zBb9bJrhbGgdPFnAkN8fkDaTY9h3f4HdF7o1MqFUDOEDzjVUtbaYh
0ZvF0R4sYpAHTKS8yWkeAJK+Rt+61ki+1F1/3wXNc2Z5/SJthvXX0+XF50exLIXJQUO2cnZgNYuq
qAeTCUmtpoBLZmS/I8CaxAtUQvpgLpvR3vERr8yDlzYp1D84vSKmQKt09rKGP8BQ8QZcZLR/FNk+
pFFCPT+9MhNdXI4Mdph0OCk5A775fSrSEQcBr7dTpxtsp+kaPFGQ4BPculRTMuR0QDf9o12qNwGx
OIVyfadwacZnUbVMrjFV2PODo50nRZJ3Bh0FPBxxgeK0Qf/eSeae/3xAKMChT8xcb7xn8l8Snh0t
QCLu5RJAsqD42BDIU9flXaQSqSVMskVVOlgGsGSXIJoOcuYsUVIewcp1vDh9z7z6vvG9LVzxnT20
wBRIm2qNEodCSjXfIyjEw0CcdM1iyMyT1oCBi5gum2HqEcbSXC2hlfrD5HSShzctHZ10JHDHt+Zk
2x4SX0bI/65WEcKcFgM+uV4zArbvi/xYCtK1XR3TgFyPb9PdzCCD4f/qI6LNzW8cpaLEBNowgM8K
jyW8Jci97EReXalDuDB17HzmDQ2O3kLxAgo1bXgj2KSSVRCCU6AKVSVWvVDD1qPKAMZRASEcu8Ga
yA9SCBCo13H+gZEKMKkMm7tvwfIjjOg8nUgD0ufzvitIfVeWVl574B1sHNoKHAp6j1ZrbisZE2Vc
erOmx2Pbht+mdPBZlUwicTyfgcsLTFjBr5/BS+ulSSqxZaN3Y6hOz+gv62UgV0aSRm0K/ZAek/qY
mPFu6OR1pBBX8//1UudHtDaHN5yBfHR8C5JiCl84pcYOJnHe1dKVj3Vxl2xyrkKXghyN49zvn0su
1Dwr9JLPFTmVT5qely79PltN+/ZQGV4UorNHnOzghq98zEu7Hqo0lKTYanEOO9simyWygjRmeulp
+0JATxIsL3V9sHx7p+TcX/7+9YW9/IoGlfwp2PSPagNwatQtcAydMiwxgJUnqDJvijs8ZXH5UbOG
QHVafv2Sn1PH+T5r0sdS60StbJ2Lf8Yqh+pPgoIT9oQD64QctmgcMVvaBI3K5WyszYcKNhNZcF38
IMSpiKA4lgN7hLKbWn0ZHvP6KLFQVZhd8ZkmNTvSYFzbA9IGQ8qgTpA8YiXGLkL0RqHLxRQ3bszc
MudjOa49N6/nluB563ClkTVAbXvXwtFd8KzsggC+FM3baq64D2WMMa6GCZfYmpMl6mNvF3eplA4z
l0osguaFX/vQhG0pWqjkJ1Cb7XAdT+7zgnDjDAEgIWHZnNNnOofj/xIKqBMGcLyvr+rFUcuY1WgF
0ZpGg/r7qO16l6w0306crsg/4uGbDW0kcscN+LqDqi/rZhHidxyvFTIvDSByzilkUtDV/zgZVK00
+LlqJg6E6o9w5PbZY/U2xPVbMmkw+jI/wv05ff1hL63+dJ5QvMvTl8/d9S8zj2yXEYJkyIcRS0gG
rmZuo9Oalv4yM7ahUG7jrDhN+5OvX/fSjPfL656fn8NRj9vMkBOMzf1axIyxUFSHTlWeyqw9fP1a
9oUKNSnEJiIxjqXMCmel8roTBHoQyuRoaXjf9223CJCte1Rj1TKuiXHJfxqEudF9GteD7ONlFzAz
qBsq3GjXrayZUTma9x5n0I9Ms78NPe0Iq7JPXACnWozIT1LePRMvVqUDy3ONlxCN5FJVkeX1xO5V
MAb9EHCOMT7WDUiTMXpgboTdC3lq5acb9rTYonGbVLi1SW57+jSXmCKUp+B7bFiHKMONVEicNxTw
1zNOXhSMM/b6UnoiZqPCEkLd2VXWXmuQcVdXpOkRDImUapka3Us76h0hcBx7lNpYI/c6uKYHybkD
fkmmCUtwDWMimnsqDOFI64967G+nfXNRak+CHXFfMTaIVFh6fv+keyMxWPUpzJoDcQ/50oqkXR8Z
yw78bCD5P6WxHJaGX2/JmK0PRumTFoX5lYTeK0vMpYfGngKoaTzwtJ6LOuM4r9Bd5tTVc05XmfbU
gqOoZf3JyI0dDd+nmoiyKzO9emnw2mgycENYtIrPxxPnS4/cQiYIM7YOKsB7ZLeuulCqeQEJN5jS
oZSpBVcFtmO6IZGGiXvogzB0vDB5KBvamrlK2zchtUMNf6Zu/ozennCrdpzQEtEOFi+8hAagOtis
ZdxiAVYMaBBfPxcXnAI6Hgt0HirTDbXKs+fCk4YYTWUM88hNVuincLjLVLz7UjnoCZ+K/K18FmDq
kwb465HkE7Zn2wizh4wKuYcRUbLrddswC9fpA6l66LewOq1JLcCJC7+dSI/4W6utXFMDHp9DvKwl
AihieYqGlsl9DVrf+fpD/Zn4DfoR0YAybaYE5Z9pxPwyo9nmIJJa1WKnV8NlQVEdlJo41RlRFqXa
rxTbzRdZAjo8UZWTD1+BM3yKvdcjG6ROo3UQcQyAWil8cWUeuiTEQLRN62jaJVh/FGa93hhzt2Wy
zYW/b4L4TYqLo59hjDZ0jMg1GSclHO/K6E/AH2/9vr4xaH3NWpeTZ11Z37pV4qcfdcSNglKPzC35
GEgrsDp+RZOKHaE1qH106eeVaypfmEHRRiAVQOBGY+e8qymHrmdSNkrQZ5cEKUX4/ZqBacOVtyQ/
oxHh6vZjFmw6f2t3oAeyMBpvbBl2Q+e/y0Oh3tJAo7sdQwzS3CmfsylQvSnDmzfyuAzxd/Ih02WX
1rfQUeGekKxo59Q4UpOnxQhaaRHCVSW3k4dtgDpuiOCeyQpAZZpZThzZOmm7KWcpoW0zlYQczacu
PHW+4Kb4WwBqQPpiChRtO3FN3Q98ivdPVaH5aA1taSkXOcpTSbsXRvCUIkOaaY2uzLqcvZKQxD6y
f1gdU7AZNu+eIS9cg91M2joI2RaF+Qqx9MNzvW3vwX7yQmPhadlxWk9a65EYzNdpU1jH2lNVliel
ad5Ven30zZ/aQFXo/vOLNbk++ez5u67d2HlNg9zfQa1vF17Q/bxxZe1gsxp4ehitqRZiSS8LIlNs
60gcMsdHiIBMsS3Mr7x2xnjijg7ya5oNP66MhUtDAUGaJiNa4VB73lUbaCbEVa0lTh9mMVhIbQbe
9z7xqn7NeY7rE9jHVpcI8ZzmL3w2UaJcUZZc2LRgEBTozI1pRT8v8BJ3XRTJtEGzM25fF+ffTAvE
cGsXXBvkpI49FMsRH+ksgLV87Sm+MPtTKqGnQxmXHeJ59T2lx950SZA6UUOIZJ6Gjp7BMLMA3S+0
AntVhhlpL4wHg2dglbg+8NDKcfOM3Ge/Fms1DQ9uU6gbbZgiAFsbCCG5XLKxaZvevYGWuSAw6RQI
gkPZW6zZ1bAnLMu/V7H/+M3kWX26Ln9kOcGrnl+f/fW/bohly6rsZ/2f04/9zz/7/Yf+65Ql/O/L
f/K//qLffi8v/++3t3ir3377yzJFWDMcm49yuP+omrj+b7vo9C//X7/5j4/P33Ia8o9//fX2zj0A
R4zv+Uf917+/tXn/11+IbhhQ/+NHnV7g3989vCX84PwtDjCspQEVrb9/4f/9qY+3qv7XX5Ki6P+k
6aNYSAF0DacoNZ/u4+9vqfo/J3mVjWWT7AfDYv1Js7L2//WXrv5TRiWB5kpGGUKfS/vrH1XWTN/S
1H9y7kfhz6ZCaOiylL/++wLc/X3g+/vWXbbvqmcPyKQLUVTO24gVZBIN9LP6ez1qWV40TX9IO6oW
HMBWeU2HCFhsv0a93j5mEFNJ/AnEoggof0qlAbCxDvJ14DYPrcuASOT4h5dk+7a3SSTQ0kNg4r30
F6GhpreJbENg0YfXQBL5mgNZu+lt3ans/LETor9NSTu5JcjWXP1yI/79QX81BhtTweCXA+/0wbC5
0FPl1KvT258mp18Wdx3yfmT7TXvAGJisO6hwaq3/oDtsOD7xx/vMssiKTBqSn0rJnTdNJfZl1yuH
3Cft2x/zHRj+2wyb742qcG7WGokYV7U1b0pA6XJXNndW4OtzG5W4g4evnZXCjW9c4b63URc4Mo3c
zGqUkwW5nJSzql26Yd7uApHWa1NOfxIm2IE3EeAj9JpszaLbeG0a7uDohruorqhGWJW1HnBwLU24
rADyujtXQnRZua322PTgpej4+Tv//xB2XsuNI9GW/aKMQMLjlZ6gky+VXhBSVTW8T9ivv4uonttm
JqZfEBQJOohIZJ6z915gWVE4Y50QpNVUxqEwCQYKwyb+j2Nq/6s+uRxT/GwMpx7T2f9rdWTGTuRi
Z1YEvE5q13cR+IyeAFfsouFLH2prq5onH5s6H5b86X1RJR+qHH66xC7vY6/WT62qWPSk2q3vO4Pu
heq2hd3rKwBczdhYz4mdpU+I91ccaP3V87CUN4H1HmaqJ/LHHlZUpYpTOOKxMN2ZaEzgGkWsDWBZ
qdREdvJMeQNKYkYWPdE1FRnjel5e8YdG+xqYDo4sT65E6Wa33gKj0FFm2NSSSLdJH+SL4XAsCdJ3
Izt/m8hS65182MB3iS5EH9xAqfnQ5tM1qCcyhXTrKY1dEpMjRfKoutZWV58NI3uOc3vw/9r0Xjz6
05TE/zErX4p9//yNo5hEP0YTnHMYl+E/f+POJEIgXll7LawvfAblCf8q4r8+IRM36oIVsIL4BDfC
voy9Ge9RRBDpXmxrPTqpukl8vbCuHfEI51gVVFLF3lMbr661t///ufivy6DG4m+ZxXIhRMKPaf6f
H9PSRuzMLa0mTRfEtaTWpbDpVVnRPah7sr3/eLt/L1aW96ONqdHutqkzu/869dEyTnPdROV10woZ
IS36VSuSYYTQra1spHmdVFpsY2P2nmtOqJWGctH2uvLELHQVdqb25DxxxQ3flEFkqIZqblM7X0nd
rTIVi7cyAr0cNEGFKkODlEfJ4wKasNmh6ZlXrRbY/9EoX8aqv/+fOXq6puPYM1h63a8m/zyA6EYg
rRd5fLVM48PJoujkRPz4R1c2DFc09kM7JUfGITyu7StxhmOUnSB53KVI9VMc67DPtGirJE8idXg/
tJV8WDap6f0CRUQOYswpCDEk3QzaHAJtpLvcRrDOuoaRXfLtnGIedgOKyCSoB792m3yN4En6uIkk
qBg6dm3jZFfNCWoSxxMH8xD8lCjyqQRGV5l0DqvAzO2ora9D6lUMAVW7CyuI5oGVjhcBwQAOiLZl
dTn6kliXtWi7P1SrRVfR4HzGXg42M47l2XUDiX8/nQ8hULlTUMLDQyVa/Mf8zfpXyYAfEusYLo8G
zaD7uvd+8fzbNUSzO4v2WiAuE7GlVNtXUlgkFVvNOzQaBt4+0ddD4w4b5ug/U+kmv4xc0nEoh08y
4ElOS00CpEWiHdNB9HtFZMdTMgEFiu/79ncgjJh+dnCozBRzum4nH0npTqvcnaJbGk3TA0CGdNVY
GSNRYZufpqSr4FVPZu3CHW9abzv12GD0Gk58lQ/nOZ27DVYacQwL+Tzoqbmb9No8RLMLyqzWcFJY
Gkmy5mge4sLeClGQrjsTYWDaRQYWS7GCbL736VjdMqNq3kznsdHb8ZtLF+miyf+oSt/V6xzCf/y0
ETcwIth4QRFmWg4Tnb8fYiSHsdZEyrioHF1zLQmq9lzURlo7kgUbokbJZnC0ywPLZnQDrCnivk8j
xFTv/nqODMQPsiCav931t10sJ5H1annxv16tbwmABkpYbX6/7vJwkCW8xd/2xPYiyON3zQ2/FGO1
PF0MTX4Uerb72xOXB36/5fIBo1wLgCGab7/vM5ZP8Neb00LmnxE4HUqBSG3+n9/pr73/fF0JItwl
mf5+pJZnLLf+9mHvD/z+TMsjv9+0q/JbIjdErnd7S7lkrd13W3YIzIbk7+Xm8siymZbDv9w0OWXT
GrCeE+5lL2d4KuFZGJTs6RMfrE1ctt2llwx9vTca20RUwU71XbcemMe+9db8x5wpAsvU6ySGP/rS
lMcuNc6Uf/7QRkUfYopfVBp9ZiORmVE6flW5Zm2SDpn64ACnGMcTEfvVa9A516TVUwIn7HA/N2R7
xkxXS2u+FJ22jRsZ7mETnLjgV6tOZv0uKYgXRjS7igJKlZWCMRVSRaVCD55CH8r1ND4O0P7WISvi
OMPLN1BYHYIY0psKBOBZuoo0TXZ6QGI4HoXnoWAY7XpeIwZDR2rdL2Zn4BQFSNg89s3CWbeDbn9r
Xf1qxz/rpL/2qZNcAE8e+bepXWo3D7LXb13oTds0Ae0IV568NluBEO/EPuc0IGjdjffkHjxFBgUz
isU7Tt8PM/tw8wbV1lRRagP/ZBmtua9pAayTe8hZ6VFQxR7Bi5GbJVgFpml1LtOapN2YAHVqNe/z
OJOuZpDV6BB01kYnoTQiD8tp61peh8OBFPOi0c9WHaJZLtP3NEBc2vbpWmbjz8SqnnWzuWsp9SdU
mBevRplPdfNpDk0OcFvta6+N4L/5ogheAq8KNuGIbkSDb9D1P5xxpK1N4UzJDOZpWRs3w/zA5LUO
yoqcJtKaiOIEgNU2a/Tpxd4NbQl6hZFRkjE/xcemwgoGQyCybZ8r9intBECKKIt3CbBcK5UcBzQo
yPt/xDWlBqcQF9p+2wlNz6Fyxl0ohXacHCqWYuQHVrjNQDLYOe/I3St66zhC6FiZ8zpuQiJ9iUmg
mV2fa2vaQykMjl0NjgqdIUdazWB0R8KT9RZUC2w0ZjcQWPTUeZU18XWzHpKZjbImGxsI4W23BX9D
aqOhjQCQgVc4Ql8hV5nWsz7+4QwpecNvppX8tMtuV45Nv7XM5Al/QEOBwIEtTbERr7K7q4dum+j9
l+GAnhbE3Yn4SXGdX/WpPNOlfYbL4N75fTFQr5UcJh0l9SEQ8qQy621MIrI2cSNWEcraqu0fmtpu
yJbvX2etfI6MCo59iTM7bKqrQAUInZ60sLiVw8UJvV1fmyEBV4Q2JsWL0VfIoGMC8MuqQQJAaL6K
UWdPI2ZvZTK0JnP2czZJjdQrQPcjifYVxdwKUCuz7v7a5YrssUE7hwR8Vo3I9toEUFfXIAOTuSrd
SF95qRv6g5x2ReJ89SK8MWBlvtumbxNWAlZ21XQodMOfgqnYWqnm56FOxI+TcZLa4aNZBiOnVrKN
gk8IDmpjMNnYhaO7Y7WufG2qdq4dTtf+xUmymzEQEMOASJOywEg/E1rbumDYKKlfu9bU13lnNqvE
al/qnvWgnCHZOqSuAdRwVmNRHWbml/RSylcmWzv8/q8DNb5dkZVnqbX5Uen1d35DpJwXrnswUhIq
rZyCbk3wGRdo67twOX6j1afbqkp1MASo1PKObL4xPbt22RDQnMtV2ZnPUGqxqdu4I3tNj9F21hQ+
PffX0MLi4RPCLIydE8uhLyvLUU1xpGPLJr7eFW8iNhj97PBb75h7lmLjuqIbS1t4b8XJZazdYd2H
jsYAmW2SMmKhNKE3gBgLt5RV0ZyYyWPmxtten9qHloi9pDGP1BWJxEiNZm/bVbqp7rVbsKgeVvx2
NaqkXHcq/Ugpg644kK1tp+tMfYvalFgeCoCNg6+oGdNm43XqOlkPZS30Ix3WdkXwXkuAyQhBxH5U
s+6CDGHRqHLv1Nz1R0SRrMFHgVHLEGWYkgzNuhan/jb0rk4O3trxlPUca9k+ZDykLQy42MRcBYsy
fy4CYigD6CZr1kWHIAtoyVgfHal6ekcqN9zYF0t3zxitHbrk0dHtCY2dYPhs2nh+1sEw8eUgFOil
BI1nfHKC9fusi19TBs711LQ6mVL1PmJWPadxsa4G4j3HFBsOeIgRhigtIWrxTcKfjVO9kSv1tKrK
+XsB3ddKadwVXiLXwrDfm3q8RgydFXyaLiCv1XGqHRZpIDS55cL3yohSTocAeYwAx0djLxDj9FBS
c9hqsXccDFJgO8N4liKLKOAQCFjh90Lco14oaAtmNqLegNN1dh7NeRVU1p7CxIOTjM8JeO2yjC5a
H/zqivSX7EiZk/14sOb5zoga37WCxrCMNM47c6jpBhGhlIzdpVbgCcyBMN+wm4GUFd/QXDBI8yMH
ot1vgPbgeEBdTlpD6zU7Bpi4MswftBAP0xTIdzL1QERqsGj60BPXosXvveyxbJY/QaWEN82OxlNg
zeRK3592f77kwPxwwyVIeMZVP3ZA5vrM2YdpmLzECnDo/a3aYbrgO+u+1VxPd2au6f7gOeI2CQQE
8/01CsAmeaa+7CSNNyUa5esIyuucdUawIXlDfO/zZru8ljOTw+9wDX/U4UkdWYrle3SJ5SmJCm01
O9mnAz7pp57Lk01N8l2YdDNcUtPOlF0GCCVE+nlal38IO9wtu3LoUT4R5IMGt59YvQ3pMZrn5rEx
+en+frX+kkA7+qE7YiDJU9NuWuEq341Ev5OUWl6Dynu37u+rdemlD5zofeo0BB9aiGQQldklTLlk
VKY3fcwg1QZp1z9HEOggCerumSnPaWTVvJ2C3qORIeWj1gXmatmNFipxiubX1ILgMeKiuSHqkL7V
KtJOtSZ+QwTztuxpzeQQ5pH+rQvdcRs7o3nKRRteafQJs9hIrxcfqLEJkLTAT4Vxs9JoBz5DMBN7
fZr0g6Ns8WjWNEKW72JGnDJa0X6NJU2dZnajWwcd2Lcnstt6rVGs4N2X5QDJrH7gclV/y6zW2HIe
DKc6rZur5QzJptRojZXluF52rWxIXWZZWk9VGmQHmwiCQ9HF9VNm0KRadvGY7dL1Cz6FFXtrVwrz
Sus5PQmRiW3tltZb4EXPy65hFz4Nyb1sUAO9JZmgBJestGtj5IKpWmeCdMEFdj/emitQsOAgfpLB
TPRbGFUHOSjtKSj7/vcbDzQpq871Vl3Ia1htbm86OUEU0mrzqiby4CMtL38M5jcxZ/pnH0Tapu4b
7VxmpbrqVAd/71CIU2OYtNJiNCpCNMG5h8V8nfiM62Ayih8e+cvNIL9yGxKiaQ7lZTIH49KXki7Y
/S1olvb84PDNQhR11XwJbKe9DB0YqhrS1Jd7z+i/f5Smo7qqHO/iUn+/yAovaV4ibnXaO4ysPyx7
MeUDhsJ7XctRGOdlB40Yps9JPC2fx8YwtC5oBRNVa6qz11o4hWZULz1tlN8fCKLXuizvrMxKwryq
HZgTIBE/HP5Zyx7UIZq16+b1jcHTOkUTbV8E1OqjHdvf39ryhjsFV8pbxnL6pDyn2kaMeN8jfpXL
a7QNKZ0coOghdAlNyO9D031x/92OS3blC8+Kf4/uBe1DGhquP2eaTkB4Fn0vJjCY92MbEBi0Qj1x
iBMRszaoZ7+PC6AlVjy9Y0pBfc7rKEE/F0Zb+mhNTe2HXHN3ti2S9z4soL7yOtFIKQED7vjY6iKE
PzzXOyvh9GJ64C97pKHqVjGnxONcV+ZRzzXkzqW97nSnfCslJHcyIT9jNM0bQiTjU22V+pNVaz8G
kY6fnDwkewP4vrkRs30toqTh3J+g6dmZuqT1mukkn2C0VLsg0ocP2Z6WJ+pWAi2EuobP9Rx5lha1
O9stXpcHq9KNKKBW9nWwXHUdKzy/y6vSA3sa0Pth8mrto1Vn5Hek8fRpg4tgLPxUY4P2AJjY0cu0
+lWnwLd8fM2GXEFZy7gUYTDeZBaTNHT/mH0/fijLSZ+71jD8uHRpvd3vLyJCtJFof6+mktlJgXgc
f57+NjvmYfmIpTHhOQwneU5UbDxY9Mt+v6Kdoq8Yncx9jEmwRb3GWL28pA3gRAeq+u6OCgONQO+m
eXb6rsUm5kWOZT/SxnXnmEW71oAMnwgn9WwWacJtvYeqkGqFvJro7DY2zjN5dOvlu49VdKTMM7+V
hcX6TBIsk4ze/L3SmNp30/xAmwNDqRmk27FqdD9OzPy5c8X3358KndMqiMvhpsWWeXEFfYHlgTaa
r2noFK/9bFdHwgxY445d+klY/fJpu3nAetjG1jHKCOsu73i0WC+ffh+dFpZqE1YtY3ngXK2oJUH/
flwb2b0OFEafHTmQVWxkw+9/YCZOOhf6Dzesu51hFPxkxtJ+dZuY5Sn/YCGFRETBT6wLh+C2/Owm
Usw+9AQ2SfRj7Ll0hzIdfc/Um63BtV0F5AKXVYaDr8uqY5PYH0Im1SEn+vNSRigbZWH0e9ssnUuV
2uQGkNHGSNhzVe2ePA1kXeIY8F40FqvShIys3TMFvC5bM/Nzb4manybVmBf48VvNrbx9wQqWS8yX
DWH2QSend2sMtrUmIsXceKMNcMAFPe1WtGdkLFnZueVr6XrHOBkAgAW14Y+9e2iQIHBCKufiGKyq
Q7MDhoxUSs56/ywy84MyxiFLXOut0wFO63rfwy1U+g7bMmnWVjVuo77p/Fml9QmCY/V7E+Y6vAbq
Sfd/WuE7xJWm/J64OSJi97tePzVjHe1RWub+X/f/e79l52VjyPzP545E2uzDYj4tT1teYNlj7hve
Y7n5150M4966dCzARWZCGmtrpqWfgp8juwDwnmgpF7jtRNY6YPDRxnjZp8Vb4UC0JShNEpGj5n3p
qrc4es/pcDEhzgmFtPvKb0nB9uv7Ju1QMcQV1uqpSAdfBu3gDwpaRqOJjYUEHJhnA4XP/nSUNh2F
J5WP8ECtZpMga8JVOi4CY7J1+5tjdvbvHfopVX5aKuXn981yKz1pFKcOxqg/pxkhYW3U+kr7VQrB
F4riqvSXzeTVq9kChkI3Rt95UEqjLp+2cd2/x2TInJyYBQCR3a3TQhqz6htJpGcnbGDV3A8PZ1m7
1dMBUUbaBCtbsGBI6v51+XJURyuShFc5QR/gk8rZV+ZXqnhVwUplVzjxq+yru29evWhJNK7blCeo
oeFYSU2b1wm+8VjC4FzuWx4tWqboNl5X4jNg28HvihyQxgUoEiYKYUUQ1/LBSNNCd4OthlCvnG88
J8A7RhhACFPalLuNFm5rfsde6GDeEC3mHUtLxzO2sshb33W71q8mAyZxyIW3LNDoBPeM9gCI9Ibq
lfX79/H71a1GcSzuBySPpbdOCFlEk6OOxGscWlqGh1l2UIoYqmixILqa6VpvUPuVmyTOBFQjB6ZU
Dw+iV81jZxbdXotopCZdNu711jnbYgImFkOAWdGFpiFSeWI3N8NbbMY70PTuoQw9z2exaCor9iMt
aXysgw2hFZA/xj6215Y7StiJ9PaqCkupTPSJBDTD9sVIsn7b/kwcACVu16S014yr2RfVvintWzZD
hdLH4a2/n5Ha/YxsRf3nrYYeBCV+0PE7FQEVUqmNi6Ix3ubYsy9BdrbdznkQZR2dZp2I1iKpXAKe
LQi4Q4+xq/XMXVML1umJZW4T3EQbYu27feCQPNrZwPQC3V7rfTrtLUnkk9HL7iriOTmGc/+mrG4+
qcTITkVrVk/zBO0wnkIbNVlp7BJDwJvpIvgcyId2Ab5fv++k4QejWpGrzNxiDFgac2kA6U7UOmqC
4uZ2FhBOCsQhgexaBQpNm15CkLUPaelB3Miycmtp2fwE67xe8T6V33TUbFN0r76E90p9pSZiZJDy
UOWZ7kemh3G+cnb2HDCcOFbEcqgusz2o01PCEtlfNvloPHitJlnO6mf3PoAtnPC/NqkA+zCUXsPX
ET/CNH4lT1itmYABDyi7NzsS2zYdaTZQEHE0kPGa4JR3+g/LTeUOPOxDZOi177QWS3A3OUQGCx2U
gzY59RYk+AEwsN/rstmD0TjnatL9vzaljUZgRlhIlF35FRB3uEJzVawj2/39+YeWM4DgVGPVVUAm
qzjp/GVDyYkQCOfNK3t8aJygvlLJDYc+AmJ9VODGuKv431u9l6DDcKy3WXACZuMIwCiUnIbxfaNP
BhI2Z3wPU3riVGseckmCQGuG1SbrgoRycBtl+e/fuQPhltFQYA7yLYEdL5y14+Cm08nKx3OalB6h
2QGTI7KP/Drzut+b5U80sVjpvfsjGuVzuxzK43D/JssmN4S1CQrAH6MVBT5BCYFfhT0wb1CjCJdB
MhUIsspee0F4PvhRwEdYNgRZ/3kr+N9bvBgCq5pefpqowVe2HPzlFkG4f/9zeUCDmpEnNmS02i79
ZWN4MdeVOn8N0aztIuk1/rLBjwWljhnb7z+X+9xU0FmPQqjcNaGPAXloTMLhtkauU60YDl47Aptp
gUJRc+9PTXWGksjAj2Dl9YhZ2MH7gIXTIY3nJD03Q+yYh/mGrhulUZexXdcGytC0QPXdPJRvZj9T
qDG1x0ARSpmjDzsNMiP3YGK8CO89WKEUcofm3ijlWC0bm9k6+rIYUtf9kHR56lHEx4A13n8VyzdJ
G86hgOW6Jg6F4Xa7MU4/tQ6Qu4Vnqp7kcOju49QybHV3VXpJzZBGSPBAeQ3r52xkiLyH0Ud0PfoI
XQK6Aeghy9nT/CTJw2MKH4IlEoN27nCq6YWW//m3B+coDLrsqA8JSGaqamszN0D2eJXfNcU2M0gL
o1bAj71Do7siVK+Ak9i9ZGg5fXSdpb8MB8utf90X2vwQPUyRSud30anS21aoDS7JnCdbYomjdVqm
xZleIXZY6ZYAuFx3NWvhuHdyTdHdZTGmE2aaFmm908bEvY3kenQscz/pweSb3DOB9aQkleRBMByH
WpxretKXboxh6jUh9xvhAQlqejZQ8cDabnfxGNUfXo57kBbrS24148ntjWyTPkeWNz4V7YyzEY1B
aYjeTzwagoQYzFyNPA2dqISCHEN8xmgCA0eJYhOQzEaB0LPrbasPtGmyPqIWq1tnaZX7HF7IA4ni
ucvsPVebKA8pKcONcUbHuqJ4GR51Krzb0a015KXD8EgGFcsoqQWHCPi5PovigTQkqsS28RC4NUYa
j9YNIHJyTEX1Lj0TukN9H62TUV9baQ8AD53YSk5GubP1LD07VTjTnXH1TZ+H3kvWJz/xeleX5S9q
8UwBSwYVWPIpEFPL/DYWJmJwR350prC3uOBQX+h5/G006+1yv1OByh51rNG2Adq+yZt9WSbWkzeU
35sp1DdealBTqpV90CcEMNh+XyrNar6RzCuPVQwpqQuL9lspZ2szhlh6l0ddovxrC96jQdYxtsEQ
oFcmI0zLJddmh7Tpb44d+Eznva/alPw/jHmb5mW61zRFpBKZgPkwPqlraiftbdkYbRUjnhi9Y1Kn
KCWqUn4q0SAeyK2XsAs6FgZMPFpM1w/A6qn/em+1Eu6bMbUxiOv0QiOl24oyIjb0fmuKAQtGMZ7v
xiw4dSyV+m1qTo9R1mDEtGxQgPMEQmvqFYe6rddjluATT/CGymoOfGdmBCIwsTlqkaUf2iL7lTcd
6OGiqt68PqW3EbcU28xZbHQD0Znrmv2OeYOCT5nGX3347KX9IawM7W10Y7/FL7tO7LB+cfQxOxZj
36xRcFFP1q5tKyw+BFrlRNojGrkW97KHSD3KCLuw0yxYZUnKpdBTxKnCjDnBIgh+GakCntgiiN/K
tjuiW67eGhocHSlZN3NOEH2NxtX2iic6U/pLHBnqBWJ65oCnjSeVHJuxa28F38J2pvygDFWclzMd
26xxioudAxVOTTyH/xqXuuIpK7LuYujNZflLOoj2hFbTuXFg02KQWxvBHN0OAjX6N2fM8NaX+dfg
UWcL+iS89tn4vR6r6UxblNq3ZThHx7X0R+u+ARp/thLq6DDWU1YsDuNfzY/MSzJFkhA2WqQVK9mQ
VxMH5F4baP6PfUS3LTDSTVAiFikmGtqgVGzerjDedYqVpL1pa6eS0Zd7h7oHzYq+dvcd3ZWN84aQ
tcALyxdCJR4su3Y/wnspgVJldaZB1K2d3LN3FcQQWh/T9MPN7K07R/N3z+tRRGVgCkPX6DaVVkKJ
Mif1rPKaEbSe4x9jGG9czHy/RFLjVBL9EO6Znrk+VvQtA1lEXlEQ7nLiDvyh07zHjjiB2Rq/SS80
XmtLi2kgciHQI02/I0j+/HN5lA4nTVKLqWLZBvWzPTI4j5P5bhrtvK8DEgOK+591M773jURxpw9/
tJY2X3uimsPey24TYoCTm0BbNUwqwJadpzeqlvnabkJ6pYR3JPfyLlGnXk77HolH9AJHydnTJZkO
IZa3p1ni2WqSsl6RODDAULSs0PxDU/1XSTP5W1HgkEa8k98yvDmr2CvEKkdLvc+nNKHZ0OzQJiav
Zjx+19KSfAlCQz711n2sXb3+Ndh4WdN72PBcHij+3PFdKW6xymJYLjNKpJj+V+CJWpJEbPslgB2w
JQk63AtnhkTnCDDI+NFucSa/ZzGuKnNu1cWcnY20k+qtYmTPE/O1t+3hOeecLwxT3WIRFmsxuXBL
AyzSs4XVrNFSeNJtp/zJtK1TRY5PWWcvsjbUNjHmj0wvI2NFfjoWZxU/taKVm6brxSGcqx4Ik/2e
NiYglJoTo6FVvK6dOVhPivrW5FUs0SBNfJtLkj9NQL+tYb8bdPgxzoy1Jm9G3e6zkNDv2gw6CqbR
waCUdKDMBG3UHsxD0Rfa/fpaboXCJhbp1GWMIGtvdIVZMPb6uDbTQG3LQneem4noqrYsbD9LyT40
rdLxVdqFR6pH897IrEuSatH3KIQON2fiK5KCHl0ysnYNJ5BqjMg/2vGnOYK3Wg1GdTGEWa6LppfX
NuneyH4MVm6ZW+ekaz+aRjZYl6rKD+71TdttrE/3+1hWwLWUJV8GCRzWU7l8Krh4rhhNM2a+hfE6
z85nUsmNiHC22batb0loD49St2HEJUmyB3bRr92yVseeiNNV0niszpSb7WmLcBHTQjz+o7o7/ktn
T/erJBram7ECiUuCSJs89L56qhqj2bmq1Nd//geVnm2MUH+x8xaPrUeQbBsnO9TIYm8NUXZ0cd4w
6TGe8WAZRy3NqlMV0MeVktiL3hqfonkUV3zl++Uvyyb1gmtKe2kLYs/tubizO7ONBcrkZwrTsrEk
hDj++9uwJTMta53PAUksgXZMxdZOEdVXpWhk1PX82o4IL6Qbm9+9/rWIkulsD+6EoLIVF5Ji8hPO
nbuUSDu1+fx/Nk25d0T3i07Gw5AECAuFwdQinseTKKdzhh3iNRb4T+GZRKuoSLzblHbejbNyQvwt
y3aFZuvXaGXaOsHuc6BNlTxn+bFpWtdvJtvxQ008t0bIr7BtqZDa+nwti/RSWCzF2rGIiNZX0Q62
1rzTI/IZlsU08TzqFGT6cRha7zmTAgFMHD90ObKH0fbaK0OUU7rXbGBZVd2/IfonAOUBE6x62CbD
a65N3YXihXttFTZoUfeAd6Non3ukfo6BrI40javNXLclwWw8V1m15/Nyr6k2fItZVL0RrGisyAIn
hLuuvt87j59xVBcbMxns7dROzNByGgh8m+xiVkO/UtQXCPmbgOdWxQ8qvDdFAvTjkMJ5SymPbao2
0fbdPZPKGuCxK7v1idxv3wjm8uMwh6V0P036tihXOin2RBtaX1qV2/cl/PCIxD4/mUzt10EkY6Ln
WnIXKPCmRvAaGvDbMnSsP4L7jFKMB0IrdeLYgbe5j1h2oCf2ff/lcmGxOy/aUi/KkAfJ+IF0Qvr3
gdjAaupeRZBs87aMudQFVJTmMlwbjH/YZNPkbLXGs+nQZbFjMd90EWebARH2IfTGYJfR+6CF337m
A02grsn/oEZDV006EANcZku6TUyFW4HVNJPyYLk9iD6DAXu2rexk5qAjCMNwjkLLykPrSvxtQ4dc
bIZgt4r10cCabW4qp8y+WYVGiYV6faHwOlLM9b40LhZaFObPlZPcGqeFC0MU5C3WDbWvnKg/TWUM
v0+G9l6W9FP1jl6W3X/PyzqkeZtnp9GR+9ZTXMPi8N0KnYEPHKD6FhjlqvYSJ8Y2w1voEo7dFw96
YnVrPgL9J8lSiK/NhzJeQwUfKy3CxypJJS6oIdtSwJJPeZ1oT5zAzYgPl86oabLwM5vzIhXPCwCB
Im6hvs+9ZFyJgn2E/W7P9QNZVKc3J6NWzamKucoTX3cMEeDvmXEEK5xS2EKLDKMXj5wad2xOrJWv
wkaThXHxdWyyS41X6sjcpNgUpk6ZL4ECwjSLqxvUblUnDyQ11icthWUe6ekVXAnQ9MmMLlS+ctJJ
tOicZtnezFV7knFwlFouHohMwTvXcypnVMPgFtOjLLo3Fe7iLM6vyjWyq6hneVRW9LDclacSOW2u
r/Uqm654cMm305yXXlMSeamHG6+xH+P6GxiAkdLJUxITgiLsWt/3ZBttKzPduiV1EkceVFRywlQz
iQs4IkPBVCe39jrtig/DpuNLJPaHZXf1U1Ix2rd5bn9pYJeNMgyf08nR14bCRhPGH0nXe7vaInFe
hWr8ptAlJcX/MHcey61rWZp+ImTAmykcvehEuQlCOtKB9x5PXx+UWV3Z3VGDrlFH3GBQPFcUCbP3
Wv/6DU5Nea5mO0FQ2zsujm7G+GOLXRKhHKUWAv3l2OyqQXHnaABKoT86wISxw/mr69d2V/mYQkLQ
kykItuNiTfs4To/zQJ1TNqbhUMs0nx204kFMCyh2hnzoo2lB+MGRSOZ+ekV4QjozfAoGTMb0Ss0C
kTJobr2quHIVpld6CGJIi8by9FJvthoAxoodhKffh3hSeN9CGlwr7JxG7Yzn34cUaBfJKimd+fQ6
5pCh6iRMNrGCN0ioW0hwBJG49j47tQHbsVrAgJEmvJKzLhL3aTDKbp6TogVSdemU4E3QhC29+EBp
xVKQ9LSvZm9mT8WHPLPcJT02yLiDYBvDOAdCSiZA2xrI884tAqcZ+zx3C4Mai05gqAVEmKr0hJwe
naeg0qvH+TPJJuVBBK1NQqjbHQ2NlQrzPu7b0TGrpjrIQkqjEopwyEdV2XWQ9opOkk5zS5tZZkZN
bSIkG0i2GtckfdtEyFqvq90pGaxjqE8RLWUJySxn4CxAajEMuNldVed7jDMGq+VGSwdlr6Yx1bXJ
jAoQ07qZeGJYWfjRKob10pdGtc8oR+CIlsHLMmmF/0KTX6BuyYozBBNvMOTxGG0ksQzPYVSnDy2K
3UESx1Mtr9PAvJXOTagau9os3qQmks7wWA4I7moMxvTiYRTSvpjqhIFMHXrxPBHVaybx10SQRLIZ
TTnAvH8en9e4PblJv5ljdSdBC9srHTC5MMGaThwIa3hkWSL2SeqTMTJ4FdtRgZvVM4IQO8MpWiPe
piWWkywe2bbrrIYCgwe9TQHHlOmAMig/ammTbKmBYEVPE/BZuUbdjyK52F13Dgs1/0QdrkD+gpDS
hPeKhFdn6NPyvahCBjiG9qMwZtcLi8hiRaOK16xNXZjJPtdK6QRMJZ5yRi0n6HjdfmyEY1fUXgEs
9W4MEGvrLooPZRi8dmDCWyZ4wH2072DOl7hBxlQr+XPQyf1VEUwbbx+m9NShuUiUSC+QC5MJzIx7
SYTcxtR0h8oVyAg/gBfRVGI/ngXg/1STX7ALYokj6uw+5hJQvdl+x0v2MCpoOkMfL7SvbeUz1FZ9
cL1GkoNjKw3mHcunU5TmHqAVub0lINnczHhVstLhURZQvYmh4uMUqpynQQzpCdpXvS3V8+9LUdSa
q0VdtdWqEsyQXTOLxcBjW02drhpBNaFZHmdZ+6MCaTllL7zm9TLtkbWOl1gNp4ukEYllIQFkctND
ImKanGgmvP9JzF7o+J6QKpHuHvfplnkMpkoQL7dM3xWQj1A/JnJ9NqBAdKYcnkbkWrcOPANFo4Ca
uvOXVlN9pGmJrwiKcdJ7En8bubrpGjdTgbeuLKga0FbGUGQGnCwAVbemFFkbtI2yK2TlQ14ybr4l
v9QoUzzsJVhjTemhxzGeHWFKwSCVcBnmastUDDJiE2MWHCzhKVOtfz3EOEfu02LJMekvqs88F/TD
7wNOcZAh0AUCuViZCx0bGKGs75D9pavRl+lWjLPMrsIMO4+GPhQCREzVPpnqdc201pvumqwP9Wr5
ocJAMsjd6ZiqupJ0QCSevksF1MZ5lgZPnxdp31GtAHUrCSxOIYFz04e2gl/Nllm05GVmrTnNVMnn
uFFwNtCtbjsIwIb4pI+bdp4MrwFJRcBTmPtijEyf/Mt7r+OKCKRtHqwwStw2WWpP0MvcXtK2PMZC
sdzb5Fld191Qis3NkI/NM9QQGvm2kx2ha79zHZoJ2T6LW2EKsNcyyBq62ea4ceITUK0smOIT84nw
NA+/ZNC5P48xN2YgPhR8JU5BCvUqrWVhJ0jhbV4I/CFEWX+eO+73GKHYP/vqISKrjYk0GDUcuK75
sOpheZ90elAtUBL/90cIIkedvHUBR8zMFssi2pP1qp4rZa6hly7qGm/5pqBtv4zj9zhK/WVpQ6QM
JWygHgj2RC/pp5JRIqeaM7pTq3ZN2CWkHQWviToNfjqK4k6O+ws3GpN8WRzcoIcvqjeBsZHWSzXC
4p+ZzrIfh7r1gmEdYMeBeph+H6YnUJ963zFaxbMKOs8Wvu1eT2XxKR/jzm3G4iWXx9qBaKy86/Wy
zRdFv9Y6woGSeK5S0b/VMIRX3CfTbTTqI9WBtR1jEbptmSYPxoHWU7zSyU2l2WsNtbWpWuqtCCyY
2mB6qRLtc+CoJgnwOkzgQipVvynmiRm/XHzHdUjLE7dPWTKqNtfFsJMAVPZGP9iKKls3eNOJI6WR
uv39EbLX4BpIcy+LKR0nnCGP5dAoTkqwwUERxBNs5tIDKdUdMgbFUykO4ikbZVb0hC1RUsL2PvXv
uSDHN9lo23tJiSyE8nuhi+Ij1jkUGOD869nva8Jg4nuV4+LWCdAnEV3dlcw6AaMM78sMxEVCLMQm
qXGKqbHIgS1ZMiQ4SIhRe0aI4fwBMHpXxma6x3U7AqOnCAB0CMv9mDdnrZXxKsoWxVnaQXuoJmRN
bPS6N74Sg7E4KT/7znw0YXiNudU3kbaAL4rdpV+QnzBmoW3vAn1xtGgyv1aVrJwYMLSjMNtlIpwn
sYC8AxoXPJOIAZk50vdGlE1PiojYLIrbVTlQZjtEts1eFjH6Tf1MUcdjkg2Fa3Z98NlppKP3lf42
JJrhl53+PeLY4Ul9BvNFhoBVZ6JwA0KuHHEp0neIi68hw8lDsfAWI934Tu+gJ5SWEF5ZP6Hbp8j4
MuhGYJSMCrJ6iu6/D8JMWlC4WMZeHvPaXQxrccfKiI+/D3HPgKOOlM9fBDeCZykJYUgkW/8js0Tu
6vBCILm0TYWpJ+V1mpmnE86OWwxSY0HwSiZt0KslVJBxncBml/INTCwiowKikNphDYuHuEODpwJs
d0a3EYn58iJVwOKI2ddWA/bFMpwxXh1ZtEBMJrfmFxo069oBcDltZuYbxgGtx5KmOCU5iwdJORDJ
E51rdZT/B5YLOCnw3//MTOF/82jY/JSrX0H7f77V/4eOC5JqrPEV/73lwu77Myr/3W3hX7/xv+wW
pH+IyGSZDaGMxhwNveF/2i1Ixj9w4pCwvyOVYc0m/U+zBesfEKIpHUycGNbkA2Se7T/NFlTpH5bF
CE2UqVJWzbvy/2K2gFHqagj373LH9S1InlhDWGCV/V9m4KlE0rtmBPqTNJMTl2IPOUZxuOtluB3Y
i2broHOdef4+VHE3+HoY3XSBGWJG4r3s/T79fUgo5+02aU2nhy69/31YVr7CtD78/lhOyUhOUxb5
LJQQmRqh3v8+MFBp9vHKZfi314Qix6SvORQp45Y1QJ6shfXh9xkiUF5EGYNYC4WvI2Eyt68SknVp
unga1HLujINhOGr5uiApItWlIWogbLKDoZmwqKNLQIyjBxb4NFljjNctDAhmTEjmjIq3oa6qEHWF
o9+Z+SlqqcUmgFqJDEJf6XrR7Vm17coydu2cflmFTtxMUUMF0FWyicYI0Rm8dL+W24ug8VLTFf1e
FQySqsK6us2hQvakwWcK8XrvZ2tH9Jgd12K5U2TQgbSld8ZEptpPKNqIuFqftk3LUzmDU6VIk5vG
xIz/fk58EMv977MYTHYXdH6dEfT3+yAtMO3EMaZeXl3fqabDBNpd2tg1vfG+DgMS7OTByyqUfZK+
M7vPJE4PUYqnKtZNO7kanSoYq10Y4mq4sgXUUL3neVy7zMf23TqS71cmkTQqkBAmBNRKZhb7/3oI
V07Mf/04z0uxdwtsVFGM9366DtB/HzC+hPaw/giE/6/X1uiWbQYQYa0Mmt9P/vtgrD/+viYsZBRO
OYq/ZFgJmOvn6ZJk8MN0Iwvb7A4agBNV6hghko/Eqa/KEUhZAox6yNrdgE3FHNhlhjBDFuz8QkQv
ag+CL7lDZ2c+eJIDNZ6kovmz67a1gAFegbftjWdWv7EgCbwMZErKbqv7s3juEBSNLc5hh9Y4pNKp
5pJ/S/9KLnKi1/IUxV6ieQqktpTpmlsyrG6XszLd1eq7hBhKsNNK/UzxuJ3Jv3NhC+JBNzr1YRqd
lvlobssO5tzDbvkSSeu1EbGgt4xvQHrGYFsgzSLshgMgFvieqPsWbUPjMvo31GNYuHhGqIWn/yQX
BJpo42U2JdXuIhsOVXEv7hSd+gu6U6ahHDaIT/hEU2H2EwK+fTZuGFOiO/Iia1uDydFV4ZU0QQyH
gvtUWV/Vd+4Bqg/n4Tm+6i8CQs/Q647dHXIYR4LUj9Ze+g3G2bLlpfIqZacjpCW9VkzdUZI71ftk
G95nukvs6iA85QxYyCd570uPTGCy/oqBNFLyn3Bsc0QvXRy4gOoeeGka4CTAWHaYBMw/vQ68/ieB
zE14cGvr6a6sneUPgoK0uyGk4uh2ss2vkfMqfq6qLSjPmdc+TdGmUR3U9aG8RzDZ39bO/SI/lNcc
45Q1AgV+jY3Nb3vFyjCEI3OHMLQbGrBEj3FJGvo69+atMrcAS6Rcx9TsOT4GXnbXj6QFdq/Fl/Eo
XiwvOyejrY+e0R+s5h1PJWM7lw4exlYPtL/BH7k3KNSdFrEqxNz0YW7iUzY74mVGF9WhzHXNZ+Uo
vOmEkCJAG2w0+T/TM4zz8KDvoVLvzMUZYtgj7iC72TdjVMggSbBJ/iD1ExUbel5+Qq1I9JT6kh5G
xsw4CF/T8j4c65fpIiPy3TZvuFwSYcLFNhzN6omT2v/Vsz3CVNRmMJK5oDQo24sDV6o2Dl1lkxsb
fjQHL96JuleuU/GYM+FQjONKJuWe5HVXNXKXv9YeeKO1Zd9sPcNJ9/pf60/0rBzaH/Vb2Wuf8bd1
Zd1h/KLfQ0SItoZMdXkghJkGWx5dLOyrS6tQXTnSa+BmtcO0dfbQTeiWrZ6LbbDDsL6AIOeMus38
ov2UP/PSI+fK5HrI/Sr2om/4MOQYVO73cOoVdzjBa9ZfCXDFAiD3hxNotyfnbusxCIdEFryhgoS5
cxorB9/m+kB/81yfuuUQW6wZjmZtzb/F4s8v4uLhjK10b63yztoRQMHKGMJ8q7mbGTct8njSHMVk
J3/SB4LLckux5fJ2WP/Oi9e8w+5Qtsl3F250R4K5uy1vSF445uQwPie+9FX+WCyh8Pa3s+6PuN6z
RDVO8jY/tGO4KjLtcRN66m70gRGZ62mP+H2pndHH3Ku3x48h8ZdddUF0IOEZFGw4l1HrBsETDWH1
HMBn3hTdNrsIf2ps5vCjFjxOPfde8TxhYcadSARbaE/H/gWn2alxgYbm0YXNavI9Shs32DazhekA
5o91ZMFGt7p97rPnhIuycUPBCz/RtUboaxuykG2GDmKyTQNPv3J7X/NT8hVhqfcnvHXBXoMjzQKi
/Jhy6suaHcGfnd7K4QEol0ob645gcBJ83iZAhw7QIBwN4aOdgTEmH4Fc80e6d2/BCdcdY77gwgKz
LHwZxU1evmh6SitJ5pKNT0WZbzrpZabREK/tdDbEv1HP13fhYLB4kFpE66tDD4S1kmzplrEUlK/T
WxUjxMIL0Tbuyz0YPuT2BwYBrj9OTY9AEAy30Kr2sOykwJE1v/AeKpMecfIYh7BYGKRUgschBQAD
Z5hscWbcLPiIhld1gCcI19Uu/9Jx7XB9mfxg8vhirP/ihtpsH/0JZ0eynwVPvYbZW6qeZOzpUYc7
y2ncOcFbA4cN+IFrFqsHeMolPtPhH4KE8VfHxp5Jatz7BYc23y4kQpcQii/MRoTYk7rTMG74eJCw
WuK+8p1UntYJ1JkPK/W7ziUdLLQfNZP1ElWPI7hqezXSyZaqQ/qOZfc+uemHeas+KeflHDzMPVc0
prAH4c3ovJolJpUWW3SqNz4CWtGmPQuxG0l+oTxVbeZmRBAF2yF+KuS7bLmqtoc+G9wQBz6XvuaS
LcX2sJMKP668In6JoT9NxG2fwKXmQ+Gl/ktX2pxB7VuK/iCrDOTtBG6OCyAsJYRYDeUXWlUwiCU+
6HC4UJkTvuDUX10I4g5xATolmL0GW2/LlLyWPDz4kdKOyfNS+r12kobtoLpmdsLunv9frrwwuxYp
+dt2KqDTt6sbC9FjfavRzs9RY5tUt7a1q35KIMWHcFHrjaQ7kHIS3eEsBRCWfuL0KhPJkMO0sYt5
g+qxkg9y64y1p2GFoW/I3Uxrr66hSxys9MUYt7IMvR2SrR3/UV+rk/UO7a648urcbIJDdGCOblJp
OOZrXbl8pBvaocWejxgaf6mvpSses9uMXeW6nHZ/BYj4T6G10/1mgzxv2MBr2yhe8dFdhc1wXbzw
Ikj7fteex4PyXm+vkDKLn+YDqHTxzHPFeyxedGCKvdGRrWFCPZ6ggb6J2zh4brCtQG1z4BjVhT2L
tiHY8X0oHTIdZMpVi15hV5gIM16UC67ZTYhazCsAsgq72Yhf1rv42rev8PCax5C6wxU8BCn0fT5Q
K/EpNtTs2CUA0pOfle0zvJ6c5Koesuv8Or42D44/fyzuD9VV0O3miY1jmDyn3LXP4zNR4VyxTLor
v5ucheHM3niRHstPNHlKvM2L0/Jo9rQBY+WiZ0dZF/7pL6So+U3L1mrrMtcQs2EsPmwj3Ua3fhfe
hWcDMSkfXnqI3Ss5JtqLxBxhotp2aCJ08dVc7qjfQX+HT4l+5iXjzSq77rbNcBsjopI2mqPUB0PB
E9ZJUz8Y7GPjcJGKuJlD1yo+kit5uXXgY/OQbXtcSXpPTG8xkRiIkNZUAH/M/U73lU9sCUrFlj69
tj6X3+zTVmbPua+84HkWbcrvxRM2Ha5cu4EEzOBBV1Wfu4f4lUOtfTP9WPTTwsfnwkDr0Z6grQQ4
R45Ut5fh1twa+STFznBTyo2V7gBscHuFpnGoLzAAeqaH9/QPX75WvPHMHyCzI8wQIO3rizw43eS1
eALx+3gVi9gH7HvTbs9Li7OLU+peJW2LG5KMjNkLkWkiYK6dfMxoJ5/SM0Emk7PGMS+xgxZ7KDcg
RAkWCaiZ/2qU58Ke71Kp13SERHo3qq8p3/bfdeGX49s6ElbcfjczV9xr0nncrRRWnDiO46K0yDgV
as7ILBobo1TVpS0z91qfmHtlnOt91e+SUoJFvz4YUQGvQUhoLZuPQIF9PkTw0pe+/9ez39d+Hwh6
GPboyqkwTDhhGYLuQ9XrzFuDBH9tGVsHJa2p9mmX/yn1+X02ShO93/pa/qsESlYlUKa2ySbNhgOK
/lj0fv950iAgbv/b31arCrMmHeyo07ZGYjp1KkBxCwcPmrSCkXhZuUJJn9mvf1A2aY9jhUNtxe0m
l+Z9ASS8VZcZP8Ci2VtY3yONWZ8qFX3+nOXoJi86y23nduUrfpE/sXxIuf1PtGgty6MTh07XbLRm
k4cOnqOxQSanzbRO4E4u1i5l/DF3xaEBod0Nxt6s7OIL13HzSMeTdLbwJNJJqLb4jq9a4MgEw8k+
mZ5If2kmT4NoI6kWwNT1DW+q6k/4BNkgpHf9rpxmyS/J9DB9DUo6dETDy3+K1/kieB21KNYH/A3q
z1fix4IjI99T/y6/0yAtB779U+IKi02Q+Va3rescub2vvuM08LFq6kYPoyYGCcxJctOjHqsIDH+t
E1d/D/fiRfrQ792XMLvhTwe1lSyRd3hFo09UCud+hpmiIcey5Z/hO7nQpFbZTfsyXe060Wgt2zS6
aU+Q76evwi92FB5S5lTH7qjOVElO+1eQHRBeMvPAij8S6r5346q6OocO9Pcp+aYoptMbYXS+tz/l
R016WItKCw3WRjpw8OofisuIXwvBPpBroiV+aTDadCc2JPyoWV2PypfM/ndtN5yRjnr4lHvjTBUb
+ZzuClP6y5zYxVa7dntmYuRJPc0SUJFXGGi22NNs8RsiKQR8C/eVc5dsJ7Q6NiSfGv+/0psLn1/i
rZZb7bZvgV8FToe1C/HSMPnKzIFXPPrhkasSu6Hia80/Hr3hFZWsiEPjq+D9mZyJdSw+Bs+GEzvp
Tt8top2eAh+zd6jwe2Xb4ExPV7/pvoDw1W/etQYonx3IDQeSVqyvAp/Gexfhq+QQCeIwMLgRQZLC
XrIBvlLhRv+sICz1pIPEwnJPziGTTsnRFreEGAH98L0l7u8mjg7XClRk9bvaZq9NQIdPTUWKALI8
P2Mjx+PUllx1Hx5UL7wWAf4D1PD1jcwYSNxcRqZq85IOPX6jQEhQHOvE8Ab3jm3/IJa9dI3Xei8d
zGmTncuP6J7i7wJ54Rv5zBV5nJE44aMLuDIdzovlDV/ozYnSiV5nQPyLHnvyNwrIio5KcOjw+R5I
1XJK6js+QVvYD4Tcbyy/OgcAQu+yaqePSvLyE91LvxaB2/hDrXyLRiBlDS59QdlJN4rzawWdOnQ5
7URmZHjOa06wTWOwLbtIt9iQ8KRr/WlGQXxjLrNunOgz6B6kKwZewb2MvOSTURSmUubfSXWgnmnN
DumHhUEAl6Otb6rdCpZhyNDb2EtqdCj1L2IARoBQ/kX8C24+HOkj8f0ZPxYU/58REjzVwWWraPkQ
G33N9OJap+f0+0/tK9/CgcOpcAGdTHxD9oLwXmTP2qsP8XxXnWNgpokiZjvB8hPRacPMwnvHhm6n
vBbvCvGB2KNgQCPCmPOmL6lypQOM/hVvaZ32Y72KPswfUAQVAIYLg3gibkMAIE54fwUVEN5ovrUv
LpLoDYrUhD3ah7K42lc7X/PsKUp8vFqSt/6HJS56r2pXR+kGQ60/DBey12RqKnd4reRtgr77ic8F
OLHTryMTQsFPLuMHOWpAGXrogGPN2mtagUyiX/LEnwwHrg88iXoOGrN4jgLbN6nesWP+bcG/MhIa
7fzD3IsRepmNAOxDMNp4YijnGm77FZg+jl7qiaTg/AX1xSY5G52d9Pbymn9Yt5lo5ZTsBabDTpZd
s5RECLt4JfE2Sp2h2YTjqZ1WmIUlVE+eJszIoAF44TEQfPkurkGZ9o0smLVxAHQAJ8DopT4ur8Ol
3A/b4D67cD35H5YrsJYzQeCrneab6W2Jz/nd0Ng4TwtJaqafz5uc0W5MPJytuO1D9uheQNK2dWvP
j/xKDGR9qsYXUC92okC7RBalAu5MdvNleMYTCFp8UF65d1Gtz6fqrF+wurGItIFh7xTHlmIB2dle
8RWXq2l9u2tc3TiPOO3Oj3WlYIB+58xzywmv/elX1b+qcLHPIvSOXaOdN0nCciMhgmTlPZSP9DRe
jA9MdCwHDan4M6lbtII9c/evXnNTBVrfdmYuiqkUSGjsT4a9ukNZl4AqxkAFTb24K4Wf3+PNiVE9
8TqwCJjvrig6UbdhlqYd6LODTXWGr6FJTkweH76FJGdRhJTbvCScwJNoPnEtrWcMrDZAWOYPWy2u
TfG8EbI3PTmwQ7GKcmHF4wnbBvKlu+fxJv90nOY7t5uuO/noAYmD3SUIPmQ/0FwZoysJ9M+VcJlk
f+VGQYs829FTuUNWHUGLwhkFQ6LPCCYrk4C3lovxbf4YT9xpLNgiWFfPu2JwecqSh6gdMvQ9u2an
uNVMbBaXU7mjQ+VYCcqDamE0vGXLXSs4QbJRhRuemNZNob/ls3O81Xs7brkv9PLI+Ls6KB/a5BmF
m+UeIR7oGVJzU0++mZ97rsbv2KM99rXUl0LkOZ4uPeuzhw521tj3vIah7eiygtzX78zKUntgnVyO
NpdYxA9b7SujTlHXEx4MJ9xXQuOSxvu541Kgq2TbhsVZILpwkK+rGO3AGdJxM0M9CZzid9m1Y4Fp
2dbGE9tGU3sxfXLg6IVvPbH82qOnvwysWtRQ8iGzfO678Udq75bp4w+t9U+QGTA1Zk2nS/our224
KzeJH2sXToryqj7Ca/hQvzXK/6fhMHRAm5NNoEtrh1vrLK3Yryv9SS4hIU3OUO7ydMM9qrLBkrOw
ARcJdFt8wNknIWThkngdf6i96truGA45HajPTQ2d5ix9zYMHMLl8TRwKyrlr96xhgfiCrH10l9AN
ri0LyQpHp3SLmClUrj/e2oe+zz/Tm+jpH3Xp6pFPc9/8Avr9uJNeNX/8azUICRzJh+XjK8VOmP5U
0KI2UBY/WX5VLssHm+Si+uKdAxv0673b/lCLY9fX0cUhJahOwidbOvonR92bJ7RoxD391fEDaHBK
fHREYCSKY4rwsMHvQsNh8g0QxkvqCqwy6LWQ2f3Nn+j5cYdh4ka1JxOpQ2gl/o+P0Qtfcu4ACryR
jc/PSUTVnJwEFlv/G7ECW3bG26BG8MCBwTGtwpb301H+y6oLtTJeHOEcHrjKiEj+Vr2CJKzGnbgS
7Oo4XzvDC34i3iBy9MqpwIGS/cLwY/xR3HmfXOpbuOVq/cOHDGq/7Y6ApVV15iTX+2CnUrpttPQk
07Z/mC/1k+pNB8SfftHb7WIrMpcnoE7/l23ZYhT/LGPsZ6+hXB7jhKN01pbLPDv8K2ZNLsX5jTWq
Ubay5GOZCSFq0tYyI5AOoXmMKvoev5McsTzS2g1f1hc3J5zH4ZWLRf6WO5fjZ+P78xLsizN3b/uY
XufE5YZyOXzfH9nzcmzu7YNFMQE/Ab9BtuVRYe/U9+XLel3QNT6wY8s/2Jc09QwPK5r/sNFQ/gdH
5SOo8Xw7mH+oToTIKYpNk+yiW0758KxdMR0076nMR8as0tWP8jM8yuwVy4wfVNQ0Zef0NF3FN62x
y12GKPNYHFQDijyzEyKssCNGPMW8xZZ3lWedwgt+V9EWLum5RChOV5O8yL7ice8cY0/ZWn5xsQ7T
Fr7Mm7TBLp4liWYJO+m1cujOQOIMKiJ/leKiuqeQ8qguImipXxrlyZ01sl3XDTv7glQyD1vKd0JA
xBVzNmu7pRtj5aOarLym3nCFq4UTH7WNtQEmGJ9FUqEmV8Q503QVEzMZ3wTh7Z1yOpDMC/nJ2uTm
rsx88w4NrTiYCqxFSC+ENDnGQFKkK58Xx9z2xn5WHhULK+4PK9qw7ymRiZpCyq45lTf+kfbNvvsY
iYj1NcyN3yZHdznpVMxYSqMdK850fRSmN5gQ0ofm6Tu8TvbpgYHAjsbCeNSsRKcMb2qIKg44H/pl
Wo32XQRpZdEPtyVNLo63n1CO36a/BNCOUIJP9Rueiv2f7iXA9nHcZvBBnb7AGMDWXsyD+AVwhcW1
+irsG2kT3aaXsfG0zge6KL9xV0dOsqL5Og2ZiPgPfbCPPTwkHIB48KEy9shm7CMC5OyWMV5hV5Mj
HzuRBh845UOLHFxu2KHv83JUPGNj3uu3EESJERTFuDF7OWAMMMlNTT8GvhEZNm/xeIdgaCG+5NIB
mz+CpP/ZtgKYV3fjtNWB7QwZwJuNHNXEmwCInGVku4BwfpOH91d5YehB6l4ebjRGbNI2vijLCaFq
y2XhhLgSmo+232CVjWVDRBuMS3ayxfLDwNE8dYUNnkUpVCA7w0iQ0erG/IN03AnfMvAx1VlApuX1
+MeNm+JUeJNml8xxWjXuAnp4bG7O2VMHV5wb5mL+GRv0y2uDgJuikXnpiVU7o9uh3/uefZWbmtni
pX4KDwZ5qJ7sY0/CzUOpzEYSnjBG8KE1vWhf3TEZIPC64acIlNysy2/6t8Tb+m/3biKCDLEKpX1o
9+0hOjFjDf8qzwTgPrd7vCdp+OcP9e8Uc/acJV5no5HTR+gwfO60YZfeAuGy0PbX64wTuUYjXpbl
iXeM+v30FhSHSbYZSEqcNpD/fiMEezPdl3Cp1CMxogzpFHSjg4NJJ4PNeN2zHtIXfimFCct0w9BS
CbHQcCGwCuZmad/UdFcvDN0cxkQk7EF0CzfyWkcwEzUdoiM1zvUNJ0aE4fxV600Z9kxN8xAvV2zo
PbaFVYX1SXEcPBHIRMaqtsO3xoPfxQSL0Tc3wJ/iHQvZAmFatC+sK8m+cfaibZu7ZPkz5nG9nfyJ
yG9ly3LTbf4JS4yohEx04Z012ZkBx2gBSjP93NK41AROUCckfkPzdQo/ZNYxqntPbplwcfaogNNr
nLr47vAJFtPOr9BbwT9lQjB9tjOvP0XnBKORYQftkw0RCx+QmA1L9hNfl8o4eaNazqtjQQQqukZq
NOvTeCDjL15SUu48LvX8mDrEob6DBBj2zGL0AcyUX6dj+MT4lGA4lG8GUWab4ZkenoGi9d6MXBm8
+WudPnFLjyXfwBN+xj/mO5ucrLnrhjRsLYqNjwUlMZpK+gYdF1pq2/FJ/cnhOTrTzviD7XONeggT
9F0QHNGn6BvtTXG5Jgp2WO6k1GfWP81+XHhd4xaoRDkvrNWcfMreZ7duUIjYzMsMsl/t7g8bqOIk
3/OjND1MqyjTylOeuuILsvSzwHIkM5laqG3q0cYHJxFsQ3FhkvbcaVzXgh09EH3fU9PGTD1tDybp
qh+kAtaX6lGWW0PYMlxg4oCpXleisdhJyWUeX7BNCUpqZxYKig0+it/jAmTPGx14h6wgkCtaifY0
n4qdZgtboCOuBSq7yh0e4LJz7FYUTHfjorGWnuU926P6oviN376i1q+EbYl+4CFjWY/8oDjGgMYp
sBR2NNRi9/BluUvIgJWP2PQ7PiBjCEZZWxOcPPfQNSea8x90ncdy68qSrp+oIuDNlAA9RYqi/AQh
sxa8NwXg6fsD9+2zOzr6Thh0omiAqsz8XSzKBamyrX0Y4auzlhBSok/rjPv0IeWbwjf5PYZskLzU
y3uNv8bMC4hM9AKdLNvtMD0CmAMYyR7rX5+RJeUGWQNr4wR4Or8yuVgDY733wJQv6iN22pf6OXti
U3fJZj9ifbvVfwGMsNaNm5W+B3CIPdbim2JckoO8WN2K/5X9Cd6Ut4nel8J7X38UW0IwfKy8+JMv
ht3dJ/P/6lAKr1c9PLM+i3WwFvvuJb7xcQwf32NQDn0f7fHVYOTG544ewsv4UGzxYgBPSRaEjvRa
Dhpqu+y5eebUHJ85yFjwNOz5bvo7Bv/igneOunc7T9dOQ/mBtaH+ajGM6bZyXI/FBtMiJfGILwbu
rv4U+rFBT7TYQK1mtmi+e8odwvimHT4pWQfmspmCtcnyIn073ZQpeZx7iP1q6Ef2vid4x173xnYe
wTI2sMjyYIP7LigCMmTwh1HbOgT7Fms3fcuQOXT2cUD5+cDG0kwHoC++PfuOxyWmj3lUaoNHr/SP
5k98y7/Hwiv+AAhfeXmOmOVHOOANa0uWOi9+a4/NnwbFJYYZcmWfkpfKWDlPDiJ2VDPDHVlitFWv
gACHhEVpJZ75dfiMLf0HZdgbgiMf5v4FmpCnHJ0nsMMRH+RfM1n76BOUBqopA6UVviXWcfiaflKV
c3CV/AXn2HfnZlx1uMwgPJGvYX9Wcf+kSEvXxTV8H+oVhupX+8Heoki+IXng9DPMLXInVPCUGzmY
XUc3u5q+4zeaiiDfNpEPE6IFPFn3B/izvLj27Ryr0Iuu1QsSz3gj9qwOykYn1AZX1xITl12NI92a
06D20dNrz8Zj+Ed9msCb0eB7nQct4iX7I5je4hKT+Nob/2/Y8NmZWT20b8pOfwFSRN13Ex/W0/gR
Jjs03eYWS4Ef/MLi395np2AQ90ISEGqfLdjiiz1tWTLaG+4z48p4C28sChbSKPZ3Y131S5Nydh7k
DpwBVrWbrDj/6038iBveT/rYAb6Jxx5rIFh3L/qHAcgT3zJUjS/ON6YQJsOfY/8MeDLXy/fZbJHo
TM+8Rndtrsq3cUwvhCVojdcCcN75KOPr/NlsEWoDtbYMGpiL3gCZiQMO1rDftHckW7fok8MuvC1K
D8+5APlUk5+fvr5oq1MmDLtxm1KD/bHlqnupGQp5Ef+I9xjfDBa8W/Iy3+AGFFS1rODlquj3Ahtm
zs5vl79xT38RjL25J7ygvZCFE+4C2OgN231gZYBbeFPr7M90szbRtT0uFfLIxgsRYAWF5IWB5bE7
5xdEi0RcgX5VnFjHeNM8VVd3bz4iLHwct8a3DmAoV9BCjtrOfMSBvnuP3zh1o0PsF9fsTBJgt5vG
oxKv4b0wlqfsvPrqvtjGg6dtBJQOewcPjzELg/knncWjWj5E/9Z9DmeLTwt8+7uMbEN+alBKohOO
wiQrE0x9hRSxeDF22ZMVrk/mX6zDOL8swueY1e35nX+ZxUThWrTb3kSlv4LoxuEL8YapAyCifZiv
ura3LpSYaf3sHpRjzvLJ1lOfOC6Rj72UsW9/Wd/c16srHY62x4GifiTQaajs35oHMk6p2GIqIr/W
HvHES0BqJtxt4dN5LNl8QiPc6nS2tcfYWUbLIaI8N1d4nwLIjY46Z1r+RfVe6c8DRdK8VrUtUkbX
XCk/9YlXgiyLcEvpveZV3iyYL5wIxYIEO0fC0SPf/Oqf8+fkyPG5mBJhWMRkGyLmDbXZIX3u97Co
rDvKT9f4pJ1wMJB7KvWKpY+3yI5JgxjtnDcg7Dr1igf1g7nun5Gq6hS+FqeFIhb6zvgZTHv3Un9F
e06tmXnqO5wQcJsKHdkqOwm2e+hz68q9BDBi4cO9Nu8tLbj0SZpn3R7fa9BdplOH8BVGhzhZV6YC
HQP4T3a65zQ9OFeIZVdortfuo35T/IY6OttUX6zYAlWAN+gcPvqFHYSdxjrAGjJqaGgMwskaWKn1
Q1h705Uq235UJw/Hv5LyuLlOz+3NfCSFbJule9TXNpXtK/btT+OlNzbiiGdPuLfOCgQSdmbGH/MP
qV6hDynmiJ0GK5/YwHlkzELVO2GW4mynreuzErw3tj++gnU3r8mr+0JTir4rZrN5CWmDKL/Wod8f
3rPgoYhQICA5Wc3c666oT4B6p7/YKrvvyTMNQ8cPGW4zmqZ1/dgQAQLkiPufF7T4DlIpr/Pf7otO
NR62ydn9XNLDVyyJSrPvcjx7d5iKUE8G8lhU50TZWT/WT0qSD18VX+LJttG07oDR43d6qv7dmIBD
1hbAlXKxKXZzL32Uv0q3K2/Jrjjj6UUHZ3+JR3a6XL/k4UcNh0Xn4DLop+ROmU6d3OFQE2dXqe+C
aFMDtVKY/qnB/zDK9lFFUGaUjLFI1Nt0L+HPmK61gDEHpofL0Zg567zcyWqNCHhMt33zhmqUXp2t
qWacpsKWJcOY4TbTZXBXhldgTeGKIZj2UB67rZd98loTZRX3s7Qg/EIY8pGr62orv+NijycXhOyj
aXkYRtJQ6wVQwrIgz2KpaMJ8nbNZR8sGHN6mXfdn3Gq456zKYcEWzOf2LYWiGu6i8uQEnsn0A4E4
Qe3ZA0Zy0KhY+QSwPiQ+m6bNU3+mQ3SqmGXMSwm72G6sutBr63XEXoUE9powNJevY3ex9w6w6bDT
dWioJ/ZpYGkiog5ZuJPTE25S+nggAiO2Dov5PdbsWLBk72oAZbRaCUEhOuz70lfZVAAjqK0RDTN3
1dbppZL7nEgAhILlU5xetPwhr3Y6obCjB8lwxrgSH68BP92DA9oFBlkCTGDH96Bn35N1MBzIYq94
vK4IUaIsoS6jFqJIwOSkYRhCyU7Zra2deMNayc8xJ3D1Tq7YBpDq8J+YdgFW95YP7S57N57cR+hJ
fQc31iMYwyl3QmDxtiqqjVp+hca+HU/mCIfjlYU5tvbDi/U9PN6B/X6B+P/F+e83VZ1V3cpV8Q8X
4P68yAmX6UgDH44/QOGGyVXeBHJratH+ft8UWMbG7uxHLAXcPSnW67xnMJa0nAmVYCiHwVqHdF0i
LFuu2RWMejmp5r5uTo4w6BXvd90f1OYCwmbHaPt+H1FjPIwfzJKYx4XbGBunJoe2M+DV54mGre4Y
/6py4drf72uWB+rFvvR+gZt9/c+1fx+4P++fP3GMvmA1j4fOHwzgrfuTcCPSWfGWF7o/FZ9UGpNE
Sw+DmTWXkOxJfHJaY4Ko0gc7nTerWugRG9mWmyDsiHTPPS0h4HyUOPpaWCK9pP300ITTlSCKDnMk
frUSk+GLVcSXLIu+XD1/0g3xhYCv2xiZQSAk8AbJ0PuYpNeG87UPLmMx6tuIjHimve+BwHSOrJER
E4rCS0McBOauxTgpKWnymCC4BVAjwQL+pCeKj/EPLY1j0yb38EQzPcG9M33Ph1Luh5j6FMUJW5/F
vom4FeCqJeIgx60ui+UXVjHa0QigRbXhbnKMNb/KPin4jkxl2LQq9tC44+0z+UgQNslbJugDiolf
0rIZCOibygafTFvfaaZPVCHtKsMkb9sPiFEDKGkipDDKYiDLGH6nCduiHVB8Tz20xlayEaYtw2ap
jHtMCdCYacTYsMUgJAmAB3q3qnaK2TGYS/oNX0jhmSV+RapZQ7x0scIzY0hes5FAphuGh9DS/rQK
dGYL/8+iVTfzDF5eIXL1tNn+TXLzq3CZZ+D/HSDQwhDEhpkwOnBfGsY3CWwKwwbaG3RV9VVUYYRq
KJWDfh/v1bm55BFkOwiBU/HrjEWyli3YW/xU0T+0sMWagTYgmUJ/NGbpm/Xy55GbHePoNW6GApN+
RLe4r19VhY3D1M3pZEdlsS1yZO5Km2H6aiKB35mFIDOPNXAiWcfnK1+3IxR3Nc7mdZz37wFqu32V
/1USmA9BA2HdHvF9nVPz4IIFDIgeYpWZQ9PFyTnBMK3vlrUmK76QXKKoPCdVDUmhdCAtzB0deWp/
RjaKNy2wvt1ofpgILcOeSYV5rJibKYZem/KJQoPZJhrC8ZybNayWMtiZkUPRy6m2t3WCgIZx3KHC
g80ducyDwRR1q3ytORLXqlSZQ9Z4GpHRl6YsZomT/W1khBGIM13mmZmIg0WblxScH4GMyAqdDUCe
jNrV/mQJrP4aefiLlpnRWsbehnoWsIBDtmOGptViOM3OhE5F5yxJqAaMpCUsh72gYoJWdwBEjWGJ
tdZbLAZa9mXWOaOuJnnHnZZCDhnn2q5uSkpLMAjCDfsBVBWV/WOYsLUlunvrjZCxH+ZofsNSllS5
eVHp/jVSVzmQfAzfGKWGjl9XIezcDPZ38RdD9P6kpqzchqYTXFNTkcd5vLVcoO6ekoY49HEbzGWK
TRamVZoBz1ApYM9nynb2ApMNtRyycjOZ1tHiCxhqpod5z2E2YBK1CiX6WEeD4j83yamPKVTylqqv
qNKrDL/idsS9HN6XAsmAJTbcGSbhNEsuRpzK3zxDqJriEBOVQMqlneEIqqXbSW97L27Seav1Bn6H
i13SCFM1xANO/jQzUaFzn7418/xqpI8jzlWyA0Mc0wnyc88RHBGQlAmGWCXAZ+wKP08n5WrjuXIp
NVqYdPxRbOVjxPIPOJukMzGla2jZ321Jb49ph8ZPi6GAYzByFMZrYans1XcK0ATgkmBmIfMCDq7Z
PI25MD7wNVlpOlilzSwYKfEmM8RBUkRoo8WG0xJ1kg7xZ9ajGkdEd9TbyIYVOYNaDwCkOD3uggCW
SDzVV+zAMf5IsmOpAxPjZQeHStUxwazLBkeA6aJ101qz7NBPHaxtg0a/ZX1WQH5nZmiPpU3JEM+b
fiZ707WjS6GGGtlf/Xuj9S9lw3nSz+W6G0lF0mzmExEK9nNe0YCagPazqawMJWXYTjdny6ridVnf
NBE8iSAEp6hFeoCLWHcEVJjUF4kLSO6eApbI0nlXUsaUQY7TjYVCQU2mbteOErF99uKOi1zB6j9x
Dgn2ik05LK1vfAP+TJ3lbs1Roi5XmMFjI2nZmp8iXV1pWh75yN/UC74gUAZUFOuOQb/US0ZaGgZE
c9hDm2ijtRu5r0aJ83aTMafgNIMphwOhQw6vT579wvTz2sV1BsRZFom1zxyMF+AbFkpbeOxGr0r/
NMn2tS2flrd4COyIgyqyxFafMAdKdJPjJHuNXT3CwclUD8jj4RwXkwTGgeOhukxGnI5TkcC6buP2
FNMFwMdgiR4KtOK16iS8OQqDzTCYlzSgGsWKvly7zbzv1ahaW212zXP8/gpgHum0W9vQZl+JZogN
s8SjNp8CiPYZM0Z7Mjd5imcysAbr7wBbjrTo5lKEHPJ20mIFuIypWwpxI+Y3xZEkR5YAd0UQOmw1
DJerGa09ruNsT4ECCNGZb+RWRJASCXgQBHHVsCdK2ZK5SYhwhU3ZoRwXcznyd8qCEtIlRADdE1P+
ygx6kjiccBPQhaUijkHQaGEgnkgoC6HD1FCfmnRjN1ddrcQ6MhVAwpHGPjGYerQWvR8uSmAHAE+R
7U4oEDMwTAEXG+ZIPQ34slkE+IUFFD7bMs/TyMy4POD8DBbbg+/HtuFpLP2bqEEok4qyxZXQTHYx
QLs6Zps4gCDfkD6iOkyXcWTL1x0DtTKZYppE8eJmrYMPTA7IKUl/64z8phXJq6jDnTqyIIfY5DCH
pxlRCs3HFyo7FG2CbonNJG/st3ZxOckJ79WJijHsaid6BpiTkqLY6nCfawBdK8d9sxxTEm7k/BC8
dBu1bj7n/dAeZbjXSZ1YYewlj+YSzme5NPUDrmhe4zont8i/TPwZvUEBxS/xmcLP+aDPPUb8k+Rg
payhuqtku0XZyugVpDHBgdrLqb3gcc1ob8Cfcst4z3OALAGJDT94Gt+YGZauZBlsNPVXT83XsqlJ
AKsw35UTtguQPgf6F98cusyvVGNbpFAXovZptu19bNU+lhkvlGf11qlxSMpDND96aH3qrazpvrp1
Fo8MsURxrkyMapoZwRjgQZUTRkC0xqXn/fudGTZnvHLOgYg+8GiIdtaSNeRPSW5cjU7ZhRPTpFxz
521tD+uhgf+jtCDbhpJtx7FN9kE8H4xWPtZYNW4LPcJhgOkVLrlgh0mNDCnuESsuLZBosnVELYBZ
IyeHew5J79uTbpkt7ppEPeFipVSA9BleIYXxYAmCAongo+u0EDIq6l9Tdj+O0vG08BEa9HSkvuML
IwM0n519fcJJ1rjNmoXulhzgHEnaTHGynV/xqDY2KMDnnase8E5nMBFw1OKndJKRCZiCcZOK4QH6
oGYfm0zpx1ar6XMeqzBHcDshJW2xLnC6CW4tHndYN8K7kg+jyy4hwX7a2lLxuocNKftXXdeTfZbl
jxARRq1BcAmhvlb5qeOOKFRFNGsiaeLVYNf2kjp5NPAKe8JtzQ+1yGsbqIoYVVobo+4+bbeSp9x1
j6R4HAbXrDAS+yzMB62KTy1S4bWwHSCgiQS52H6LVPPWZWPu9bxXvqYENmFOCAwNwfMUOt/495g7
fdLdTVt0T3g4hqfcYCkrpvTDTMWftOMLNZmTuuawj8zqo6mhGIu8fc+1GFxDKc9xUJuQgEeS0DIi
myxslrqObyE2BU0JXha1flNyBZ/64RJWzPbULZYfysYpB8/tqJzqYj5JM/q1ZR6gcvwOUiY7ATaB
a4qxTdFV01m31XMeCWMlMKLTNwZGxU91xVCtp+tl8Xfrq+KCqHSEzG6rhdmb1P3etWvhhTr8LwSb
xL0xxAipPVsUIrU5vRpjjljRiYlOTVp17WIXVyv5umydj1JjH5aZ2JLmrvmYIcIUahm+TZN4bJAW
PCuAZjJuP/Ixab1Il/AmZWpvTYj56RELDlpobThaOvtHF2EOahc51ya4c7gkNb4dw08zdZLgYqga
TWywwPwo85zgcVPwSfGSQAMtkZRF6hSuLRNxqBxiaIoTKZFBQKs36+ktiCw8hnqwWn4NYhPxiB0y
0trUHMSILpp5vkNOA23HXhfWo2rXzLvaTapMWPXL3YhtFmNJfFboUqEw5/OaTQufAbnnTHaf2urU
ZJto6peJG1xBTh44TlXuu5Hc66W2jYIGWHmKuiszhReR4RVm5GKnB/yAQm2YgYz9Z9oXqWfh9kk1
L7y2U07BBFqrmDksSMaNE2Rp07padEMH1bxKBUAsmV6TsN+5acLoIFKzTR4KvjBOdjIdE/lmkqSG
vaMKrdZd9LLtK+Lu8YgHX7y6GEXhHs1y3pEM1cOINaOtbo3XYVDpvBuKGfx7GIXWzlm3mL2GInyY
g6VYVjk4qUsh5LQPHOe574Qu+K777TR9wzQqOapiwLRNe+CDE+zW0rAJ2aJhH+qzrSSfqZ6mW6y7
8M3NWfzKApagnT5he13jfNxBLZn4fpXldw/gk+pqgGmzm70pVsCYUXTHpFt0ivkAAjllWMPWeIR2
JlifAu4yusym+SmNDmADt7KMAE7mBm0lzk303Y8m3qRdSix2y9HhGMA6TYjKB0orDoNeOJHTMRDB
KKVu76PkqcygMYRR9xMpcCoahgNYkMFIAFcfMapTbLT9BRYscJeKfhP2EHa6GMBbYGS7smpUW9M0
Njt2AQTQWJvnE3xEq7YkjkT2pnJNuYwy0HhrkOJiDRdfa9QhrGL6QwQo/LremAu6bcOTOmxyDN+d
bQ/HpYH4aJaGhaiq+Tux9BKZM5G8mxFSMzVkkrWwj6RrBr6Bp/4ZDzeCBueHWdHSIzm9lTfO1ZFo
UFIKmwDuYEDYaBJc0wbytZi1o77AO6bBwmTk7auV2UBwim/JtxmbowOGIK+DoUPmGlpClwOYQPye
0c4QM6wYbAPXBXFuetEjlCIzLZ8mjutcbHQTXcP0qmcWUlRlHr2kglnVsh2EHPVyJoEaX9jApwt+
g5pRKY32M9e3SIvV9bLq2/ygCEy9Nj5rcYw2WI+vONBtKw2GYTXVeIZlPrGbwQ2rYDIIwIX5YJma
vWWWvhnmvd6irRB6fKQsvDIxmSFbyG2haH9ZKH+juV6sdenuil5iQqrnftAaYtUQ4mMk+GeaBZbP
VuzS0DruczGZnIQWB6oNWCjp4S8aiw3iLPtnjmM4IRDf+1ah27HkBwqqjh+xaU6TyYeNYFTXVTFu
RJ2Ac4guuk7WtxM+IXGomEmtQrd317bUPpUOMEUu6NH0bks6l8xqPzWFtq7atIHxHpRoS5FgHZQO
ngexaV+dwlAowTMgKcmv0SRl1RJn09b1O6ccA6ZARS+iGB+N3suVqkM8VaxCg+aufOs4Xs8NmEZn
nYm0gArQOtD5cLnLZPob2XHxOEPVx7oQpvTSx5q0cCo1XCUJMkc44UhGIGOmnnCGdG5mAyAiAa8m
hl+hHqtnuyR+2kRGRRB2ckirsbjNuvLtLCbs9Da/ZsAprVrPhUuSk6K3v+xvH0R6M8/qQqqsS1n3
zY5xpjmGRA/X8YehGPCy9r1kQ40NxLxtz1iNpeFE/MmKUJjR6TQ/1vN6a4YUMTZeDY0uN2xdQBMG
fh0yczw8M78DLak8DaZ4GVCdTKSvobomVNHIVJLpWd6KSf3KAvelmBP0K9l9sQJ8CsZzPGYfjtrK
7Yw74qkeDQe8S6i+FSslhJz6a5DGdmkzvLIx5/VkGfMRn3ioHNQtJQHsm0ENHljokqOjuUSlVwXD
DUd9rtya3jAfBVRPRHFm/87mFV/TsZvIUHJvjh2662AOYP3X7YtTFL411YY/EsJ0DEv9ZnSsf4Vq
ND5u21tbKITZ2sBpyJ8CJ8vZ55jxjKx9xUhQdJgO1iZvjEODD/jOhnmgZzb5R4SLRQ5KTj0oWIVy
HAAtqiQlLtHJ0+oNeFrxLRt7YfSxJ8LKS3GM3unUFoewNH7iXODIm1SPs4KoE5+xcePmdHuzg+Il
LyjkDWttJeYmqJXNMHVglm7RnfVvCfEkZ+H36AixlKLYy+0W1CF40wuCXmcdkv4AnhElX01V2o8O
42i6hmllDUT8QL7LkfqheTGmtVmJv7j3baXlWHRu4mL3zW/I4G1dNnAlZKXPWxcmxlwxrK8Dyu5l
al+SHrkJbT1dySi0dzKYzs7ifBnYYKRmMFHI1RQHmHe15APDQZg0VgyV+VVIPBFU1lF4dt9/hKF4
TQhz8zN8sP2oKt61ac53mpkegyWNc5LID/V+IVl2nZ9P6PiFZCEtVYbNevvYCAcrhhB7MDuMzE37
2Yv+2OAhuNVmiajDavAraPuWzUq0/qCi5VGKufXNuADbx55vNbLDeQmWqxj+K/a61vhWxaj8WL35
pLe5+eEKOFaEnX8mFqmUnThrjXVir32U/LKvVYCjpYKNYYRV6CFpOQfzzNgkxftIV7wLGnxkBGwG
QiIkQv4E6nsuWfw7ZFlsJOOKfoT92ap/srCgIFUd6MXl4rzzf1+NpuYqu0VQtUR8ja5ZJpf708Pa
diaA6qWJGOTk0/j/d7re8sx/b+a1hSfC/fY/V+9//n8+/s//WP58Hhre17+3bQeEUWIiKP/yL8m6
cXTe8XJxv3a/IOy4INkMDeu/N+/X7vfdH/33yf/rvv918/68ALeZavhRm2A9pUiF3XzMyXnDtxF9
E+/xn6v3e++3Z33kIZHj9qG55Y3+pDzcLzi6UNz+e1vMwX/fNhadLTqa+N3OZ3OXzsJzhdJqnsEo
kwAArBJjR3R7kr1XWTU5u2AkscpxQE/zoTaJdIvMwxwFju86lDT3m6QY/L8H0uUptmWAPAh99+8f
3J92vykYCm0tGR3vd8WmYRxGzUHJ1iupgX4Z35778+6P3C/KvOGf03RiD60j3LYKBF246ZmH+8Ok
E5n7UvuZDM2EMOwOqFtJGPVjXMSOFA64bC1uRXYNmB9k7MV1BfprJN2tSwBohmZqPByVu8P9Qhs7
CBFR2czwG2cYIrjO2GX3Owq4FoVDEFKcqPExZQM3GhCzqG2BC4XwUszGdvHi4pQsRlHF/QBfbt7v
y3MJdbu3m2bXhPj+qxjuQ/bjYXJo1XkdVMWfTDKV//fvCBBjQ51664DTMyEG91e4v3YVisV5RAxH
Pk68/ff//fNf7i/7z3PuD40dSIoqC1Sh/3lT6X/e2f3Z9wf+x2v/fx/+9xUqJ2m3bt/u/33u//if
hKXv4rQ5ZioFMJ5ZLH9OjpGC6SZ+FLo3aUBc1FR0dvbUnVJGz9hJ4Z4xOAVgmIgZXX6lhlrv7DoA
FSijvY399d4ip/ckcOyWbQqO34W7IRrWSYdxdwhvpS6x8sJixQ9c8UVe81/LIEZlqAHim4xSv6Fy
oeM06bJxKhCWxUwMzFIL6DzdQh9xgMGDCAfobQD2IbDDX7fELW9S95kCrDynkiXNJeqpUxVMh7s0
8ElbqxErAdYPRQPx06EXMUZMDVo8PIr8zxDGgrxqOFDUAn6fklPEiM5HLg+7yCqfOwsAoY5wBlFh
UgxMyXyKbvDuDr1inBnhvh7Vm2YXF8rbljQiBSJCnOwwhyx3g6USXFPgwaPSlylBDJ3KQc9V9o+Z
itVoHQf9eVQBlnoQTFUHpusXNngWuoehxP4xSBFtEZ9MhMpczZxamOLYcJXx/ZggSjqVaB5LsMUg
uUQBjs757EKhUbtfM0yd9ZzUtq+56rGMZA/9NICM3gaH0EEAotjuWwqtsgMH8cMwRkHUw+gpiDCe
xVffk5XbFO23Ym/wmcfRGONAdFDpY1vTbCdmBYc6Qq8bwAbVANeOhvlpm/qXlvaIZ1uGacak7kwL
7niEQbxXXoYUuqGd1W+oDPKV6+Bz0nRhuKod5qRqipVmorYzhhysD8STjPvapncIwWDTLm6OthRn
cIJm6J5rhbpYpTPtCjxMCJLyAIPPMlVPkshp+GM9gddO+SA6nWh2M7gIzfgu6mVuy9vBDxXtWaaJ
lUh6LAMLhDFpUPy1s/iYBRLheFiLh6hghsZ2hqdQLPhOMu0c4jKiK0v8U8s4oIYCM1Wh5hWp+q50
+h8rJV4uRFzBnz4wDuCEieZHLJBvg9Xgza7stJBijYgAoF3Tdnc2fjQ1w5CDMJQJ1VSa7lWHLqhw
xdEObqkxmNcu0/6aGir+OHvBHBkGmVXA2zU+BiLQfLeb36KdIDPYU2Yt2Rnpwuu1uh/AwKXxk2JN
olmPRzsiPr3P1lXCqqbn6gy4Qs2qF0DaUGDbwlZ8YCzCKVL7Jxya6LVkvBUELumpMt7UEuO2gLnu
JsiDg5LGe4aZLxrZNvuab0i4umDUWZovatmdMrKX+HlZRI1cIqszzN2gR86uq4KHNoqbg2EUrCNl
fmAk8KAgwhrb4aPOmk+l4h3kFSTYPLhWpfrYRiOtH9/3INYkKycrvZ9+1dQSD02MTkBrGeGJSIVN
Aw8rjaGBJ2bwHsWQqudCwVMnyik60QB3UfBQzsQVKpwfuEeIH9o1GBXKvnAR+Ib90YBhJxH2tA2W
SiznG13ixleJPIRTm9ffucXYoMUh0ScGU30w4LepjPYgv6Ttxp4Necu7BpZhAlGG7xYCcxeJMzU9
Bn4qpNupOHZ2HD7aPXtyCCxkEGmxGXX1kzQnBTZMAf9SS18mg1DTNqUNVyMS7IYo+OkYofWqiSWG
Br1r7HlfdZ88xl2FfeCso54Nes7ucRigxUwrd2AyZYaQpgYZbMx51NaV3cnnnnzsUpPPddsqcEuj
P5re4wfPsGDTmXB+R1VTqeF5UVBiOC79okSUrus1aKazNu/wO0m0tRguvEXN11rSiZqe0YcxtjW5
0cDqQQMTdpzKYxFK8jot2KQQObazEOZaJogqcAPKU5jGVmvmGMBjLGSK6IKzqISjtTghgN5tgsTp
9l2oXDBQT7eAVS/9nCFqGq6SuBpPuxsMVyryQiU0DtLpfxKcUhm0Fb9jgiWhbKKCKk15xeu25Vtv
0CCZOGXW3XRUCLfdjb1NAkHPCL/UGfDo9mIDWiC2qMfb2GnwwY2YabHA4Lki0wRyTWaG+cNCMuPI
tcshPqUVMXVNnp+Yk16EciegxwS5J2QdTLXdbPsO/r8c5/QwEZ61cef2bIQx5jTVEDBGGD8wIAYu
HMdLytz+IMnNaHICJrQx0RENl+5eGdMPCeHVHsePzAJMV6zkoZ8F/OgJqYWlIWFSGt0LiX7fTMN0
6pskO9SbSebXrFJZUwv3qypahvkdEl+reU0dJYYzU90sQK1ijnERtdiZc2H/WsupamlAOBi9N5IT
iJkd1d48fgdKfZbKVGGaw6dPULyrCpJsJ0eCXEfPqtuaKlRdt97Dy8lriAi4gPJyxKOR3OgDMyOD
Wu67PzA7eOPVtvFctl14dCPzPc5wNkwapT/0i4MNoZQ9lp8pYoqweIlEFB2iHFv5yRjfI4FRRVvo
00Gl2oNewkVDosLazKETJEtedIp7/b7GdFlbpodBq23HpQdQbPqCmj7SaUt1qywmn/cL7T/X7jf/
eYvLH7RxDDCHzTJvfOg0yrlxeeeOVJ8FFuwHzZaK76Athxf5lo/dsSLEbkv5ODNwmgjZdjSHqwDp
5arEetlXXYEBSeNuCzwR8+ZDD+H+qy48z3tJf78wHA4Fbbm434yEwwSdhs03OgJl0+AzNPpx/udN
6W0r53U3tddoOcJTg/2gS9J5ZXG20FzSRNQa1iXlcnG/9r/uGxyXfdNCYNRoCcPJpXMSoqKkDfUe
9mVqnsO+p6Erlt/y34t2qVH72Aw9BcTZM/6LuvParVzJsu2vXNRzs0AbQQJd9aDtvZHXCyGlMum9
C/LrezDr3NunC23QjxeoI6RKKeUWNxmxYq05x6wYdm6Nmcz6G5EaJAFnllzfqDm7tJ8/xHKOMv79
eTRTWKeKboyXWlvxOzJ1kuSe/yazZvW9b11SLyXEIhIg+v2UIuTV2ipdDPowk6qAxe67EtdZXTin
EPL8BhGYuR+7wtr//lOta+a+HERBM4NWbDAzYiuLTIpeOBw5+Oz3a/j9J8FRdylsJFxhdCyd6o/Y
AHTsfSj8nVNBMzETRL+kj2GCTw173IXWnbFIsc8Nt9qEsQuUrXmfBuo8znrZgrFBxVtY6Es/0LDs
yMbal6Zh7RsrrpcdeygRU6gPpMlSOaOTYV16MocWAPEmJdsoLRGUlkzrxsYmE6fnLMMc81r6frQx
Msnt5HHkXbWR9muYzzG/P3Tzn4zBR0w/WTSG/i8mV+aRu6xTGiJ17eaHvDewL2lsaFC9yjl9PI5Q
OPOB/ioA9cnYKOaj+2n+8Pv6//6UiJ5NmtHM4XIHAPTm94DK7Y8PnoKh4qIVWEyehgI35UBkhsTq
0b8tOhQvFQWvN4OE//0G/P3pGOMpL8bJJ6bPfbSs4b0s8dT106yVjKe4WYe6+rKwx7Puy92gysO/
ZHbfhHarqbMJjHDydjR3gG8G7Lz0rIFPJpsiWSUriTtM/5i+Qw4QBFgjr8LO8oZG4qn60p6KA6Mp
HZEqSu25FoS5HFMQL3A0yWP4PL2DF/tWFyYW/nP4lKH12MgRwuki+wVEcX4o1Ya2JxPEEl8So4Dx
wbJXDEGgWxMTgEqgfctn4BgIkjWL+vQIT7oeAL2Sa7GB6hj2W/0+XdofBZ+OyAYfbMQQII6YAb6b
PL7GEmFO+8Y/JZjFIf+qH/Q7ZjSGhBlucIQ34hh9GZxisKd6fNOEnAG/sUYK50NLXBhmd7XBEWLa
69D5gRgGvG0JaPTJeL8BsFoR3MY47gGbMUKLJ41OKTlA+MRm0JR7HH8EV/OIOg1wwQp/LESClNHr
d8l2li7Eo/h2zuaj9mHt/Uf68dR6DXYsC/bugx8eqRlYVsz3+HW8+N8Kb/jrAAO73QRHI9rZGPi7
BbGPjuAgubarpcYUCzn5EfjsVHLofijeuA9wwE9MJ5gaHdND/IXjslzk/orwvaDGUYAjFr0Fxl4A
D532UEWMsBbI4wBFDVcqMdYNJPHe7YjaYqO+gurBuf/02nU7IpU/jvi83YrNcGtXW08+aunmT7j2
6z9Y5/8n77JrEeVt87e/kJ3zl//IQHd1R6ecIH0MaarhOIKv//i8R0hn/vYX41/KSg1xahkYNfV9
qSFZWSW/tEOxTb66fXCHcpqiW1gTMh3J5ZhtaCvKo3uafnCHUNei0Utntssolsa69imbdoTU43iI
g03o7uZQPfx+JQzVpaVtNM9kxk7dsDGR/L1BNEEZ+DL9gu63ztbZOxSOEx7QbfnS3+J79lS+kMeC
9W9Z/4z3EGvf0k8bg8umP6d79n50mDo3LMb6rbUZmUhs5I3FDK3BFtkMdmrk0/j2LYxN48YcFvaS
p2MB5g1l6WTjjmpf5AkMs6KbfRT9yuvWP+v+WzxlR3C84S+MCRga5C8cUM60EAdOaUuAae/xF2JI
/Zu+NfLX4ZHBwlPFm47VBlYxX+GphtdA0OsWKdkOw6x/dMiFASz3EN4Rm1WvSCzcc7Emr2+NV5fe
cMr12yOJepcRRfY2/UKrv9Zu1gsUzLW3Cn5OXwJjt7WJntKZ02i+udYqOnY7fRtu7DO+UPujKRfY
p1ZY79sbGEAEz9kroR4TrheUTSvkzpgjeU4lboCveLWIdrkDrvWBJ2y8zAiAJ0tf/ARMFskV1cGy
XUTLLTBLYJ9MsEMMhIduNl4c8CmAU18Zd4aVRkilc6RFDl18pjdw2yLjO49LqoylVm0hMuz4FYO1
dTW+s2xXbdUnR3BeKhv4xtlX7+PBe+dcuaFyW1ObbzUcQ8sZtHB+dz5QEqIQXe3jjbv6H+58/T+7
8YWpG7aQwvNM+z/e+IDsGxRd5nA23f6MZylczmsMt9ez9N7MWWFKONgy/8A2g7IJo9EzjqRmJn7P
WuX/4cUQhMDpbAyKfPf9t78g/+IpNGwbxbNuk33wz0+hE7dK1F4/nCOTXiH/tfouzFcjlwhEGw4b
9o8lPjsyQjlXBZeSsCwGuNgsn/GPRJffL2dOmAAs+Mey0Pz9X/+cS/FPn/6dsAv+988hFX/+jr+f
oh910RS/2v/2b/1/lHdhOZbgNviv8y7QjgdRHn3+OfLij2/6I/JCOn81CepF0+DYLsWzwXr7R+SF
a/1VSGlLG7UxC65nuf8v9MLy/mo7jk23TycSk5P2v4deWOKv/DSyKSSxTaZpCvG/Cb2gPONf+fOt
ZpMLJC0p+Zm8DF13/+m+d3tRFMUYkIQ4VTfhIXKxmbWt5NGh64YViJBQr+PprapNOiF1Hha0eODC
ZQxhHjIL5wkVEQcgMsh2pjwXIKQNUw3IBgmeKMo62fbIzrjJe8Bb2nNTR6ux154no2N56DpmmZBo
rRTWE+2kVJC0ZKi7RHUTdO6+0ptHASPHbTD15nQ1ZHFKDdGtZHhOfk1T/Vr6ECVkiZ/Xo4tEaOzH
0Fyjl9pBIcKseKJRhJ6MGVQTfKmoqyA+e4ugFHd6TSzrxCe7wlr12g5XW8MOTaraOmgIYgXk0I9b
YkkWUWLK/aCDgwrMHKRrLiDQSHPfMK/euhLqsOMLTH2M5h4M291NNtA0IbGSkSs5LomJXWo5nboM
cE7GN1c18CCu9ABvpPqMFXnrjK7vtf6Set+W4z1ZEYlHkfescA4xcFQkjjQMEnj77pHfM1S1TNI/
5g90oDMthinhwL+sszJA3xzgdms1gqRCDFimno8UGAk1o6b7jHG9vaBHvKzr3H6LtSEAXBJt2gkh
XhLx+k3LEqua2/7ZD6u3wll2dpofRtn8Up4sj2UkDinNl23WdZwmKd8QjURXs2vqBYP24tA78AeN
sA/WuceccQwi0jHb73Lou02oYiaVke+9jHRZX0gM2pWjgfEeVQuxQ6Q4DETGJlOQLe1EGFs3vhHq
CqTCG9YVo5xLP9b+zo1gJVo16XGJh32FZJFOg5s5zejZMn8uR66UFyhs8SGqBBKFDn2kTLzTGNxr
jBXE0Gt8H9mReODsEEIwN/9H57Pt+XUy7LPGfGHICa2TPgwK49rbKbGNiMtYuKkeLDMXpUKc/nQG
72kIcWMHYIFd0qsJ6VgTrAcEzx9d/A6rOOXAxS485o61yRlk1sZA1pORF+sodDlqs7RPjcNwlkqJ
+NN7YRgW9PpeMHvDf2rBLtEHu9ipERd1jRW4r1F7FYJo2vmcURjjl1ImOE0zBjHb9cdA9MlGzo+a
o+xhmeOW+tOxqs4UhY7mki8wR4towUh0+exo6A1O/u38waYmzRiroNCk14AEIao99BDZ0a8d7QFE
By6CH4nrbhhSVA9xPVuJbE6jWc2mntcA/k0n/ZVhGfrHLRs1wZHlJeJCF9+pzF7rTPfXfgoEnNg0
VTmQGgsJwIZTiNBks//9AXXALhqnYeM0AIRxCxBzM2eShguVQdqQmqDrHqI8Tnr6Yl4pl9Z8YRhY
EhRWPycxEYQ1gyA9QfIR92La+3lMHGkWcLzOcaAS4NscCr251Z1INlMszq6Ixe/mQVU52kbMaX9l
fJUVjrLGCXE8oB7+fXhkmDbsTRsVUJtOu7bw1vT82t0ouksYeyA0TMqGvlQItYaMkAuoI3WjAQ/p
NOaBzez8temKxAS3reuebmFF1RSJwGCqH+KKnF9n5DxGQTise8wKCPRxhltFDyBOIR0fwk83bLp1
w19iCFbua+wd2wF4x/StJwTEmvMHfyIkfrgnDLwXQ6eDtKYPWk3N3pLuuQwklxb6VFLE2U4BAWyU
HP/RDKk04EaZTynfdeXeG+oAiceMzMw/h8zK1t1oXIMBgWXHUrCYRy2jNKM1UgmKoQ6lU29UN8dg
pdEk71IVQaNA7FAsTDMe76nrHmn04BnOtGnT7gr6e1ebQ8rZ1RkLp3I64A4V3Lxr4odxupfBU02L
dZN6BSTvYZCsCO4yxua4r2x7I8KGN8NJvs2Rk5kQBLo4A43ctkmjZSV0ZJRMJ+aNSNX2qaF7gBc3
H45EFz3mie9v/CYh3aOumWbpxb0GdBMYdf0y1gXrVtW8//4sCBt4hBYGWat9HXLTOJlGY58nJ6o5
zmnBpjASY9t1hJ/kfsBV90W4DDwdcGNi2EejAuzYg52si/qWuED4Ya/2bjt9mmFxDuukfMgyC5PC
UJM0UXnWK5cWE8zYHka9VMecHrYyk/aETs9a55OJhQqpGdIsK+Kg7eNwebCHmAQ9z1u6o1lu3Bg4
S5K03HXKp2a1tQEvl+ZvGysTi6kgS50bv1l7DcivhmDuaxB+2f7kHIrKTtdjXRqrUHVXPEYuS35F
Jgjh3A8Oz9SpUMFXSa+b/nkybBPD3TlOIffm3EQR9KNq26PtUA+ooVXy2rS2fnR8knw0uonHokX0
3U3EUxMtFcHP1ug/pGAPm6BtVmYTv4iR+jq2oDExAeuINEqJdglTd+9V4asggfUYdMiRy4g2fkK/
bKtG1yRokdwd1XvtozMiUEybi5+Xl9AjS7GTutgQlN0vkhCWkm9ASMjS79xiF2k93tMqcQ9DhIsO
/e5TNBj6lgawwTrRIVx3DWebYsN4MPIA0BY/C9I+X+AS0mUtuw2L0gDqNLmGkXmNp65/xCMhNkUT
3DsNg1IUt+NZeHl+Kms+i/T4nnZ6tPZ17ylAJa1p1ovPwPejcTiRRn1Snhj39n2cPPbWtDekTUtL
MYI0lEF3VkbtZz1uUn3Q9iGD7ZXVpMTX2C5G/yzt6IOBudfr+ND2toa0vRTg8KxmJyWe+KHwbvbg
WshcqvrQHDwLRyLuC2ZF0mq2xci7OnU1ZZxB1qTbPhVuB1U7g73rjsytO+CfmsguiahRPffVMXDl
eMzLY+fBH8LXae47qU6y7elR1R6pIYF9meRsHEkunbKCnWv3waru+UuToC4jR+u9m9zgarQ4Mc3K
wxGNcK7klvV765G3CEWIOFKdtndtZJAsDO0NW21GWzrPnrPAhmMab4KE6b0/JCSNqGY66PVjONUo
Is0hPds+wqWRPjsZEfajo3N+jbJau4T6GJ40wdLqfox5EFwpInSopj7UaDsELBvTJcNUyyxNds+9
TV4Pg4pibzRR99y5icOaOZg4EIiEsnnaRreonjPjbeoMEJoDbw+SgIwB38mYI401d+TtMKWtZo+w
2MYOoQbI0I9tAjAZfaX5GoH5sTpxYDqKy1Yq51i20YEWCZtv12bHOJ5Oft5r+7KZ2RWhN7vcEvb9
ipdgaWG5Ke3IOg596KCt8Y660qGSOq31XHF/LUjSG7GWBZ81hxGkcwPS67p0tnFQMFq0MJQNRYTZ
2M7cm+rrixePN3qa9dMUmmpVYTEFnqQF+5Chh5YeyniM1yYRc8+1ZX6w9D1YZQSJSbVrK8A8l4Xc
cVRh2WpSNLGyMEqPssp+xDH4JktDMTDFnfOWwIOFfZbk/SWkRFyNDdxN5IItlIDevYyddfdGjzHc
yOAMU1O8LB0UsbRkwSqlfr3RGsnoamKiFiiHrHlGDluD3F8Svizi4ZvReCxKflySN/5NFe1r2yC3
1gNZPuum4oX1dvjt9PTv+pK0z0mSgAVwWEmyMGI4kJlSrOrVVL43aIvRPWrBIXNS5udSmPQEii+Z
1f0enTdojyJ31nlTPSO9/y0/pVMMfzxbRiMLvV2YYumPJSPSiPZv58JfqFIwJqrloBOL7iXMEn3n
WzmNVPKaGUfoG8FqxzJVmyTpNtMp6n42GS2bETKvqkK28zahIO4JrJmvq4bleZ2DEdj59euIzvVo
BwFHuU7r170mrJ2TkZ+stePSjENxwEWE1yWbW74YVd7CzD9EqXBu49hn0ELqY4Irg9idDJWQrNS5
8GLEK2R65pVwF1IWzmfvBebFCvtmFXkDzD3cjpOvjLeWs2E1BfdABYDq+zzfFlmIoBGV8c4wuO5x
AOSoJXQozdETajl4TW+C9aMzJFmnIemwTtr+UlYBrz2Z2eZyeM3rflhmFsWhjjoVQ7K9mybr5Bph
u84qm9sYscc0RP61T/1bFzoOTw4azRIfkNAAbRW7IEYEnWdJvWXCM6250fpF1JIKkAUDVl5Soku/
0cC3jseY7bNhsb/IGAp37NLtyQvu/DAiILXhikb6PNFHpB0kJBKXTFwearfZsUlUe60r5naa8xUO
k0HqgkDV7s0Ik6CRQIQGNK0op08qFbeog/3slcmW8tddqZ5BSiqCY1mVLlB/s+An08GvA2/bTPxk
WVm/HB8JbWXq9dKzc8j6A82qoDSaex3jlx3DsEeg3XorVklgHn4M/dWSEMiDrF9oVBhL4Qdnlbnd
2X+nBTE8JB7yy4wmBm5cHeZHZlu7dpS3qCHNWynY2EGPzkkKxux2n6RHMz1NDo1qdiZz1XToqPxQ
vo34zjADps+5r180G3x1FmZHVPAd70+ysWd3o8e7Fpcxv5uj+mUxwI92EqZ3stbNfV4VBy3oedRR
UO+HLDl6kx0euoRYpcSnjxon3U2T3JhYDyNk9iurbH9OnV0depP2bJOLzzpguD/YfbWUeavvtUmR
HuUO3s5AGUBYInItDJfonct3IzTHRVpGAVWfBXWmsNONFhNR0Y99uM1S5yFOYkgtvmMt3bJXWxp3
gCTH7BqF5NuWBYxsQ2BvLicXvYNXHJxRIxcrNw++w5SjrZLhKP0Bc0y7GuTk3bw0JmajYHSR3fEP
h4/CDaJTZRtXXSOhsuyLu1YXTB28AK9urdknlfXHLKbQC20GIKHwLqGDDirvETxX0WZsbZtY8W+9
QCZgJgEoOOx+vPZqrxePQ8ccL+n5km8Gq04ADMq0NNrR5uTYbQKiDjRSGhuLkGIX0aEkXwIjx0eb
NdxBxjWvZfiOT5AuTrVWoXluekZQRlHnZ7MAgWfpBC57mCjg3bLjSp+4JrSlM4hAL2Cwdzcl0T5w
osTC6EabxsaNib+5XpR1B1PfJmmpcHHgREyaC4MC0W2eRlytiOAAJYvUQ9LWh+bK1J1olSeQ25FR
bhuJdR/1xwdbNdIbAyyM6Ai/C4NuFzb2MuYUuKPP+xyEebdJxkJ7QCRAttw8ZBXPqbZQqqByqdJ0
rTw8OEkjkRIn4QuqZ8qalOfJ5Hqv2QJgzQ9JoG5qcsg96PtvQ/VPYQGvL04w8Q2Vs8JY9bPSvZ9O
CqovM7IfRKfVu3DCBV3G4sRhGOmLmDNbamG+kNYSGp73bHpIEQff3U7eRPFqlAHEYFoqgui8HOQh
Ppn8wCCSiLSmKz9DQORciTebLvWuiA6UguEtn0BDsv3QSkjfwvZMFOf46geTs+OZA1FS2dk9s9yd
VwTjTpPxse+7F4PeB/Moj+0gLC4Oj/hB0waTWauRryYkubdCAy/kmbvAadoffGC+BUq8KuVjiMyD
AfdaG+hGS1lzx/eQOGr644py6RKRgru0e0zFAW0nAcMssbmiiNGHhS/qdyERnIcJMc+hhSdBxtM9
16JH1VN6jrXmb7q3sYl7ju8dEYRkQ/D/xSsabcwvoO/oGmaVCNptAu88aEtWtzYik4kIstAEk5rR
XEEjNjH9nwZ3yduULZSg4dcbn9VEzuHVlOq1H4o5oalgK+yQo3QTJN90GM/d4NpXln7nmmZ4XY2U
jVJ05c1vCpcAUQnPWXOpyBwFebSM3s0Qh18m0o8MqZMNCob5TxWeMs+KqNQZDczoEGBYocW1pRPT
qK65GDr9F5dfCwC7DysersJUM4G3sZHtme/Fuz5ubzlOhGujWSidXC1bKou2h+41HWRifmkRaQjf
HDLJktwItzW3HHgEBk3gWK3yZxZw6jcCrMk2TviKBuvVDrD/Dsh62f3RlOpe5Jw8YZQrOXYS1aH5
mYLDqKvglObQLUc29M5hVXaZMCOHKc5m4h+jFC9v7OabxuqyJ6ydPP8iWned/RgN7uxkA8oZdSv8
sU9FxYAcmT3MY1GF937+EIr8A85GdnMyblBOfSIoyTMDzO32cC67xrhAq5Ddvonx2qkKVVgwB1+M
wQnZFq4vDKGtwH5Ixje8y4SHVHjZoq5LuSg07rCijL40AhvQ0r4anX2uuvFTReZHHXSb2neaB1Xn
l3pAj4luyUVTtwzT3nrmKiOPHLqLY5bvyre3iaLXnUW3iX2QOgflaO5aJ2cCumwlX458YO98rh3v
WrrhkzAH6wHgDt3nQDS/7AiudEE0i6sHHNGpeLD1mhclzEUCErIbugNta4bh3ImkKIFoj8LnYIAN
m1bPIcLcZYEdP08J9cor+FwmjiZiRkIeue4dzzDoEeeEawqOYATiILWEs+4B68x6v9fBpLAOyuLV
oTeiUW84Q7YBH3Ds8hl0rviuskAnEF3xkZSEJ71xT37Yma7oP1rBuhTNextCGEFC/eL58Q/0HfYm
Ib29HLsBXppczPZYk6mr1iQU2SbWSjM27g4m/IweBckValgmKb7s+ea1Q9or2l0aFUmlOCAPNN9e
ghFhRxpi08yVjTQ2Mzf2iBogcONnu2h2ZooviIY2h8xCm5Y2FxIgkFp1jQafmZ5lUfP26Xn83tEf
REIkfEpMJMEDv2ybTb9SzT0m4MiQEFGwq5XLNNddGTOmpLDLbisbYAT0L786V31JDb5mTvsgKVlq
x1Hf1pnmHAxYskYglrKFJVrRTa5V9VNE/sckGjRvKuF9Ss9d7BK/ouwDNYPp1XvpVVvDJiLEZqJr
EzLcBYRVOWOOGsKQ1yKhS9PXNvMGMHQu9uvlVDQffuLepAFiU584vaNMO4yMQ1AKk2a9r4Z+Nu2A
jg9oG3lxQUBydKjL8kcgKeTwBa5xzUI/lAdvmL70NMM3EMzu/Lg7OEP0FdgDYnrSR+jfXWN9NHZG
5aLZIOvW7lijXGkdBV+yBHJAP0QOkZTNT+zlwwWqDda54Mdg2v0blcqsNslPTiQ3gz+8SGruha0F
IQ1vKrvC4tLWpXJwPnXVR+ITN9JpMrm0Iy2HSpvctcvvRrBwwOSbjvfo8QTwxvXQM+udmgoTSOxM
NwlcVK02yuVEJseceYdmdS8Ir/cC1HXVZR+6pRHUq/3SYhP53cQdl87dBYf0ykED26S32chCpfz1
lMM+HyXxRU7fPYeeUpuqbK6eRCYfmemxtTR3b6bwNQqklae05UZgvFGRpxHulKGxc+ScZgu+x+4L
kNwNzJ4o5PSZ26Aem6l+j0XJuVX12tZ3JmvpaAxglU8SDxpqpLi96rZagrzAy9qTazmgLMob1R20
2Sv2GW9pagMxl5IuTKOTRlp5LmYzAA1NyMFT9fk5L8e7wD6yTmZ5FWfPZd7YNzEQksDMVp9qTtue
i8I+tVGEDS6YJY0Oe1VoV6s4Gw0Lr0n0ctcVFzAq90lvS9zcQALjc1bjNHZMUC2hcEMCzsJLUAVi
1/TTh2/qX92cdl4rDkmcY75YbozWLzaajtLCar4gR6TrPjxFPfwSAtLHtQwckLYNdMS0Ye5f+VZN
vlwoNw33X5wGKdl0ab6Dk0Ct03hre8C+6/P2NcGq70DokxiIXCGvud1R/pi1/wuwxa8xse0bA3OS
rWJ1SzpOklHCpjB3rWwB219GrAE6+LSlUxMoWX2oko3BmYK3EMGfaMoHVambMbpkPJjmp6gD55BF
2hUE2q5VBWIS3UD4nTO/8yvr7JnlF3dEZjBx8cvyhA0Z3Y1uJKfco6JgsBRA52ifhx6j9NhN7dFK
y93QeqCYXKBnUTUt8cW+xF57FxWBLm7FUC5ric1zSOiQIv3MU3IT6My/jAX6boXAbtlF4JX6ehRH
WbbLqZXPTaUbiPwLcpr0otnWJARaOuoLcAUbS/O+vCIjnVH/KMK+X1v0A7YjunlU25qxnaaeLAXV
+FsUrgIhfTmH6MlXq8qeJD1nJEqNeh2GGOc2I05kelNmfgwFJr5yCp+NfgboGhr561KC74zM4MOo
XdzkWXaRWbBlLElaA9CYsQ4h9rz1lJWnmGynUaMHO4n0QA8+W/i0EaZM35UGFZ5XAvX0gZVVFlPC
wSU22jDvGmsk50PjKfaJLFIlufa+2I8hun3LU/W6VPQSbP6lshvJ81HFzxxd9LoQ30MJ3yErodgW
EG9okVL6V6QNVVyxFnEbkeWRAmuWMUvaYlUJFo4C5NpPipdRQg4vuntr6h8jL47YUATV4Hi+MxHW
ey3Tx5to5a1vWLcqVa3t2mETE908DBnqMw6khYsyOzS722gWtKrqvR/z92ry9Bi9bu0cvdMEFUMM
5iZg9oZ4LBt3Dm7gMu4zdI/dq1fHGOLNl6bpQakq+dRPxTMO90cRyxVcp22QiG2QDdku6PXkWvZa
co0pC/eO7j0GiMUP4N9OSSj6M2ZmlmChXZh9ifKU1W1x7Fs2WV1GOxlqdMlMjtLoEfK3XGNhAgFg
J417VVl1pdSulkNo7VxcGWct0ZNNVLJXZdFL4lgmHABvVTu+fuUZpgCu2LfYaBaNXVJd4A2H9DAf
6AFFOXXLcp4R1KPTK3fKs5sPl2Hi1M3GOpZqJ9Lq1ls6daGNexwjr95v80l8OJ4DuEbH+aB36eNI
joAYQETZnNMR7/fusqMN6Ra0KAxsgMiJkwGtAD4OTj9Thokw1iGSjeatNiJMpEh1vD5hSpH1cJR4
e5qt8L2nxFbdyWPEkNXkwA4+jJA6LUmf0IxVh3E6ir1w30jG/nG1TEvGI1VoPwfE0rKpsWYk1iGW
lF64aCaNiWgVg12kklsyhCRiDvPDJnTmQwdwhtO4zljWb3hOWdujcNroqjpNnlkvDfJenYkpAOMD
anhuzLD9ikvIh9gBwP/BOZkMVmjMusN58L76MmCQOY1PouBGCawBWxiHSjsxf6YjZWwyzeEamnhx
4l9dbP0cpvpYYpdcqTQqVy7+WH4ZmnpuVHOIBWRbDYa8yUDuRqAh2USH1qte6K9l+9ZCBVca/V45
ziXiVDojSqwL7uqVNfjfiQR6bueOtqs0whPUkHx2WVKsKuduGKyjzUCU9eTelQ8FecQ8dyxdtYNX
YHMy7ul91sWPqSNWwppQXPfSNRa52W7KweLdoNxtPD1cRZ367A0kcD1Qj1J+KtnRb08/PWMEHVN5
WKenbCELnXz3Duh0F2H9lh0We8si06vQ4nMPHsgzMWbV/cXV/RtXcC18n4QFIqr7pN32nb+sh2km
ZwP65P4FTTm2Vy2YJ1eOO1JUl4vOI4QSlNjOmKzzOBZyI93up5YQFM3mLN1yXQvrPCUqWoGVW6L5
YOZi3UAPvBnY9xA2d1NjrVyFg85LBf+qc83dNnxTU024SF9iZ06Bkemc6jdurmNxdhRMKljIavrW
Cgyp+jh88wuB1bY6bRPW90LP795tmoLhmYHX2hFueRKtc3YYIY6JA4nU5kALLOueZNKl2Vms5tHe
QxgTP2Am1Ybb5ySq+sK0tlr6bXg3ouDkVujsDEuVC8uR+zZECZPF8cqMvBSDRPPqu4S19vawiTre
oImahEkrvNieBjbOsT3Dtemh8Cd07ZJGBkg2b5QBB38lHmKUwEAlIOSICrEc4phYCnAGVT1stYGk
7dGsiCQO3xj5CeA8H0UCONvP5SX1nVtlmEdNt+5dlVBk2ukJkxDjMJNeUJcFT576kWVBtChHE12G
T2pIyglQAHxdWp7IQXbxvOVsR4iFu9Yq35JwdA6ztonaFQVz1wz9qugJYwEGt+64Iza1rpMwUHW4
yOSAttwlOUWgrF9KORCKEgrUwj05nhotBk57ydEPxzespqciH9JDlRFyE7TpQ9qKfRAZ29jg2GUr
hQQlLQ6GwILeRTWcDMM+d5nH3ID5E5lvHrGDOT78kMMTgB2spQxXfLGDbUs60MjO4pIcNSDv1sv8
c/5qNKiTXctLpXkHDl4rWnvEnL/EvHKB67QUdCQGAFZkMjjhcFNt86Iz2pxCtORY3Y9paT7pME6Q
Iof1ybAYVTSJBygGVXzciLsXZerJTzU4YkkMFSuP11VFbBysnIcgIKQdlyr9gT6gM9uCN85jXqAc
y9PUMQiYS2ATPTizvGjJ0Xy89CJkKBZ8VhyuF9ZIjMlvkhK5Qa3qH5VBkRR4NlFoegrjVBfpJm2c
miSM2FuVNpKmJiFRZ8Rby9um23BNMcHSVJmuSdCd5EBT1I/CiLzERwfZB1FSbGuFn5/8sAmZF5nG
LqLsygx0uEg18h6B1JAUF10mHlvKyNEjnY6mrw6YwSkW3GHtBnSwrXz4HEbGzo5NM6ZxVbHrXUIX
8ZMllruyLK9c21qF7wHfQJMmPGf1Fi+1XEbe9G+kncly5EiapF+lpO8owWIAzA598X2lk04GyYgL
hLEBMOz78vT9gdktk5XVM9Utc6FUVDCYTncAZqa/6qfU3n8NkvGtC9KEcgtBmaIkJezVpzTqPFa5
c5jLazRB4wTGFBDI9lm2fLiC/WjmW62DW5u7HyY1RZaLy3xeDg1ThZhdu7uibzSUvd474tNO6u7B
sy5RbWbHWNYfo5XAywpG0puCzLRthrdOo+zKIP0lplnvhElQseS+5qjm6F7t05AzslP23ZNnHEpM
UofCBoGvLRgPDGF6AJp0DS+MszRYJ4YzbH3PxHWEDz/v/bsp6ERix0WrfQzrqSj7DcQROqLc9oaZ
MT7aQczmW1JDCqvRQRfjzn+2nUW6ifKD07bnDkp9kzJU6MeI+8QugZfn8Gh0wSvzbfCbyHs0EZHd
8yoSduSaTRJurLywTKbmChXvi8rcL9pGLpx0u8dQsOl9RKO0pw218T9UYcMu+t5O3vvE9GEVC+w7
Q2zd00x7W3dCF1Gx9z2SqQXEqyq2XVH9xkw0GsvwFlb0JnXZslecRvwi+wIGbEz1FUJWJQEet2Fj
Hjo1H1Pq5XPGy+y08tn9SDTgeoNF4qSZeG2jdhTIX/k1yyOOl9xPAHfy9yShcjDXP6Edneoh9M8O
oOtcsQkcWa4adNAtZ+IjDJnpdaquTT31FKO5VJQmJjbLI3sxIC8JhQyjW1wrM7kINHkU5udcFU9O
ZzcXm2RTUPMLiBBGiwodDp9qxE7s+/JQdFxObLtIBU1l8VEbcbUqKDR1eXodjVjtO+c3RA9xNn/k
nE83Zme4R7fEuOllMPOAc3Y8BPByJfa8CyO3vkT0+c6W9TseAwry4u7FMgPkA89/70CnxJlnPVqg
Ih9R5yB6hQjDDmNhRnvgdxnJ7dHX6+04EOUee/fdpHZlCYGbIUfuiNpGMbig8+PhltpPo3qI29ym
l0rze8McWcVOCOBi7tBUpL0NfdxUSQwPWbQQcKhmTQo+1zJBi7WapXlO8SDDdzavUu28tv23gJHh
mbRiup/G7omriLLklm6NJrikRs3m1F/EWgZNTfkY97O3BckEqZPz3Sqp4zdc7ZbRZl/qMbu16MS7
nGQrDNt6GzHOW4deu40nfeUjqJ5xRj1OwUSBRhqxO03vkyevfZV/bX1JdEXV68Slx6NNxpzSXrbE
tsc4asIR25aUwTWOs4Gahb808Elp1T8anTKdnsifmSe3cV0eDORYp9l46iEFoxEqht1RAtaH1G1L
Gb3wIOPYxXIyAFkM5VKxwQLSDBgYIBMlcRVTHrZCal0GcL8y7JqmoNyrtSoubLD7zeQeJtgfxyyi
/EHbLuJyxzO1x3C4bv3ie8+Cf5rlAiemxbnTyLvCzt8Snoto28ENNwoFU2Y0HVANmjo7pFGVkwwL
wKB46BkePaw610erwPui2hvkn4AqoQXJVLmM1gLYQ0C0s6iv9olNC3md9TyXebuBZAXE/fn4Zx+Y
TRl5xDgi7T8oNlByhtyW4KfaTLJEYIm4BScFZEGXx8JX7ibsPZ4ErnFtquxXoDXNPzt7NL/W0LrH
bIYkWN/dburPtV+3xF2sQ1307O+z2VvzbNvGDhC1UEkqXzDGLOxo3Rcgq3oavoG992CKHqK2x8SI
jsaSygEux5bHZbdKRy7LrE23jIA4jbXsXGbmZtOo72VO3Mxpgi928/GZ3vv0A6fpBAQpbiibjpmA
RoLNygSfdlX6Fd6JxfOXxzFtImm3NbX1a54o9gSjhVVZExmd0KmgZA5Ho2zdY1ZHD/jbPJpnbJCA
tVm/pAo8ORgqe12bXC+fA7UeA2E4BsmJIPIm6emxZSgb79K0io4uSMRKlNUJZxTlEhXi3Bi9ivjZ
tyywvyXdEF1Kjepi8cwJzaREX+kRHCuOh3QTfZotWQluYsZCpigJ9By736N3jxQlxVekZ8SVtnxp
FkQNnCfrEJHyddEufc8CtxEggK+adjBPNXQO8DJwL5aXE3g+miR/3CT6eaipNWCGA10GasjqD/f3
vLgGKTC4I3ZXO2MJAhr20tXXB9Co+3mASICmhxlhDkDcud1TF5QT9Q1sbDTOjgo4kqmWWzPjU/Um
GHuepZDEFQa0ECYcHdTVTWAI2BVm/KOkZGIYuDk8w6WzBRgAG2hKOJT62Tc98egey7jlHQYdI0w2
xHgSLsQmy+4d6/BS0oCpdEH1nww/p1kgo5hdRmDkeqE2s4SOHgbT18WJwZjGf5nNjkbBDDcn0c9Q
7H23OHRRRiH9bHyzUCAYr+RPcELdzdDl1EBLecWHrhmL2t/yWZkn5kV8qYbiGFcMiCOy2SJkD6Ps
GdKdSNh4uXLj2fcEiv9Wi/qPZOZnPLNKohM3HExYmU6nIYnfvRzLq2U+eKAUhwlduwvHkybqPbo5
szo8JyH/1xbD462WRB39D0dSGOEtluFUib3jkqcqhXtMLPt3CMOWZXbC8qcCiqxSvdDCKQ5Jy0ps
4VPSZ8n5fDUFSbvFPkiM0cW23VrDq2Nb9JLxkFN+DyYR3R04UiBPhDg2du4bEGHhMqBJLV7aaILg
DVIfC2NeraOJS6INPVpL2/KDI+6bHKkvmTL/ygIYwxXvplORMuWXhRa7qq3uWKeHbZz5d8VxwOVE
AuBqn4XUtqQ5quY0gUEvG3rpkBkxXa2t52YsXudI0I9XGO9eA3+oiwP8xunHp3PYZ/fxh9eZVux6
L7R64uDA5mn6cJMlHNDOJE1FdzOUCk+zSS1x+IBbm07sua3Wmr1wGM5QSYN8XDNoFqc8X8PK7E/Y
Tnemy53QsUQz3rI24DPwYbpuvaud9PnzrrIC1JDBjpptaUZnQwSPDj97+3lZfrqeP7/MS/F7GtzC
kRhEazz5FTkTFHGTtMhCnJLTa2qpfsem423wBRnOiqj95EKfMIhhWwFRw6HJrFMX4LubzAuPbYzJ
y6utC9wr1XKlmIGpz2IKaa7SaOOjNyyrw/Q1spzmBNWaH+ESeSlJE8BuY4kZgoryZY4rVRG8545x
DTwdHxyeSV6f3VPyCfSWz8D8U3ho27IPf6l8YJ2rNXsMDM64RqnoAj4gtG0c2mq5urU4JUty3Fzs
9m0UioNNDtX0GP4MlEu1bhjsq1ngvHSyo2I/hTA3wtvp6E0M2o06fMa96278iUDOuu8S9fJY0D9v
wNDhkUD/AZNMA7E6DsU67JeHnJ08dxY97wYE+OShs9xuDdYNY1gc3vuEgarq0xD7x87H7EMJTMPt
Bgkpo5uQM+qf4lD/TZ7Usv+SLlKm40qiNw6qnEXuZUkf/SlOGqqh42A+1jjU9a/ZheWjXagEuccw
aYoIrOme69eWLriuubSRUJiaTd6HQsb7l9lW959ejHAs6drC8TmK2O7yYv/0YtKonzzXbIqDaWKf
9l1R79Ipw3KUmFe7rJ45kVC/C2TWwH2FFBQRHm2dfEMVy4xvuQjhyzwn3FoXP07yy+KERmq+l1GS
PHgoZXnfbLSYItSnMdgOkcw3vh0ZN8F2UgOa2jCtc05tmrUbggUNrEgfE2XLpNOKWxrepZ5OMmfj
NCTZPrYEqKDWprNmflhy9L+Z3H83e1MeLGiL+HKxGrHkdNzwzGPNLA/WrdGJL59s/Clc4wk2n0BP
8HQfevcImyHfu0vFi3DZ/4Qpy2Yo6IoYtLXjcjS+UkDnOgTqFxVlqMD1jQwLswjUvCzN+G1WbC09
eiixjpBQoR5Ke7I/dqI9BmbpwVcp3+16yC4QA4tz7HCwmYL8bpS1pMMaNAxGSeshl1znZR3zmHTH
BkDvsmLO0rmZy3wxH4OL0kb4ioiShszMOXU7O+nqh8H3UWEaphJYbp19mgYY2gqKNE2gw0y1U7W3
eZRuEX7aPeYHa1cY5nvqztndcOVdVOl8LRCjN20p7G0Vlz0ZaVBj2LMWLbr+DkwpPI+4fclIQAyx
7NS4oBz+ZKmwTnCxmd9rRMTByiiwC0je+jRI+TkPQfoOxitOQbg2wr0BfCi+j1ESruQTq0T+gdEg
pjktOjC1dD8UpseNtMvXOBiTi8GUEleb4LoPkkskZhZ6pMUis+0X2yDnlM4a1ONw8EuKx3C10S/e
i/ktU0W9jsv0t1Pa9t6kC+FCHmXCP53Ur8pvv1kpeK66RwobptS8Cq/OFvTeIxhT86o9OIfwPvif
ORfU1bFbesnLglJ3WaUV14s/owgy7TfHjkBe6Nvj5vNffv4bouUoRlMe/fGNpm+Ao+gnOrQ8VAns
Z8lJLEjljiwb5dY2W1I3Jj2Oje4YuWq8NyO8OmFhcxsbJB/5KjT+gZxBNFR/sS5Cf8Yzmz4XU1Fd
C+WBnky0yV2Jljqzk8IFArmPezJ/boYz3qHs0czgCJSeA/9UTkT5Se6DtcUS1npHz6Io2DbqX5UR
UQroN6wABSoGaS8oYEUt7uw3cVUHt7Ti0u+6AN9vBIIgLALiULyxt3YI6MsaEnkFBLw0kNEK6SIW
3vGf0wgjFQR+0TDwDkjt9UDTrFKXt4R2x7AfvkicNK7VhtsmQaXDmemeY23u0oDgSyJbGilSHL6+
p9ECJx9ob1EfpN2LSxB2zw300+vYe8wxrZFCHUCzLaTBjexmpLwCTCfvWb0LBEWKLkIOxFQ8NBHs
vxEqQsq+OMqdB+2Zw8kpim2aFN1ZO/WnxtRyRsxIYxdwEttxGM6+wlTKcLreYRiN9743f0firaGW
6hTkA6XCqYw3bogs8y8WCv+fns2+6wkhJY96k1jsXxaKpLZoQGrM4oCjAIQ/eUJh5fpk2pm+uINN
l7ZOftVcxyRmUiwDElQso/+EjiYzvti9cbMqDko5rRSvzFp+oyb+i5f4mQD/Uyj7jyC28gQpXiEd
+69rmaw9RD48UIeROpRtE9bWepAM8PB62WczpS+kyzL9K+BRLhLoslDQ2J26jvHY62FjmU9pjvQe
IR9CC4Er0dcj0DDManEB/w1fkoXQzbwKzbBcNWzokTrhvf+LN5ro8D/kfRXhckcq5UlhKke5fwU8
GFjpzWkssI1BfBOh+0gAb+Vx+IDf4dJnm53Kor+EPAPRsKp9PNJK5qH87Xj6DPjbyy+ijunGGj8Y
J+GaKyoDv25GJuz//UrFX1AUvN+k321TKtvyHfVP7zcxRCMoghonvPYwQlGvsWlK0zvYcthAuyMh
0ww/xrB+qlpZv7fej3FiFO97TQ3mhGCHDDLKAAAYj0Fv7ItMveWVf87yaQRQkIHVS1jq3bpSbLBt
ezUGGQeWvHRPvSBD5jIAXZWZD15iALyrsmxvc6Z4C7zxVz/fjEmOTyVlU3BTxCGMlUdaFqu/2SLv
JD7GCJT9GDXpUJtM8j7fmv9VIP9/lrb//4ntLy/nR1EupK+ohQfwny9v89F+/MMftnkbtxSU/qqn
+6+mS9tPkgBkgeU7/6d/+bdfnz/lZSp//fu/ffzM4nwTLxDMH+2fw/W241mwEv7vifz1R12A3Pz4
289f6d8eirr99d/88/+TzWcX6PGsAVxIkn65Ff4rmy/+zlHPE6aJTZiI/J+z+d7fXUmOX7rcR38E
8P/WFF0b/fu/Oc7f+VaLC5b7yqTxyPnfZPMd6tf+eq9aFJOBxnc9njmm4y93yJ82rGzIq6xOG2p8
zMXRN5ZfmEwGe5N607zEeKAdP3oKNWtnZvF8bkO6tUtmZRBgSpBoMxXYGejsIffupUG8am7sfBfP
Rn4ZJprEh1m41EuuJFaCR05NuzDM9XNhLAViMRs5fMflm1NfFaRGNpN4gjruplwN1YONteAMMAtq
h8aE18bMk+GX0bvtBtmzT2QsCVmyJitw7hJP7Y6KHJt+iJhJVd+iyFbM0+yocnflCG+vmJrxR6sA
WCKi88qZ1wmGdoeZm3LfW9PwbtZUazXx+DWWlIlSwLUta7rVdeYVbwwQGWlHPnZcCszGLOy+jBNJ
r4jQ2JUCvvZLQ9gBF1frbkpJuYBnWtEXEn0bojw4PefszMH6YZqfpiASzHaqD+Ur+gIplrAqiDdZ
7MqL9uZoX1NJPdCHV7TWA8PmN1VGoIbIe2Iv7i8qu/Qymc5NQDaIN+uVpwGTd5I3Ws0vBLedreH2
9cbzxC+mh8tBWhxxkWHknYEoJekIm7Tf5FGJp2Ye0HZ6mP3280CZMQe8bJebVrMzRIMJq7joplOv
5lk/mcrNH8MOEMKQDbtspOV5ygDKT3VXHNQ+GUKkooGKbsV8ahx761GM/Z1xP/0uHW4AL0ujveJX
AIlgSGIPZVJtW7Tgdcss6TDhD8YUEatVB5v4NejkRsRz/mjIOqLKGD5NKX5yH1U8qDNx8CfPvMUq
QIAunJcGeZ1CA8LexJZv0s5AJrtBeVRlj+HYtcd9yQlo5/Lh7FoV7YU5UcTGNuSYjkuRjE4M8igM
cQxddYc2oT3bKN3obA3G76Ixv5eGOR2msHKeTNDwfeDQcpiriwvO+zjyQ5EUY2fbEvw7OTZ8HhlX
DISc2NjhLGeA7cmcXlqF/7Gk4QEKJSBMJ/1WY1G5lMsXf27PQdLHhyjvyrOZpFz34FIVyQo6fYD9
q/uc+vZVQhm4Og5rQJMK+l+Efk7ichdzZZ0kRAAazDndiQAEpmOsmYR7T6NDqtaKcv7YVKipmFLQ
TvMUWkYcbMOqwa4rppHyEyKP8A79k9GbfPwZ8lwBfwnAA/CiYnrFYUz3NW/52o/naq/x6IJGpLg5
0NQIZiQcnMnrd35XbtmYdquXYcy780iBCfyO9FhX1Gy4HhFxydiAI6LEsWbsZ59t+jTfh7g9V7j/
H30OmRhZl19/gtyUO+xTRwOzWyvYzlCQwpg2YEAC6l9waC4TSB+ka+MheTMjUT8yenum6fYUB45z
tdn3Ryzw5yVtASETpo4XgtACdOjXdNLlPIGv3DtvOJtinlyWv7PS+Wke7YmMFbzcOtbnPCijnWM4
0TbKC3JzXeDtuzaBqKoZo3dYvTBQpDSbpQk3muAxURclGV6SGg9OHMMLILIExuCbEBWKJcocKja+
/S+GAh8m4u5aoDGvJjh0RwWfFyNCe4royty4an7NR1LGPmqcbxUU3A1jf4LU+i4V9Ow598FOutlX
Kwg2hScCEBZG8TXWDD2hE3eVA34po3fIw5R6L2MrW6d+GV38afaAC0ftGqyiv0YYBfxsZN2t9Wv7
SSTmza7a/CaJws9zYtBePXPSBPzwUCk88rLyvxMBxf3pHsNSv4ZDOG9lhgSbb7C46uPUMJ6jmy0+
9hj7Nk3mq23Kfm4fRxysYtvQB10a311dDIxZbSin7k5EpD890wO9R/knHsCyuHi185RP3RuGYv/J
+sXo2r6VXP3byIzNh4Y2QEzzCKbhCPkjVLNNhVzNmt+L4FQvWPjK/wgXFogTTMGDqK1TnTjDZiQT
fOg0s/ZBZyPGZAMDjukq8M4aO5U5Ps6RLL5pdxA33zG+TKZzzmqPbkcfa2cAUNXy5cYmPboz2+43
FBW4WSaR+aQpoovLjAEOygxPNBHTuZLJexpbzyHkk7Okk55oW/JSTz+gnd66yJZftGG8Z353Lktf
Eyn1olNiw1q2o45wKf1Q2wz0LAWtFQgukOBUlC1trdO32cy/MUfBP5pl0a5jj0mYhgKOMITEVcRt
fFBc8Zs2UPWTMo6OcH5yCFOvVVi58FHDx1im2I8SGT3rKbE5xMf30cS8k9cLtFYb1wytKiMXsrFK
1Z9Fw1A7rvL3gHTYGvmoOJUJMcAeb9x+nA29x8ja7bxa20ATbKKEbvHSpZB08yYb955VqJt0wPtZ
vg/zDQq027vmRVWkTbCbyr2cQTz7jLuOSwfhBhoLeB2C0w+DwayMUoFvtmVi2ALWM8DFP0Gzf5zj
LFxzZHPvgmuIlOLOA1B/ou01ID9OGIKVutygs+Cbrezf9jR9ZF0CGMY6m30OJSYd7myMPuYcMm41
NWqLYfFL2KuIpgazay4zJ48ykR+RQD4ojOG95GQPM2fDhBQfMqHKK9Ob8x8LiT/pYyTxITOesah3
rDEkNqyJXdfa7AFaa5PUDFYjrFiPKiUhMNsfoGncp2QwrSPdkM7FThy8hRUrdSQoBRZNLg912y21
71Hxgpw0bykvkFtSRc4qo8/vkDpNca5BBh+LLMSNk0wnM0jlgdt9lQfDDy+9p3StnKsx0NgH6T+u
q8S6Jwi0fturs1MVy/FDnRoXdIzv3MJOmKiCD2NThmdhxSfY88WxTFpKP8Eo9mMw76zIa1b4TJun
RgVnxQPoUuC6XUdJRlFW3XiXPo9OXmVS+MsBZ+Wn6a8KB/KjMHKadYanKuPKxnI43kOze24bw32p
6WXF0GRSa1OZO0m9qUF9AcnEb6lj5kfZTj9rlDgo4IAZotZaR7HU13GOkfibuuT1AA6mwbugKVOC
LOBzBnoUZt8GNOOdTSlWie9/7SW2+RCnXPuQo2idnUZzxyeNhS78+kcmssKjsHVaIzwOs7bowVYb
IoQd3qKOzaMe6DmrrEMwBHguaxcGrayA8fR2dPHc4ldXEwooRmvnRTi0GiHyYzPI+tExjLehiOqz
qJ5b34Bqt//cRiQm7u3Zuusst3ZmVSWbAebye19tu5FHmzE/Wm7yg4SwcxQ2eGFR+pj8Hco5w7Le
R2S/Vr76mrt3IxLEQAPx4Yqo22fzwZRVszYt3TxZQM/HtvXPNN/sKg5AF5Op/oJdwrLyG9xYdGmR
4AC8zywKfuxA6MTsy5A4ObdE5JgATdvcKiN2a7p9zNhqAf8Jt2SdH9mzAnvmXVx7/ojnQ4TpIXI4
j5rGUgvghNYu9b3XzG6oRk1m85AVoA1tP3HBaZjtOXHTde8UMUO0Yukon76Ipov3jh28+EYdM+cw
472rh1vE3m2VU+Wal12wnlvu+ZZX5NnGCzNJGxv4u1+V/IRN2evqVoqc8pnhSdlxdUzKk9VpVPmE
8QAeTxwLdJEvO+xKM3pnI0PipiZ9j7443jNRvkZCrZLOLY+S2UwZl/M9sbBKxtF0LWCOUuQ0Pi5l
5Z0TW8dmJM1sjGqLJNKDnWQTDp4E6blJAMSk+c8c/zFdOw587HxKcYCQlohaXzy0EiSBN3rwlydq
S6ThMF2KDH/XyJnqm2VFaZL+Lau1OH5uhni9SNGjJN9TPkOKoBIp6OzbTH9RMMzq4tP0sOpIHO9r
u3xe4Czr2Ipx1UXpU0LX6ZW/P6WepOZpCQYaiZ2tY3eucbr1DnFZ/CGfm7Jh0Z51BJ6C9nhUilar
szlk33SBMlsbeXqpOl0dewp4Nz7lXyho+TbnTLRV2PO20sOzoWDFHbpRLwa+hKblkP/UmLrPtSOr
jVdMamuyWmKICrbImcVwd9RkPdQAEj7/Mu5lxMvCbZAx9s4DjHjKze6hAota8DiOPGxVRYipEUW7
o3GBquQOvwNbDEjSEwxcw2Hj28XsqQ144CgyCGsZV2VlEECLHPvgt5LART3gpiaDatFQISfJOLH7
1tvssFzOAVQSmAyXx994ceWmWYAGaZv8QFXihsTItvKRaEhxR8Y6X7LHYePMG9zR8V4piasyJWhY
GRkz5P5oh5Neo0nYD0Vpadys+APQ7G0uAUzDtF3pd53IcBs0OHI+HwN8dNsmfdVeNd+aGct6O8v6
SOp76TmmzKEYhoNXWwJDYvighjx/scr8XaGPx0WvwISQgLdHnvXBNEZnLKLPmen1+6I15T4NIEoI
tivtyIHFTEsf5lr8AjsHvZAitZ3re9WqUxjv/Wdye4RTy5mnaNJlLOD0gfYeeAzfMPp9qqc3pSvr
IWj9dJ02BG7UclnWTL6tASh1liTXcirf4kh5XH44amROpx1s8K9NhpnsUw/TReDtZDNiEJvpO4bs
9N5haln1ChNngs9510vvSutDfnIH2turgELC1NPhSYx0BNqiInjm/rRk3W/HgGEV8CeAGnFK4UEY
0CJdNSSWycbzIW0+D9yxnJJ10GbP05TwjvfW74L9y7bXkd5GYf+Dujw+7lSt3EpISCrwoUl/88tl
lTx01OpdzIFbjYgBttnJCAnK+TSiQjcEjkSigJmns5ts7ElUph+apsyXoUREl7LpH5LSZmNnedfE
iunkEM4JYzPNknFA7QG2DRLS7o/YGdeA5outPYQ27mPgI95e0bC1Z/4DMpvnNsJ89eG5048GWhjn
zsPc0B9R9gB7Ciozr1VgHEvaGA71SLa6853xbtGbzmc4DedpGc6ideBSY/Kc23NwRcv8xsmVb0j7
ADtV+yZ97J+l7baPdfGYx8OeVby9BaxHe4GUs6lK3hdEK8x72KVSdZmH3l+3Hvei6zL4MevE2phM
4xHk5l9Sz9QfV6NmK84hTE/yQumI9eKFnnOJgcMz+CppTuNsyuqR35mXHpnhtbc0JQLct2G09/DS
K5k1RzABY2GLC42BAN1yTJvAZikaJu0mV8004whH9l0VTRbvswAOobH0eiUYD7Dt5daD2ZY7Q42b
FkvZKwH4fWeWyS7UCv+3w26nyKkDVvMF9Da19mXywImg3XcqxZCShuZWxoCZiR8CXnMohwWqQ9Sq
tulCVfqLV7fjpbRY56bkME/144S/6pylAwGJoHnxiCo1TrvGiu1eOXfsdZvLx3Y07yUN6+g5rzTm
AV6k/O3YhaD/JKFDatixyimdVG8Fnisr6GHVxxTxBC7N8w1hq7i2e4Dk+oTxE5vVLJ+srLEeC/kN
ixcH1qF4LC2sBg34jmLO3I3BcnC0yNLWnTjT3WkclsZrku7euEtKRCpfGIrbOD5O1hULEnG8hFBY
azSvlZwRDPLvrUHEXqTxe0Du6BwG0bfPFUun2YoGVn9rWRWhk9n40iPEzJYHPynh+eLUzhUfJ22v
XUtdvVfZRx4rbNmfHOztr5FDdmXyN4Oj+N1Ir1NIku2zuLdvgylw9DYBZDQu8naHqa+iBqs5SGVZ
L/OUrDiImAdlcFGzVj/Yy287AmDi1EyHhdLYYBwsYUAA9z7+7u3SUU1VHsBkEbKdq7SN1mSFv715
Icik3oFEaHMf2QLa0z1zu/KrJg9GGz3akYN5RI4p2pRA1M/1b7xI5hXXLPULEbBTJF76UHMCmiNB
lBYA0YPHiLuTx2rEveXRDhpU+ywajGMTz8k5HgmfhwnOwXCs/GteFMahkt1zoQZefw3Cp8/qA6HK
fA+kCb9DQq02poD4mg6uvS9T0KLhNE5UywrxveupEhLH0h2ad6uBr2ihaq54kt9ENkaHVAds8bHz
ycKgdab4Kcd2P47VRLtMC+DAVF8jav321A4v1aFIASGr2yPumLs5wxl3Ok4z7GyGx+obuRAAlU5d
bWo6E6hxLS4ZUed7FEWUcppvUd8630LjPQhoAowdF/gabQIeFn6ytOmJX2a4ATCEDmYv1iJpHtKY
5zyruLExDAMxJsNvoN1oVcZ+/zBY/VGnA2quI5PnvKuYazGVoah33PYB12yxiLXO0Nzh6CFmyh5K
eB7hNcO7vS4ElirfzF8B9I0erHztej9sJxpOPQa3mxBAUrrhJSYjfBPDMURDvyjWZZs6gYPb0L3d
MEpl8y3y1eyBTceSAQCbmRB6Y4eKlfv8R3RKViMwhnU4JOPaoFPxEBvsrfNuAmCK8Wtd0kazsklw
7dyShqdPxaKfyV5lg5/tjRjKFyPEdtuHBgUhdZ3syrhQDMZx6BVo5X4WPRbGdC+AJK1Tj8QHE/XX
iQqKI+vzwyDkj94t1HOiLfVcChSCEW0CDsXgEVixLEMtkrPG6ecdjY6AkCEDCmzpzjLY3F2HMHlr
Uo69PC4hwKEzPKGPrAv6N7fDPGIjZa+HrL9khSfnQKU2XEvTOU0UXK8Mh7xxXJE8GuyvNqr5Snfe
lvlO/Ob55UFiJajcH4vXcVE45KY3aT5L1AL5Rv4gVfYzj0Z19L2kWqxbDx6JvT3SXfqkx+LZI8G6
Z/c1HtNJPLDVCY+hSW2wiiIwQH2B/SWl3y4tsDUHFXXxvWFTb9tZJ5f5N1pwLVZBrwlS9HCV/Jz9
EWuFtplFNGAneyCJhPIohuhBUo4ZbEoJpFICq4yIlu1jfFesOBPbYR7J9mfRxwjlkkk7nXqsRx5m
2CqEhKlDHwg/rFcgEGMHKxPSV8v33CGOwmKHpmktX8yfY4w0uNA2bR/uZguAk6hit2uD4JuxsDkF
kE7dwVNlcw8fvkZxNfgmY2F6SuCeUybNdb3wPhvAn+xAyLwttk2/gQoqO/igzUIKdbtq6wEVRTQn
IUOJor3EEtn5gxjtQnbVYyR3rlYTslG8BZE1nOCvDaeRDKDkbUO7hVrq19Ejx4pNvfBMnUw8mKFy
gQJ4D00H83QA9iwCmwNvSn6Tvqhi+/k6qWuFOrhwU2mjxavm8P6r4ovfFVcaOC2oHN4m7aGusqXm
4VrYLt4lt9iEJnTWHy0P7ZO3QFsp/Rv2EDuO0Oma0+eXkO16ssBesWuziRySZpsR+y5b6p765A0n
w0+ISjHPovCSLbzjfLGzOvBkfTio26XfjmMxsNlkwc5GABxoMCZLMFY/gA6witLAYCQXDbF2pk5r
8TPbs4+7jkptdzGK4lNpTiE4ILAiYCSYDJcnc8HhIoF1dDNQP/L5BckX9y3zFzyOU38SLvUcAXRd
XND1aRoB7lJM972NFCRmzHY++6A12z0yFHB6rQFgr4DcywCdYDvmcfYBYH0H+L75Avr14tzFnc3I
vfNOqIPFDu8yxnhamRgpO3u2us6IayOftgmHrBXoT0yiC1zYyBWFEOnPQsBOLTHxQiEOQOKYC3O7
mhlksEpS4qeOkwEbznLCaGdH5muwAIHt/2DuTJYjR9Lu+iqyf482OADHsJAWMQ8MRnBOcgPLEfMM
x/T0Os4q666ubnXpN220qLBkVjKTDAIO9/vde66D7ZK+pQ+pkcdAxtgF5vsOFnKnochzTfmYb2Fu
jQvjNOP7IRgJ9gI3eH9qyhdT45WVaZK8dyml8qcbVy6PQOpslO58dJ202DldeK5GUpwirZf9J2aN
NfV1cAbrpVrwuTAYh6GVxWAcPNrN6wpCQ01gJye+8DkjWbqqpedb/1v3tG7M5r3hq+zdp945Ndh9
SK8DgCjkc2xMGFKJoGKunF8tYoZbE5AbdUfSYYwRAS2BbS1V5HyZXehEwjxFmkpraxI2ihV0oprx
CWcZUHYOcQIuAgyyQnO0MfphDken17jwUb/MXd3uOGo+/nZd4oRmBYXNbTjuiwOsu5295yL4IfvX
NokfjTmGSALa29OM71bTvkuw377mfy8q+zWRl3ECDRcyDFbhwHQhqkA80F9/1/U6PYL7s6/AbNea
M27wybEmjxOCJ6pa9p5+GK/tpGJT9GnNJ+AZ7lzFuf0725QAoHnQQTZPDOduzJ1HFMd1js+eyr7g
K96zD3I03LzlGdwo5qOnqbstgNMdzbAxPFjqyA1f4C29dd/9+J7ybLU1wjuzw+o6KH2otl5as3uC
lX4ysFCF8/BY+2oDEmAT80jAMUyyD7S7qRnvTRG8ZG28DQ3/JeaPnrwYuqqdZgeprfBTWOOGpS22
mO6jprGPTDcUkHaLt9gtwQhClxNgc+iMQyEDQh+XKNoMmdcuGc4VON2e42AjCHfJuXrwtYfVYpJU
bKRVwMPVHteCEhF65tHucL/ilH2EpIEaUQq1LrDI0q9sLTzC5+QpQn5i+4KXNuCxQ1IWYLn22Vba
7Y6kYZ48TLgwxnHKY8tNdTFTeajjfuPTocX6g3831AZH7ehtsfbGYIL2EQcicp/jwcb+q7QPWOi1
J//0BmMSVtotLLVvGGoOkPmcMuygPAwjz+26AZTNtfaj0L5j69OCXGg3sof0hT5A3Sg+5SUILgmh
KjbEEXaX5uprT7P6tDdPGJ2jFsdzor3POSZoJhMcMbQvWmqHtNBeaWYo+NO0f3rQTupAe6oXzNUD
JutJu60t7buObHqwtBMbnh89gNqd7WLTLrRf2/bn11p/Wqi93L52dXfGAzsEgnLYvU3Wn8/H3edL
rdd2R7vD8QPfIMCfJ+0bt7SDvNUJjU6byrW7PAq1z1w7zges56x1DWcVi3MhrnRMfGSXnFOj/eqx
dq5TdXfFtUBYJmTTBwz/3jT5K3C719jea+1/d7UTPsMS78MpiRLmaNor/9tTWn/ln78a86+DdtZ7
2mM/YbZngEmgoyxepwcInWsX33itvfkzG9+a7QzyLL59q+z2eQPezhlWKcZ+nlfYMLH6B9rzz6F0
Ad1ADsDUiYCFaECgMwIDYQHLK76qiPRAonMEhk4UFDpbQGbkW6B3J3Ib6OyB/ZlCII5g6FxC9plQ
0FkFncxydHpBEWOQOs/Acl6tCKegx+u0Q6tzD0VNAoKsWbqWOhWR63xEppMSsc5M5IQnGkceHZ2m
mHDZfj63EbDU0ei+2qbx7BDAiPWV4utIRuQeGuE8djhy9l7nheu6zxbUMqYI3jBfVQdKLEx3dPIx
nKzdvWM3r/OQksRP2/usn842itDZIVA+27gwbWg0TCRClmJ3InRb9BgBxmcclFd2tg+c1vyNL9t2
S1UnHMqk/CUFCwRn5U2A33vtLfmbz51Ecntm6zhfRqc+9G+Zqazj0s0elXDUjbvRgIXZ/NmNcK2n
itQFK10IlBMxDyDEU8sRcJX5XXtFEW3DhCNLR1u1hR8uyOvpNKoJ93HDKqiFOdurol323KSYscs4
fmCdCJEVdT05k20fZbsWrIwi6o6qHUMcoFjeyfRRkFfR0lSYJjewsW/tJtzLrMsPkUi8NYqds7YM
g1SDNI8Q43bUMyEXFP57kvvZ0RRsYjwC1cQmzpSKoibguFHkIPsIEwAbk7xVX8O0hAfFVNj153kt
Bf3A+DdgJA3NR+laHwaJGLuXZ7MmK2Cm30qBhQUzM24B3xiPk8Rky4G9A0Pk8t3l8doYHuniPHLi
AZdBdWFgDjugwyBAmdZsgowCiXD2hg0759dgdOaDUD9MYRw6zJ1Hu8YLQyVeGQh5S1PevN7L2j3t
cOkqatJnj4EtKUJ1IEMmTqP8ifnPYNIG2Imz5Lp1CYEG1a+2CvMvQYm80lHG2cXZR7Bv8LmuU3aQ
5CpKZ7fY8ie5Bneb0sC2ggSDeg/bNk6psF0mfz0k9dHuBB1IgRntTBeBjAQQDOfS2jAApdOHbruV
M4FFCx33lYsAmBeCUNzRH0wfbe9EKdk9JvNhUFyTMY8OVv9oDlh3jLZcz1nCBo++eq06m9FXmw2r
Hqd8dwNy5hiImW17pPQiQN69z4IbKqRGs3V30Ce4wcmCSHdkQiRC3s4xQml6AiAYHbFgwSvNnA7w
2HCL4PLUQE+LQPxAvpc3X3kAd8BHLsCMhqg29mOCXEc+fsVI7Qp+YyUL1wUPFu1ZoNKDX9VyzVH6
S6GOdW7+CNsRbcKe0n0SQN5k+FXvQ1nuQ4QhVit2KWa6wUcPcRfgnTdsvWU+TxNBRcebV0bbQr4i
R3qwHWxjlkPIsQ0h8vsuwSjp9QfL9n4Ol2U7Jeh/bUGj0uw4utAiZVi+bKatyQCNIlXnw2qfbc9u
j2rEo5BMqaPnVzh/cH9sTRpaqWAav1QwDjCCP2CuoO87y1sGylgYCv+QOQaPI7hpIG9WAQngNVMZ
jvGKoWM/E9+EeUvAzTlPpj6t6b7JZJ96wG0ALX3xJndTuArGqLvyCNqzZU/BtDDGRbNg0TBwJq+g
JnyD2D8T2ucLk/CmSE7Od1YJPzDpmgZKmPXDRw9uzLMhSe2CMnwmgCbOcyXXdmNwvhuybtUYnLB4
zOlye+xgpNLwuqbwL7XF9ZFTHg9pcAhApRagnTTkJGo+Ojk+oLYTW2mMq7gYSeQvxUOBULCxk+Gb
18qnpW+HNTL/pq7xpl9d34aabjM2Qndc5wFNYW28852pPVWdtXVnMzv0qgxwyli7NByZHkrwhY5N
IxkxabASI2RaUsuUuOzrTEKXdSmzC2vg84bYh6I8yon2NXyWMKU9i4hxJ74z+rXXbg0opkth9CzW
dDOBs26mR044Lc2KFHiG1Ec4/vLRJJrCFjY9otf0xa0uUdC1zG+cb/loNxt/9Ey4GdznRTW8Y/4B
OdZ7EKTy4Mwg2NjnbbH1+ZRd7k+PbQnoqUoAQnX6bxldk8RdRa+cg8upr3IPKeiYwiF/cIvyluZ9
cGJ+49IdMP+qzHg6APG/4KIucfkzjuCsurGtmPhfVjk7K4qv2diswrB3Dgp7XpEP+KV9usLADq9K
rlbyQ/BojYpBM3OLTbTw/EVIWdVjsY2M6L21Hsq+XF7qYr9wRVHfEBGcs8QuSat63Xk8i2RhovV6
o7mazOAO35gNRKOdtsVC3q90aWqcKbCk73hnTk9RkXK4l2Twpy5hulvoq6HzmMKDKpe0EVKOu2xN
M31WrnjzGR8VTo++gk3UF1XMPfeS40Mk2exyTOf6wERmdw8UYMewDXW6BRJZA3t1h1n77LvhG+UK
4Ub13i6NpuTsku/MCkmBiW4T6lyMMSqy1yn7/4Vu44XQHvzOsWJ9iLMtvqxbU+fX0Ju6nRBcNr7T
hpj7GmPXFMmpaMf4vq3n9/R+Us53m7oDUszlS91T224OwUfiBNYuDjRXPoc2sVBaxbJ5zheOFiUu
dZA0FQiansPbKbLTbd2ce0bxicVzOWAUxn4+eQ2lm7LxAL6UR+icpuxPY6nvxIk9NGsf5a+fnauN
qYb+XLsvPhGk42eW7zMx+Pny24ceByd3dgBeJVT+GHMDiqGhMw8yDSFtLSx8vnzWzf7jw/+L3ytQ
MVY9B88lyIH0+Qi3oe75HVJTh3M4Z1I8I3Z+6z+ZHAmzKpxxG/X7zyajNO1HWA90GsV//9Xnh//u
9z7/yD8+49/9EceZOCwkUm06R2SsNAR/066NKdpI/W0kFrKLVY8zbybxbOhUfbyk2zJuX5zR+RGp
qL0maTJuQ5c+UKrIz2TBUEdcs9wBAMUswJ9yBmymvU2PYrjFQ1SDNqbMKAKwSwkCauE4pHdceXuW
WGs3zexJVBBP1xG+WR8XzqaUs7nCUcqkEplDMqpdOSo5R5p/FuM7xseyVssBsS38+KC2Jbg4hKiS
YSLiwjKnoBjAV+j30qEuyhJfoxRa7Bx2ZDOJ6BoiZZUELUBXwQrxXZyq0Hr3WTqOoQvO1P6orfA2
RyAuPI7weohtqPGbVbviHCb9RvQMQV0PXWgmgJXF1zZIbTRDGh+HAUcRGQhoYuwo3dB4VcUvswsK
mkrfezH/RFzV2LXwJWp6F1F93ttdT8NaBhZJTfhqSFo569bfZ7VyduHIyX6cqKaCMMHehceg2b3i
h0aXXlgKZh96qceKyYloFcMa3SZCPRYhKF7jEReRDdtVvoytu+eUDltMmC0VPsn3DoFilc7JBDh7
KA5W6z+XBiCXfhznjVBJv+a8fLWX4t1X49NUsHEA3c2OpwhyPD0OYksUnf1YEaBbFnmy7Ya8hfLl
yan8Z8gCij0vJzog4r2WiyaKxGd/R2DsPldUjjUBGOZQueCk+x8NAVrG7fyFVWfTuDGlCFkPEQos
mOH2XE1X4rHhikVTtducB80mKeD/zFUAgWUqHigMfooDn5hYbg0beklIT4nJO7kFkBF/JiLSScIv
KeOWLEFOHQOaEFgF+erQ0ql43wdQQALKJI9+HOTnGXx6nxXj4TPrDf8mY35AGXNEZn0bVLwXIiqs
s+MtbxwUV0sfCKAjY0zpQEsgPsPzPVEkpL9/0V5tl2o5WjzumZajZM4uJ+/izcuym5wguY743kAp
hLiAfLM2sSUgLCNKP6qU/Y6F/PT5FwXyznb5nowRyTl2jV2PZjDErXvAtzGv8gUtNvAAWrazH556
A4L5FIyHJh6GwzBLkvXmzNBKB2CoKU8ky9k9FI5TVSj+3QFNHypyBD7dkCHlBAYXDvthPK6c/rNg
xyYPUAZnQcfrcKeOw3qu2b7llKymycWX4q0n4r+2g/BrV4s7O3X3fe69L2X+ZWqB8CcElbwxfLfD
OGSKnaqnAUyfuZgxvevAAkkYOo4NjD0EGQUQ5ItoAPt5Nq2FTTK/w/WYmfijRw2pkW2pQuAHa8bm
UyWbn2QG9y1kq0eFkWFlNu46HfP9mDnJYxkz2aKR/JWa3OBi5OzXOT5sPSZSjKb99Fpk6cE0QrDM
lRNf0t6lJa5MzH1QoLqMzl01BcYBzBcTxzZAEmokHu/4KpTgOPPVtXLItsvXUleeNN7jhJQTMXGs
MXXsujl+yPUpatS12daCb8Fn8sDcMd0wUHv2c3SOXAGZ6PTUoaqDbynpA9xcqtwKTVSwtMTQS6T6
oONtj8qlWzNePscWSGiazp21yY50HbLP2Idldx9HLnOrOn1L6xqoxZiWG9IUQDs8Ksx5bsNSLkdK
iqUAVJ5G+ICVy9RhnrY54ZX1Mgcg+VJdrY5nhtnO+P5J6LDVROZQvwT01bG/QTeok/ZSimHYC126
ZmMKyptjScr1FPaWyRihfhiEPPZ/7+lWNQYVaRomvsHwdcoINZI70OltSOP2MP0ozAoSZ4DVuVHL
mS0T9DieIBk8Vyt6Lgs2iiQnACYiWJ9cZSI76ZelGpAIeyaLSjfDCyt5XSAdMkeg7yB1LXW2Sn3o
aX9YZL0RV/kcHAAcrPSa5prWr8D3KVdLnFenBTXEpXEIGpuZ59BefPxN73XNBK/GaFaG01urJ9iV
DzPbHLMf2KXi40Cq+kqELSau6SAGJsYrfsViCZMbJmOAR4YDqd3LnN3YuR1PTZhq9EdV69ov1QY5
Lj4vxq8ZvZ6ThHN2u8S9Bj0j7XIR7U+/3pbrXA7R2hk178z+MioGxSTfFShuP7lmTnOHfg7qB7GJ
fZm6FHz1bVBWj6Env02d/RQ58fJOVPYceOP0s7CTS3Ab5RK/twUz7QVSCROcGneynwJdiapXK57X
6SJprktR8GciAyBX4L5adfLFUsG7Pcr2x9y9eTHtEKV5i3qHasVulBuntH+FHmbUtIoMigX9dBsO
FmfDEsOWTRZlI+IoRvMOfwJTxkfdLxA3sAFG1VJeZg+LaCvgXHnaAk442v8Q47Gvu1tvyke3SdRG
Ugxy7HxorkXzgkbF4Irmsb0qlh3OuK8yvTlTEj+XGoXqQpFMGOpzZ7Cygc75auVtdJYhbsq+txUt
zUgIMsJUkoEEIDFP8IFqm9jvTI6zzeOIbZSY/PDd7/2RR0nQPtdxfUrZ2a5k+ejOqr8LxbJtZlFq
zkmIVwBj1wxXkgSMIBTFz9GNvfoY+Wiw1vwzsIEnR8B/s9H5ZYHW8SldOHB4d3fJyBsVkLa+Kl+I
I0uh2hOUTZ/IfHHOJdP0U0YHsRj1YWGHu/GiRZ2hc5GYUYLScazaE+SiyXPdO0tV+7kam8sQ28tN
uSqGpQS1b0Juu/iu+dBjl8a+3JUXEphMV8nEb4fW9FnTlXjvLKimie5LpXzl95eCM+Epexvjvr6U
ZOgvRQsbza9RV3/7ECF/3/XOrMk5l9lZxptGZMYzGa8COjkLqvWY+qBo7IBe0ZDs/jY3Gh0TCQxa
3XpK4KXHejdlWzkRvoUC1R97r/viaZhEJPV7XqPcOBltfE1mvEhlBVt0gHLbx78EPYU8IudXxkED
Z9QFP6SDW1oyDlaUAfHjweXY1Rkm13yhjVKG9HRTYJ2Pp4R+wZv/NLoZFiIJK8WnGORoBWDF2hKC
/Igdk/AGW2LLQUuqCc1ULMYHoyj9rU/N5V/gNuSfSqyZ0DiSPKNFbNDyCA/+KUWt4hDga5+kB9fq
CPEsnXUZKMFJrD544O2ivjFLTplj0wuEbrN1nbnjKc7kfykJpbCVwsyez0mOoyV9BX3MBrfIoShn
iXHAvlKAkHWLDMK7/XsUys6J1Fd0/lBABGJ3StLTzBYex0DuPvf0t5D9UOJsZ/jwK2GZCAmUhKIn
xQerDt8/E9Fd0KRHS9lXyGLR5R8vflF2B0pkniPRMNdy2CcNOODg/YGvW1RXg5kRj8oLwr94G51/
AYXogLfQ76bn27yVf+pEHmMCEYvVR4d+9H7AehHvlL+BE7JJexO6cVE4huTL8qWeOzw/Xg4IV0z2
I25HiR0kr4Bi5PYj89fu6sF0wLNAgMUpiL8gdj9x4xLGUd6zOXfGMQsoI0CSu03EnDe89922ct3v
uWhpnxVJ/GARQ8RyEX9AisVTNC3FqyCUvXEqB+HUgdKA/TO894Q6+tPcnLGE3nqLnJ7TNceeuTP7
s068Qoru/iKhbf+pply/QRRKswW0XGKynvcnoEppq7CK8QUclBVuprIYtm7YAfOlFdVNrZmtpKQk
qG3682BiZY2HXco1sB9tlRyRh+/DMjDvYiYU3py3h88AWyr75iAjGWwL5o3rH7IuoitwxWmZX4op
uZ/MYtqEGV5GIyzeDXBsT8ZIBdL4F9cA/+6/hm/55lz9H3Zh4ej//4fwbTmTYgURiu3dzfMj9lLk
091Y2clHXEMjh58I9tbhB8H0ytnZTQdx1UiMb34jeHZBemLkUh+cVEIl8Bm2Mj8d6AJR5ksbyHHj
tQVSN5eVbuDEvMLE9hrZBMf/8atMxveeZff3swLRZNCv8X1giXTNuXxz+7DdaVYmIwlSueJ+qbpy
E0Wm9x7WxbFwmMaVk/lq9ul7Yg3JC7sbtc9JwBwcT1mPOUbwFV4kjJjj7GJRN95QfdwnohIZcL7E
2bacOdZVFcCtZW5ymHNIGtQ0EUs7W/Gt9S0gmJHwn3jonbCWK5gxeXxXw/u/5zDLghCSpaSRLDx3
Tfk2dO7wc2DYFTr9R6Vmip9drKCWfOwHfAyZJ0G+yt55qtHy93UxlaBwJn7KgiBp0WDn89Tgfmmm
6iraRf5kaT2gfoYafEugNgHl3Ss/AiLv5FslpHtPzI7EhVEcCF0mPCfQIOMdz+12t9CjC8qgW+ru
ndgbxvHuyL1LfncM+jsrJeVCh9HaHtv6Cz1/AZCk+QUvlnNKY1kcersF9NZjxRxSy8NZ1dvbnG1G
HFbi/Q/h9X/DT7L/dSWSniekB//AND3x5zuMAU9i2GRyDwGC6YHSE4QuEObe8JYP1i2BGoMlsnW3
iInWORcU7cZUIxyw0HPi98d+2+qZY2Ja3wqJzuswu9t7JnNyc6art5hhEgXEO6yOpIDSrnoKoFZe
3xVA89EgO5D/dhWg34fxO8Y2TBuoo1DVl4vZ8ydzSkwOBbPKv/i2/1xKj7VQmqTeXNvxbGF+YqX+
cO8Zkr4QZXnxYfGqa5JRoGPNCQSU3EjuI6mAOFjFoYzK58oCs+AMpnrmRHOlI4cDZtupW0d7lxo8
i+mPjC70YbharLSxyZBZrgfc35Th4RzURshl+ipI/60o0WRskqYv3ET1BgS1mbXdvWvHJ6uSB+To
bJcDY161XiM3uVXIXSOpNKO7bGGc9RdvAd/wv6w/EAkcGbjkPVAfxZ9AHd5g1iSCG2C1Vj1c5zzy
L6q1mZdZX1yv7x+WyI1PTZR8p1WU/GpSv1F9uGm9aNq5nokgVwT1e55d+0E85ZDBL15h2c9wcmA8
ljm6bzKdZdMOb0HyTr13cBvG4VszmebBaijoSA3HfLVTSJK9y53WpeRV5ura2yH2fcbYcZW/lgze
rkvSvhlRn1AikaWnzmjVU+CdQhp4nxWK0KYppvqgVHWDpz9eW0bIkLPmD9/sBmymxa6rZ9zh0n3t
5lReAV45V9bLL7mTmPADBZcp+IlH/EP2HayBe6tR8tRHBfGQ0bgoUkVr6j/lNhmX+toxqtn0s3X5
9JawZh/px8UiaE4+9pBmeaylePQ11lU17aNt9/7dhCHqseAwWAcLjmP8kntmrWcD8h56XZnsfSVJ
Uyz+Xi3BuTcbRgWjmbDk+Q9SqGxvuL0Jv59Cy9HAkEpMMQIxBXGz9u8s2RmYlrC/TFjLdugfP7w5
MLekqbMVEbByPao8pG9MXFEc8n065O229nESd2XUbhOO71tTUDg5+R7mO/o4dgltqTczUQcsp9j3
Es7l4YLYLUUEajce0zOe7g6OJKK5jP1wKyCo750+Yyl4ZXPF/i9H0TNigs/dNymANLfLjJVrGd5N
z+724MFpBO9K9n6KgGMNqw31hHMDwNhfTW7d8G1eBJatK41C+OZImPoYc1YNx65bm1MV4XrS3k4z
gksyC6okhhIvoIfbYk7MZ3Lm1UMOVWw9unxmDOG89xb/FafYinbydIvD1KVxYmbAU4fGy39eWYT1
L/wbBFaKdl3hO8Jxgz+DhmJhIAwNnrFnmkonB7Oja+6F4KyD3qJJ1vkBVT9+LOs03Myiy7e155Sn
MRYfQwliapoQ7owUrkQVBNOtM6z4SP3xBDAqeJbU8BxakAW7AXD8wbbdt57qp6mei4usZEcVkq49
b4ZuZcd5fx+ExjqQPkUd1g1iWHzT474HNqRkK4RFA0iJ6zdkOO+bVrr3h76nRGbg8yLklMkrc55C
dnZxK8wPgxwp3SAqfZFOwdi8EoLJMAxn7GSx6VcXFcc17n6ux0QK797KAT7abtLt4pGap1kQ3S7m
/q0YLe8GknNrkzbTOb1dQXW5obrv3twdkwD3rTBulvUN+WI4GBXT8irdLWwi7j12uDxJxvEAPAT/
iZtuRhbkLTU5HU5J6MQmLNSD7Ua3vkyx3HAEYzQ3H+FeUPehc/BSI6+R9aC7LYcCxQaK1xi8EqO9
ALKETuHQeYjnio23fYo1S6zoveZAfB6sexTYW4cYNoS40r5mJVtzjEn0p49rYdRsNgh6tdDZsXlU
3hnCu7nDxq5NbdoJgbkav4t8TkneoHz5xWYI8WLCxFwOkGeb+wQ/yAK2YutEhPFwSaZRWnwHzj2v
gpRakja0zhbI49+wU/8t1s//C8XnjxCf/7X/Wd1/LX52nyyf79XvbJ/faD5///D/D9SPoLmOR97/
GfVz+Dp+Tf5I9/n9M36n+wjp/M03XUHSAt4jD9ff0T48S/9mcVoRDiuA9NjZ/9f/KKtW83ss62+W
zR4LeI8Hq9LyWTt+R/sI/28BGBVuNJttGP9H/HfQPsLWJ0hsMVFVHn/8z/9yAh96hYONw3JNqu4d
Xz/8/7DBMd0AzRMB6cmsU47Wc05LWF7NJCDEhUpwNuPlgtFwLM+ih+noI3jTWcCVSQdqsB/E8opX
XGzysARnnpgEuBZnOvVmsdFT1DMNFkBWI9HCSu7C9dSLYlv3/XFUNsFz5iaP9ISVd3bWPSe1vzMB
EnhOj/E3w9tHQh3rsyuwwRj11rNIdCNb0282mDqK0x1mMbkfPkb+FS1IuJWCeoK2NdqHpDfp0CtH
j/l5SMH4QDUDIGWGti4O3iqesl3mqwegeIyhzN6ibyPPOP2m/qVHHF4696UpqXUMuqemmuj2Cuvt
YmBRijJJ0UNE/aXN3YjzZUUncY33/SycNN9xKbVrmClMCVsglSF7J4xDICK6YfxO/BwRrHb2aFVE
r+tR7UfD/UZd0ZtfOmQwIu8Bd3R9HXoNPpqr7dhkxcNMNu7odx4n+jQg5aFHK2NNaR6zpbfOD381
tYLXlwXFbqJ3aQUNvaa5xl03BSgBHAMHK1AzT+8O5k7KfmoY1b10ogtsUFRij3pO8iDknKdfVTVm
11EZX4zEvHWVtZBhIiCksi56KhOyEB6+wLhx6svQEitExWcoVZq/Rr5HbE3md5CCLtHcPN6EU1qj
ovf9oVmW54ZRNqa8uNzXldfciojU4R9uuX9zQHH/GVH1eSGzQYULGJhm4AtfSwR/uJCLxXFSI+zc
p7JJ1xns2oO0lWS8Bo0ylEN4ZIfR42THV56nH6bED1QXDGFyJ2UPaXV42Kp6g1MChuRYMX0ZxINX
8jzoqAa8NavKDaJnUdUYpmY/Onn18JBk5sAuJZ238NERV9ijjUrQyJXVx5pHYQB0n+3ZRKqn8fZ+
C9xGNF5C9Lte7oZgFNxlW5Oevvuq6PbxTLekmyv43H3+3auzr96wdG8dZ6Fg8V6HXHGyq8WWGMyH
VdCkxCQl2gaRu4ZLUF1TMT/Cce7XtqpmpNXRem5zhkeljZXW7Yvg6T+/4Zap9/3/tHTAR9SLkO+b
puPIP29gap8mRoCr5ZPXYPpDJkX7jGeesrF9sXlGBaF8K6M4uuZ3U1YP53Q2blM9fPQmQS2QRLTX
UiO6qlX7XaoSi00+0L0hivYOw7tFdcPlM5Oe+lbK+Y6XiEPGWkTzgs1vFKd0GqEVhjCIqJq6iRS1
K+58mta+RaWTnSiaegP65B/SPCGBkpnk8j0m137xSuvtasQu8mLVFViOqinvDMtmgx15p5yctx01
000y5onI+uzbpkxObi1GmPXMDSEbidXi1e+jCew0r8t9oRZjT/K3q5d+M7PEb5tgonfEr98Tk2Yz
/AQnMv/FwVzsH6Wr7sbWEgePxW22OxKnAx1NTZlWr3M0YrCxN1huvG3vGFQHgUxS/lTv4pRyWTs1
Y+bWVXCe5wJAhgneiaLMVV7ESAK0yvAcus/ByqzELAPGFXIfY5MscHKKAYG+hSdDqij44kn1HevJ
XRbb4V3tvNBkkzxJZzhmmE5JZiN4RXa2j6v4kSJBH/LEYK2Nkfobk+TPoQgUdit4xBiW70qTWqA0
N+6HGPJkxtgFj4p4IdbLsHVsdmaXTZt5wqMBmXLcBbGfHahnpukrZu4/4NyjOhKKTQLOq66bQ4Ox
8F7BHdHBYyNm/9MP3NLLUAPKIa4CaRbYlVvjxKJm2zEqzI/QVIbcnHaNR40mScsEeZf50iId+eT7
Cr2WQeRMf+8wyGLPjf6jh/CB4474ARp8QhVO9r2Mu47C8haZ2SS935sXrqu1LzNi8+j3jWw3cWrW
Z8ViQrCK0Ns4l7tZCEYBUbRrAOlcpxmvUuHcQpUQWg5By4BN2CoS4ns38OrL54tHwWvd6DgH3xlT
0axmiI+dP5A9LpAQKWT0P2wrwRKqCPKJ2j1wE2QHRXV4MMtub0BaXjEJnQ6paVMNmsKysokgj1Zk
027vdJt58Xg8ZdFdPPJ0tPz61rvdd9XG4+E/LwP0z//TMiBN07cCFyigjfkfDmFg//PCa8E6CyPO
MY8wmehcjQUpEs7jDPNTkChyOS6B0z5kjc+cFrZn66mA9MkafAVR4arlXJkFuDcTqsGWkturKIfX
qO3oLOHxfhyi6ccSmfIpKU5II7VS011Hj0QuG3Q5w90bbc14pq77k0FbADQi2sf9+ssUwD5rlkkd
R8mVbET4F0cO5HdBlCccDPfx1ew9jyBDu+ZHLu6qRIH/w1WypbybDJ1d/nSB1Zxj5uGr2AI7U9Xh
cF4sy123VjmTq7prYnoWcftOKydG2huZOmzRqGmaYtQYfsOdER0K0ynObccYkpKXgx34J1NT2rBz
lpzTB1yVtpzvav75lcT1sJ25se7sWgTr3gwTkpDwYbA4Ovve8IqNmvpix1lLy2+0Azez+ToU8Qch
xG+uEYGeZs5Kjic6F6JFXoqwR0vKOjpvRBlwmTAGNJ95jgQ/nJQjiV6MjxCCV0S4jLMbQB/lTDHs
khDvWiJ6B8OdjTVvLkzM7jP7MvA55yTix9tPsGRdKodYADTNh5+olYyHT9hRP7nWBj4myVYCrXd+
lP2oPOHS0fiYGEG8czxprE0dlUbjVHd54z6TZQ6dqrgTpb+vIAXcKRIkt8+XwzSoX//5qnX1RfmP
Z5e+aDm4+qhPrmtJiWHuny/aseH8iRkyfOxCeAOM84Jz6NY4OHurO8Bne0XyOhjYfB8H+T1dgvkC
OkqA/WfyuzRfTbjb0E0yOGzwvgdrwhxsVVgBM2u6K0b6p42F+FWXEobEVZ+1/oMh8/ndLztKxqkW
fIR3hFkWvh6KCHzWpiv+N3tn1t0oskXpX8RdQBABvGq2JMuzcnhhOQczD8EMv74/lNV9q/Leruru
534oLzvLmZIgiOGcvb+9lUjM1pVEpgESpKcTnY/3ulzM024972agKGc7RA2cqyHY8za+qXiwTq3E
6jASMNg24r4fn4rApZYUwBiBn+GShwanSQYZVHfEEa2qzasfBZvZna3DIAD5sBNUYFnoQIr2EdRZ
TlBZhmxMQhGKgUz+/YX/vaO1XHh6ghZ3m16Ga8vfZgsOzU1NB92lR4XVCaHUeKHXHO4+O90cPBaj
Tzqlg3EJEvFuoM7gGxGiqrg7UzBz1pNjJM+kwBeRNLZglqfdFKdUVNPqStCCPKFdg0Tn9P7FAAPA
uoJS2rPkpahNyg1RdsJfn94FZZitPaYMcobI2CwpQSwxONUpI0Dh1TLlQ5Z6X2q0N8e5jyKCIYPi
rFIAyyznLzgbGvRvWYip1ryDgRkc//4aWf5vHZ/bRSIA1bJs2/Vt5/eLNNCYxrM1yGf2iKyYSWqT
gPnUzEg/6qg397zmZ0U7bq1IdT6a4Kc5rtAX1L3l3OX4x9aGj1w+bbqWve8IaizI2dbCCttQDdRb
QpWsTZtYJwUQ7970Aa2IIK+Ztwt151Vxf0zb+B65waeyMzGuNucIRwbF6JIiaWTdDbYH9jzsdq3K
/T3anm+oP+SBWXF+dYnWrkfh3wGtPM1eE597appWRZp0bSbzrmLHuLE9mmeWl0yXjJ7ICn8p4nSK
M4ZJjnvplzip0LickdTEKzAx3d3CmkD0fEnCOPpsWFIeivhTb3T1OUZkOHVpdO8qMum7KXJecaUQ
H5nO6pQ36IjYSDCRHMMw7tdJnHO+ssk4Rx007O2RvDzwY5pa0tqv6Kq2Wn5WlFX3A2ed7YhMAdM3
ugMC4cPDQEzYJikQUZbQB0w0TBiASNVum0fLGRDk+8BhDXIV7hHkr21AhpumVOcSd/ZzTMqJ0QYE
nrda0SQL3E0Sm9GZuNnPnWiYNppxLcr0mz2O7bsHay9uPTpbMvAOZBWDtzDdx6AXxPCspxERe0s8
wqbIHbnC3ejsbyuQExWPwEb0Gf/cJa6MhwzNzUONtn/nRRkBnPYGRVtzceRwp01DHZeuWumWFrKf
dSmNeGUnLsbWSKEvrsOrQEuNoDienmIdHWuFYx4v7Ke89ay3Acs9XocGuamB+wD1PeqCGJxVXzS7
1vAKaA3uY1u95aDTH3APXkq7xQhMsQzYHzNPCCzF7gXIWygGuu9OgxMjHc6Gn7SQ3Q3C/hCIAcLG
yc7TVxEfo9iIztoLyx0UGrSgy49eSHRCnnwnM7K8m0Z2cTxSHHsx8/cewmwPthY0F/vMbgnIx9C+
CDHlO0JyiNxtQ58Mq9C85+J6/9STvrXE/rLG+AJ0uE/QB5nBFGx+O5F62Jg6sFz6WSo2B2PuE3wl
O/fYUFG5sCg9z4qpX9aF8+CmxosdAcS0NWqCDCs5EB+9+JeRhktOd6OQ+JETp9vGwSOqjSfHTopX
ogiV3c5PVGVRKIrJp9gQ2W8oSZ01DQSx8nqz2Jd29domntybDev2bZ4VNYIQOvzDHU5Y7kTYDQ9e
Gvzovf7ZREv3CoB5V3KbL31KIikYS8D+FFDWrJneVlZ4A2zM9+C2pLmhOkMATEkGezM0hL4ZKjgE
CwZujNBH+EYAsW9wdzWk8hOgGe8SaBhuXa5zNNcahChEvgfZCZJRoc1q34cHVITdF7ea75IknV+V
pfstHB1ooiM+f3Lr+wJNzmyU0ZuYNQiWmNfNjDF5zYMX5S+/bc4GiCIvu/NJkSM51rcBQTG7mW6I
sC837wPfJBzdFOckUKi8vZrKhxSfGmVlCLrs9Kw0+/w+cvJNOJnJ1u/c7zkst2ekKWrdRHF4cgW1
3Ko8FL4YTtaynQlJXaFy47vQ5UaMwGyZnluLriU1hH3jIyWOJStXXHR3IuVAN1ozu/nY0KSU9fuC
zd4qd/OA3hJYEcOkUh2ZZEd6UY36vjWKSzNiVxaDcY37EvZ2UJn7Ggf4ylULmYBNRwkJAcjVqwnq
Bsx1L3GHkDcXlIncduChiUPRqAkHteo7HxFTEaOYGlTN0NG6RQ3VpYfMDwt8gcmnCODvik4cUZMd
TJiCLjuyEp8zLMmDfaKmJ67DRjbp90Fm1ktJatZeliI8xlXRPKBWWMFmTNbtoPPvlvPAihu8G2Uz
kfbLE4mVJ7tLy1hQUAxOgZOnl9iLiabqsrfMkktLyLrXy0+t9k/0Gp61zgRBBsp+zQr6SCFBPzsV
X3O6Hw+N2YjHIBKoUOoU8QKN5FVg4q7Bop6C/nYBOpUcv530A3vZN7Vwj5OrLYzwGDXDvBsPbSLK
p9j4EbeQS9q69k5RJgHZkK2yn3pCxCyz9N6cOcv3VBH11kiycp8OnLtYBq4GZlFgEKyVaSjUJijM
jQBYxNYsnxDP5vFrNtlQoEaSA0GwvlVh2e07szCPlfnai5otD5KOL4AED7rGOheW5zlcEmnL9oeF
3uc05TaekJZgOIA6u9CK4osJyv5pCNs7afRqF4LNZHqtpmsaMOzYHEVRO6NUoIMFE7nY5JKE6YlZ
/JxnRUow/BeY5+7aUa57sBN57p2qfHRHYmyMfsweK6d+6Vov3KHHMHal9LN7YAIEKgeUJ/t4ZE9m
NNMx7JJPRWzLrcceat15PvClArdQEfb40WwiqHPLhQU79O4jXi5qDvUP6hQ2mkboD2Mck8KEQWPn
uxnO3N4hpJG8tThsvddDwd7omd3KnYGW9Ow50VsStLBWQ7xZMM70NCSUwSTxCljhaawDXemI+zrk
0DR2BMrVG5FY/bNV7WAelFuzbSKiU6N4XuV18DhKCqdOX2R3eUhMc+eI4Oikec2FisOVaw3xqmhi
m1ln6DetHl5CNFUkrE7jXvQTzAyk3rdt8yTf26yqscMFL3MALG6a/AQ962RfCKjIfITrXfI9Q9W9
MzN0lOBcsSPR+x/cIELaAg9QTcHZGPR8GaCRovMA+9A7ZPTWpuUdZkt8cQv3YDXNF9ea7YMJSvMO
Gj4ImTZRmALc4WIl+utMsXhrinwRKQ/P9BB8Lpr/yMNSHxOzGy6odGBpoHHNNGhVGAXTJ2cqHsI6
sldOpZnTnLR+TrGA+v7V8pvis0ftfNNmEvtX1KGsY+/+a6X8/42lf8qQMOUSNfK/byzdvzfN+3eu
6s+2bf7cYLJ//c0/GkzK/5ePIYc6LKALJr9/t5hc8S9pKkXXyUU7aPMb/6vF5Nj/IuLGdSnSqltn
iv/1R4vJseg+EcxiojlUKOso/P7PII0/CvE05ujmEazxXwrzv+fpEFHhmr4rJH0wsiP8pXz0p7q8
D/DdSCskv2Y9XErH3ATwlNyoEjvDg00Xe8gD/nSR/g9fEZGSw4YYnN6vgtWfXjErsF7jX6kOA6Gx
wCtnr3qz1Xlwerq8QdSt//7l/loG50PxAXkhX5iOiybk9w5a2BrBXFfU8NgAATEq1oYLf2JO36Fx
Xv+vX4p+He5m7Bd8ut/loL2bWX5Zz+Brm/QDZuhHYMQfpAqwg/r296+0tP3+tHddPtTSGUSa4DIG
/uOutSqaERijlwFKBrB2kVU0EUbbdIz/6fpZy5H/99cichRiki9dhOHLBf7T/QorMyf2j0+FP92G
8mtePV1vaC/giu5A9GkTPy7swbpNyecgLrB3L1Tot7Nd3P/9p/5dkrF8akUJk3lxyQn0fpPbQjLx
jNYfqoPvQzNKg3vVTc9TOF4tY7qO1fiMmutngP7r71/29gn/4woIpRTh48qnG/vXK8B5thQuvaUD
upq7BLKW7YLtKIdn3WIh7jiWFeE5KeZr4ukAuEv8XpO0VS1nmNihxgFc7TVR6ev/y9tyhMQ7g06F
6t9f35aqy87OogJ2BQreVZjJg3J5tVYMi2ao/dFRIa9ZqFqU/mvzl6H5aSJxijJt/+KRATmReT2o
8P3v39h/vU3StZmeXNNkevnr+5q7pJviMq/wNOqa2r5dbmri4aYJqDFnyI8YbLxrt19oFOh/mFus
5dD2H7fqT6/9+6HO8x3KDuhpR4nuCBP5qgtTsSC4V3Y9XrFIcymS8TAo9S2O34o6aP9htPyX+YYp
+9+f/re7MqSgutiz4KGIUMiyr72qMXmfS0T8CVPC319q27T+82pDz/XQHxM141CQ+m1wlkEuvbys
8kNpVjuX4CpVph8DVEe8db21c+D26WLTZ/Fb13KCnSKDrBN2H7IWh9bvEfGa08nj70zZdPJJOUTf
6B/HwecUb14Jrlr7aX8B8P6M2+EZDQ+R8Z9GJjg/Tt4JT4aD14/XOdvhCDpjS+kU6v+ZTvVq+f1O
QfHsxdqmZwtZEEQv9Bc61+vGwwo/n7RigKYpvyRbPAWiuxRzrXFtWYwVuS4DNFDLAzX2wzNSjLue
8n5kAby08GBhIV1zR4t7N4rzNbiFkpbl+9CMj7F2wDQKTNDjXUkEy6rgUDgjiGtdonPMCKI0qcYC
60x6l2uk24HYNcl8bbV5cJofaZe8Z655SgXm9N7fxQ4l42rot7affOSQ5kC/fSzjyfYZwuSjiVVc
PAkJB2uZipcrY1LjoOQOemPAhDba3w2X5p7ZRx8qive2695jkaXNyedCJXGAe/iatd1WUtetuZ63
yaNV4ymqCaGniWKsOSeQ4D1iI+MC2cx4gw8mbpimZyv2uNnd+2Dw4bwZ0xdguq5voW/gbFkNLena
pTWmHF65LSWQiSmH+hQwgS2XP5DJx5CmW7s0XglR4UqW+UedNzu/jj5aN7yHx0GAz5Qb6yQyT0Ff
ffejduWMfFRjYOqRM22OuL8k/s/Ro6InveEaDawTNkjIlgCUpPKPOrIeqrJDhQjnmQDJ+WkU4DhY
hH2qGlQVDnkuT1GKZkr6iCOfSOJgdanCd/pu9MkDvSniH7ofAQFl78tLLMlH0bAMtLhDnWZe40l/
pTdKTSN7F7N5ggGkV2x+LmOlLm5qXo2BfCDH+EjL9N1K8vfeJflajFfNSWXFccgrwycBuYYgFwsr
Ub1xzJYxFUq8Q2EHer3kHxeInieIbWDWgnybocoroIP4EBBgmmhEJdN15h2B+Wl3uooN7JfJ+w0t
zur4AFbopwe7CacdN6tWHD50eil/5tbWegR+QjhroY48V+fbu3dRiKxGzkjLupvohuzVd7vCXaL1
O+I5br9z9hdc92jRzqG0v8oi87oM5WFZnAUNZ8xb0BWC/IBNnnHKGrun0ry2g/4qkLrsmrps7tIE
5XpMu9gZeW9dFgEZhi/HhAV+tNppMxgZH4L+k0gebsMRcdBHsjy4c844IHb6M4iEJ7cl1DJweenb
VEJs8segxquf8axQiWHAhg3x2RHrFMzShQwCrMmYJwiBFLKUH70jXOSOUgvgp3Q/TS/NzJ7wNm3R
bLzemKLDyBCq8KeOYwbrs52u1nKjaGeZ34OZw6/7hGgzW3Vu94w8JoIMWelVZjL1tXW4Rbzx5tbp
u6Gdg47brzI+4pf4GHqGC+pY4KDEmZjmuFcdSxa83oEl3KIOg215f/sFGuyhHnjI3P7qLXMmibrw
vyiwrITgpTjbArLrwGoa4tIQkrT26KFO7bkC/oZ9vEZXtpvr8WTWMWILH7dSx7XxZwPRkQnxDvZ5
7dKpJMl8N2TM2wYK/52sR7zQXUm/3r6qbHm6VIlak/et2g6Xc8WTTlwTQCqrhXzUWv42bskVIq90
E9zP+GXOqcGFqTyv31Ld9EpnOFY2MUpmhAdX6Du3ZRZtMFdg0h0Dily8rDIRLE8a9A2+8MlAcGC3
zb2eDLh6UZGv0TG/RD1lOmOsSAmqkrcx7HOqhE6+9TMuXGZB3zd4rrKIa6WG6Wpm9JpvA/K2eVFd
8rEsB2aefUhwYYbJpWGKa9sCIENr/tCB+ZIQ79Kb1tMQILDokh2Qh3ITKDQ1v24RqtSO6gZpMcfb
4MfXDtwZZ7HhrSDwsggkxbtlpdPWWmCmzZTuJg0TRzKso7Evt+XU/ewC0qlkqV50ATl1CJI7yGqE
4eUArjM86XhhgmYnwvoNhUCMBDzeeRq3p0+4ba2tb6pr5CaYkbNYPt7iprX1WiXaxs/LmBehsdcK
eOmEpWYNBH/ruTkPZUXuUTWqaFVTnXMHHh9p8Bw6wCH6MCOzJZnLDWXdjU1QJOR1aAkmdTpteZSb
Ch9oeiHg3Ohxk7uUpWMewho0TlEBCfJ6tu3e9FN77cXumLcm1ky4Zz8VMV3bXHOR+rRbVRlk1puW
RUherGcy14mgQh/3W5lqisTLvSsznqF+bj8K50pT+WEcGS5tXruYLu33NCK4IzVjAx283tg1oOWI
SPQV1pV3/uLFdtDTFO6AHxX37m1P5Njjdz9BB441299MBlm0qWjXFbLHVSmjEG0654toEBsnB+zR
LXtZLM3Juvu5WLzwFOP95UNB7X4uWoWXiUcgCrqXuRie6PkibqedA1tiLRse0XAQn7GctgiruR2y
AwSVoHlEQc6zTE+Hta1q5HV0vZ+3OCDhmW/uQBzAXODZE3OFbzf2QTQPfMddAU7mjWfN8WDnVMiG
SdjZCCek8BOSv9t159Bb8h5woLSqirfQPrqNwt67dVgXN8AaysMcnhvXtnjC2Rh0PMubQo/y3BVY
c4oXm3ARNHPYhGmG3tuz933KhyfL9YZvCUE4UaronE3qawgth8CR1hhek9KhqSeqA4dvMLlD/Nlr
aODR4BiI7ZPQGQjWEWVysnUPcr6KseiO5oZ8BuqfdkgWToY/W0Tl99gHlznrJKVYBjfVuvpkb9Nv
8td0a97AhhobMwaEgyFi0nAbfZN0SSKCtgzoGAkCirsmB/evawOPRqynzWRP2zJVdzUiNLOxXwqQ
Syv36+1M7jDssSFu2w41XhNYuzCnpZGJcxHTqKil/SjRiG6ssnxIFy+wRDyGWxrNDaS+KItybAQe
nsepxIVXbXSK9zvMu0fT6vllFwqQ3RCGlOuTdjq962glMG1O1Ol9j/AP3f4wBnXpKPOvR8gwsYj9
/VjlJ+k7eidk+uxnjKL8irCJ1siyZahHVtTUbIw1DgT086XaArKgEs02T7rf25Hlg7KetWvJAQFh
/VCT3RtgFFjHRl3SPtqYHvutfnQ+O6gZVlPITG6ExLUlIQcTLVoefcXzP/nOoYf3vRpL0rQFL+hr
kBYzDStSPlgCepugoSGG+wrvoUPyKH1afxAXvL07EbmLEWQT1qlJEbYcOPNJ8l8SUx6isd4N7qTP
kdUcyynsWJHGXTc1/d7za/BVfbqW6MM3Retgc0lJT3NxhJl9/6WJedJm8MCrrAftJjzanV6c7n27
OBCzYm5cN6oPgHi2jZnSwh2qtR+SqDJ08lAaOClqVphNS4droyrTWRmGBUiJnZ9lBN/6JmU4Lc5n
Z3l1RVg7oIp4K1X0IWr3yDOY7W8r3S1Qp3LiNQoqax2MoXM31+A7Q+oETGc+5Iri2daOjco/OsZe
KA6dLzYRq8J+NMJNCFD03ldLiz18ywK4pFPffMu0EeymMI+g1aZfS8BfgK4/a1Ug4LX7XWo1bIra
ONwTQw1NW716LlV/Tm9qFwD6VVNDmw8Gw5QjIYtQAW7cYNyYNnuDufMO3hiyQSzYpltLthq4FywD
zGKeZfd7Oj8nwJz2CnX5tbBTglcntukG22QZ4/mYqux9WTB/VZfaGbYBJWb2P5ANma+b3qHd+6kn
HGkqbcCry6Ygded+hbX/VBqa9d1mn6VMTmYIBQBNMAmS6bK/bVvRHGJMoo1hNZ+ydmKF5TSTEFS0
q/PhcfRRrpiuvweAwzulw7Ze0P3s8da3azIL77UsykfmpE+lF15uW9024Zjp2fAwmpiejsfmLQ3b
Z5LhSvtnO/G5a5Mo1Wq/7JQhJV2LzFw5NgH3itx5DDgow2Pji2TuYBIMSGAOiy3wxsPyn2/zofHH
fsx1F7CJR7cVgpE1sLAC5+aPsBl7OENRALO1qwl2CHM0g5bGg2NsBDzec+RtHQ6mSzd7TUhQtO5p
5M6C3YVHavUKROw2iHIeXGLgDEtDFeA2Jsthq1tqLd1yFSLYWpA13begSb7NpXmVSU0sqUjfbRjO
+IcaTpyc0wzlJ7jxynWbZOhmOZHs7YKLW2aPbj9eZle+5J66+FQOK2fJJAI47OkL+dY8YnK+Stbp
dRUTQplUKA06/SKXY8gwpq8VQUwHksezneXRFFBEyoke6Sx+m12ovXEbxMUXGPuEqV4r9OpWCh15
mXlDj6OpWK6skfLl15aqLZ7chHmu4PA1aeg9FQYB8hmXPed4Uq3/1W4X/yj31LF+jdCQfvqq9udT
kpM2XwWkaObc6+Vtd56qVqUVrhHTQrI0swMGigc1iHKDanzh5MLjIoP5Jc58MnVYqYGMPovcH2C3
wSUWw7MYphNygwM9ei48O3sOaCTuxh8GDqtt0vXPqWbfk2fhMcxL3E4dJ1O8g0gCr7d70MV5sAUa
foi65T0s82pRLmeL5XxsRrRa1PTe5Tgiqjqe4C741soVE2jq5ZQssvkwusYFaTpHE5Ni9cxzCCyT
wbW8CbspN/5ytC1Ufr9sprhObMSXw2qVzKdOviG4rGnET8fCtpf2dUrIxfSk8Ve47nTK0vbBpgwx
WaSxoNdBzcxvLP/0Uv+QYf9tKN/AdayrjpTbhDFSiIio1AwjmDqUnfe16hEcVNZ4tmY2u5Mbv4vl
iD4slLrg0638dnvz1rLm0D0k/zKnUJGwSFmx/UHSz2agyckgIHy3B/1I5Xk570IHbhjwaawuWLU5
uI0nL7eeRitWlGDGe5GwYhrywUBIxJV/WyaMrqg+Z1BPCD2CzIXmNBY1g5TLY2gOOl7WnNlosAnm
rAfVayX0y62aTLClYKn/aniK4pnN8TJ1Jlz7iiTpcNXOxc+655leDvV02EsMJ3Qr3BLwIYL+VrWE
2wXYY3TobdliQO/gJMwI5m+EYqHQ7C1zXN+e2nmpjmmTMIG2levbmPeEPoHYWh40omCORdd8TUcO
IMtEW9FE7X/Uun9eppLlrkZzd1ClfB+z6D2xvifFkkil0nWWFUwzxgPIQLRbiP2RBnKGpwTRNzw9
4c2+9pp20Xdt7eaCqkqtbNzW4i7omDLm5Zr0wdM4j5+Xj6mMpabMpFi16iI9ipkoOFDMsT/oGpvT
pL0sJG82T4dWFCoGx0m3I4EBm1tvQLTEUAYtaocgEHpt4AjSRvMxVtkzRszdPIwbP+LxH9mok3dQ
3I26NNZLAwPHAmiCxqYzSdGrLwDkJzMBf5w7loKPDKOPyQFdqwbedQShglbP3mKTCAsVlsTyJa6X
4hSoVbBz2gT0bU7RQWXqMo4MwUbTYKJhsVXD+OgqjCC3wkL0mkmYA8ESuKUHBl4YcwBvfSgBFQPc
mnYoAmEssBPoOtTdQlJnT6l6oA3/VfEQfv5e1N2lh1HaUzvB9cPZmlFpj/m+QZQMSojT+q18tjBs
wephgL0f2ooPzqzuc3HAUoAqij5GxAgUD7e6HrZZB2Wxs9j45Vb+Gb/0/e15aAN4emrBusccqCbD
26hc/ZA45DepnnjldMkA2qAW+CSUfQClxxC/PX6N+yrAF6Gl4qgdxHo1iuxoUWPsS85s05gRVMOA
Xo73rPeoJz9UyMQtM8QkA8ciBeO5HrpnFEn7qbJJDaf4j0dzYQr3YCaWHTU2m+fbSYtg1XSVjcwM
BXivts2hZC/rIw0XNH081znwLCem6FbI80DW3ipZzAuKNBZYzM66r0KKUxE3RGYMSU2fO2LS9Zcs
viiuDhxPjXVgDSWVwWivOywJtd/64G7jl0Zpf5/cDSIqdsg/oDQtfg/0HJFiN1m06PwDLNsQNyXd
b2zEb20I4b2HVYWUPPtxyyC/nT3JYAT46KETaLhErZu/1e10HhI4q1PQQX5sc2tNw/XdtXJ2DJdQ
OBdnzD9uVRoDMvamzvCaV9hdF8vdXsbmWkYsbQWlydtix1Yx3WrNsCWfbuNLGEBJwvZ0cn+4MCy4
nVzHPHAYNIn300s58tY5EPkqEutbJbuCD7auBdcu9ZEgZOyRV4X/WCa5u1umkmnpBVQ+PaTIKj45
o/roRmKlPL+k1O0uEqCPpHrMJ5aQZKaiNJef0eM9VAZH76BMOUShsVnFLG8inIwVh7zT7cxcCEb1
bW1LFdvo1lU/dQP4dylWo2VjPpU8k9gvXHaMD1QZVjSr85Vqug3E3h0pW0jJJOl4Tpe/10jfPSQq
5GqgNOXvIeLhjFrND7fd3O2DsvWCmicd5uYl023kiLncdIF4TTnGvg/tGMqifm686ptPgxHk/T2x
nV8gqlJvoAkQhNlXF2MhUhwSivsE485ybZTD7nrQd2WBEHgZ9WP6rFMo4wAueCp1sW+IHMRNxubO
jS+z/zS4ocUNCNqTIHmaldcujt19w1rKVFoDoiryY8JHI2MQTDrOyKCefgTC/WQ4RbXjeL6XITIs
x4eVq/38c6XbY1jl4NH5WB5DSxbZDucD7rrv5LqpXSQfYLfcGWb1ZQ49dz25nHWDtjk3TljdFalr
QFxN+o2cstNgx/b9aPbdy2TmbzniVlBPJONk1OsMfzdLcr39CDob5bt1bBrVCiSaXJPTW19h7c6j
BB8KSaachT5bIksegtI55dQeutHudmavkQFmELyyvtqldu9BofMEKpxOrpFkNbvMYtuQdONDEwvU
LQXqsR5FD84RikpB0B/CZHitO6GwIjXrge02x6N3KPjOJvDepJPuZN4QcVAZX9sS0aYVhslhrjxi
3M30ExEPzn7oZHq2ggGCgCwei8Ej68aDR6s06S+FTRBK3qj2mC5f5Cw1+DsMYzbAyduXYMFpdl/K
oreOjAX1xxdZ4llLpsUY6qOGDQvh7vqpegIPTwDl8gVDnjpKnhwyMMq7JsRnIrPiIYtVSKi8sU1B
4W4ia6B+EFEvVhEzjaVDEL4LKjBIfZsMU7PZNVn2vTEN+9jl5pcCBM4uA7e2zckoWJWDlR9vX+I0
+IK51t/aC4509KI/f7n9GZgzbxvp9FtcQoDEqQs/u3COt/SJ23e//YgGTexBj5H0qYmucjo8hn5F
JXUJg/r3l2oAEGyhgN72OqCEo0GjY+2s2RgQvWr0HQGkacnTr9HyreA5k2i7CN1e8oEQqAEeyyhG
uOlRfCa90D7evnRRKrCYLM8VBf/tv/9HEvBCWUpFwzKEdbx9odxv//quS1PMwfPyf9xhqU2aNuhB
HetH3yAtp6zM5ya1zOdSk+CQFpQGF3ZDVBQuyUjxm1C1PjttW3NwjDFxZGZ45C49ly3IbtDgL6aq
gefV40VZRASJNEvuyPAgazQu8F7C2l57RS1gahj2E6bWaquSKN76flFsWks2OxhLkkln8huav17L
gFp+pNCuHwde4/YT1kRrS4Xf2Aw+jpau4+2Ew1Q9zyKvnqHNu5TGqVPc/szlGNb6nXp0jIcR4PPT
rC8UxaadO8dfHLPMHuLNyNFQCUpACxx2dlKHhYjr3HTGQjFdvpVF9MMaQxjqQAg5AljiePsOoN8f
3/36M1ORkEockTfM0TodILNDWvhimG4LSjfVJwe8xAnZ9+jH4/HGz7x9N/bRC4WzedVUrOBuY47H
UGUfCY32bUrb8Hj7o9sXDF1//FjVbYKvs8qQ9ebZnb0onKlJYrj9ypt5QhwtYdpg1ZCZc5me/DaA
fbR8ISjiO8uRs1LQrV8me18O9Ys02lVQEzbkOWJrL0+xuzydLSCTfeckZ50viV1tsMVS3u6ouJ/l
ZPEndmiz/yegtx0vLo66kxSUw0VNRFnMVLOJUPqSx7mdWis81ssj3sS1QemucuBqmtadEz/lS05M
nyqS04gXao/ZMtGUQUneZ+fvhaPJAA/TINrA1lMrkzPlPhvROMIRoZVoH4J2B2rF2wWiOfG7eMhU
T3b08k8pU8pdknsPXdJGpzRDLxzPY0kVHHfRShXftea1p/0NF9o70ENJeIcnbqfsMW7fmp4Dvcsj
6pdSBOr6IHaO7mw6BM/x3e1L4NR/fBfLyt7lvsfKia/CJTSZjJeeUCGHFxmiP767/ZkM34YwmO+o
HvuscyPlcbSTZA6QLbgiS7vd2oZ0Vo3VfIWvcpKxyxI99Y9VFH/OInLFBUisqKrJ3wjbNzslp0mO
q2iazG3KYKbwMITngNgQuyPAFpJYBbZLUqRT4Z3DkafIEhyulfkt8CDruqeGsM6oHL/6urrOkkSV
kR2jRZ7gwL6Uk6+dHCebLXw4iTfCwOnPxSBFZgOvX0ENozEM6h7OV9OuqRP0zQ/NpryFFLMnAana
fogKk5AleWYHT94hAldbi/zBAca4pyAxlWlQY2tsPicy/9Yo7xsHk5W0gAAA5/826uB9cojuc5vn
IiR9spwl/ZBxFxrR3fIBTHvYsy8jDZTDkNjPZLtAsGZz23kVGyPbfW2jYUORZY1xDwFsRgWVIKtA
+2tLuJcsYrar1dc4E1/qmX9kweB4I8vcgGc8jig1WnCZQ4TFC2/n1fbDb8Jtv4nCou6FWV2Nqyxk
Byclx2+Asp8HUupmcZy1TTPOpt+r8nonZyJNzKm1z3kZf2YWuk/NqL4zLNpTrq72dtc92hj01t7Y
TYeZkNC8NhwIuACphpgFbgbjRS+OsMSnscBYxm62PpNuRhnTzT8SG8T5rcrjGERLlOZp+RjRzcWc
vPbA6FYIEtlRZ7d+XQAMh0AVHDD1kwXluXM5Pt0qeokffiyloPF2oDKpsIBpXLd2cDT6FDqwHK61
jwZcQoJIkFuYbcABUqwlBx3b4NziJJpNp1s/pnrYCpW+48Z7EWwWqR1yZvbydh2TvuL11AVwELJr
RErQURbK4uzd1p6xOjgwmP5eb+P8lceBmhB8AbpMGAZ0BYH9/aYvamYYUl1D+UqA+iomziqVhfHB
IrhhpEfiVvk3dnoECeolgYKMuFu5y6eh1tkEA0XI/Bt23RQoYrg7y8ngdilhBK4cb5MJIkptjrNs
eZaycHMZE0WXWXK47ALO2xUO3n76H8ydSXOcWpe1/0pFzXmD5nCAQU0yIVulesmyJ4Rs2fTdoefX
fw/yja9s3Teuo6ImNcmwbDmFSODss/daz/ohwWYwE6Qm1J1DUpHAMdLtqVJp7Nrms3TNV4CKGo7w
tXWQ7xYe15T8qU/yx5VExvLPJ8X44If7eVLQkBo4U1f940ddXmRGs0tL5KAK47lHTqQytqzrISWT
ezGc8zKCRVP+NOEh/+efbf6bn22gRueHGgigPH0lxP2iTmzFYBe0+vNDvU68C9TdG36QET/btBk0
08bVNN9L1CLzZDy7jnn0RsIO2IUxFr0n7wvbm9DxHuqMlLuLyuFzEyn7B1ma/JsozNMN3bFBPeue
ZTE0/P0oSzWVmZAZl43LUcYdG0S3bccNj2E2k8QGInAhsLSW+EcjD10VkrFmzH6sYo4k4VMsSqYj
PWiwih0xWoNXa93LuTnqT6cqX1NVvELr+sE1sRMmRVmUxl/wZVLc3r5LEAFms7de24FdI66bl3R2
nM0UsSl812mwTfjBIFj6sEE25sBG3sxyMltYcKNlOmfrUboWCNeW3E/W4vxC1s5hnEkcL+zhfi7i
7/iVbz57Mr9fN2z0eV6lGu/xnw1bMX0y1yZjIpujXVLfxq/VwuhRWfNDDuD1n68I428sRO5RwzZM
y8YYocu/CVbrKak0KKZgDGQG5UMXJDUw6zBXvYlan2QCFABJA5CZFzQQWTkXABJwPBgDfhWiflgO
6Ci7DnkEWl63Z2wcOKcHsmPW9XrGP7xbitwpTnFE/0R5w70IGQDXBp4Qkhh2g778KDAQ8HDrqp1s
5t17szmK6VgAe8UF/xq1GkI4g351wke3DhTLhCZZOvLsV+xRMHPSyyKOdTbX3nNqHmqH7tuaVado
t0mW0CDtboEle5R3OCGKKn9xFnbEzLRfC8AZmwQXfz3z5FGh8yUnQ2vz/u9xvvb56frXvfYdzwPR
6Q70zK4O0rL7Vnjv7fqC+AEaEFjdkn2sl69wW7ttYelYnTpGXnoRYB/Rt6nlrKMRSAgEvzxR6NGv
ouMjaM1lpoLChRNFsP8Gv9/dv/faCeK9Fk52jGvtO1YoUr5wLWFptj8bA+VeKDBjpRkbLB1dWRsB
BmXci81j3GtEmZPo3dQ7xiUpbDUgLq+mlc6nEdkUvkT72eYfmRCcomr8KkYykmS5C0V/sWrnWK8i
AZmwTihPHiylfYngUb4fanOMqvi7Nk73fVZBUJS5uzF6HTFAPz1b8KShYxC8NXbqlFft0x8u13+z
osCekoaOE2A1In54gGHtI8hKa7ODtf7K62rg8HfUcN6b1p1LJ2XTCqsMRU6yCat1eLcOzKpVSSdW
DQM26z/od/+u+PYseCc4PQFq0pH8SIfuyH1ErGAkB/xVn+sC4jng5bX1nY8zWsT5GK6Ks2ocnlfp
VeHmr6HefLJc+w/n5t883C1SMTg7liOQRH6UnvcJLA9ZVsmhi6eVQstd1W/0FPgEyhbs4Z75TbFV
Gxb7m1TMXyIk5+3a35Crfgw9xbadF4xVofuo98kjKV8zuDk0dtBt/qDEfedo/KY89oTOMweFPFl3
lviow6XAFozBCemAzxz6GlN0lBW+PrTp1g1JWPT4crPk0glsPrZzqROzEI4nRxcqMPmPNKivoG6P
QY/lL0A/4WzNtRuVFDA4LZH49Fmtjd4izKt67xnfNYIHHbTiiTOkAZPw2uOYTU/wWCsoX6hizUJF
tDiE72m29+yxFzL1e1M9aNiCg/eeeKQlrD5qOZgZBF0XJOMw0ljLP9V2h8+wKfug7pN4x22xhb4V
PcnC3OEpv5bxvFy8gcC4mbmFZo1+JGp5ShW3jdXU4P0MY9klnvZJ4QUmmW2guerpL3OOWFezDmvP
8V0qWtJTcz3tMWaAq7NGxCCDB8kDeSnLBy9GGxVZxewXFnG1un1b9tEPu9L7vbSIkIIFXbUuDW0S
XXaNVEQD4a1uvLq+z2cQLBLo+x5Y4XRQSfKdlKfqZ/XxP7JGXZJvCCSrH91HVt5vQL3/DZlvPZz/
a9A9D3X/Lw86/7V7/Y/vrIPdvHID/+s/r/qkTV5Lnjw//3al2Rk//9NftijX/ZdrSJO+r/XTGMX7
/YXe88S/9BVOD7kGpq/9bpn6C71nWf/STdfUeT7JFb7g4Wf6yxdl8oY0kZmJMbHQAev8z9B7+irU
/+WGNta7GCYgUGXQFY790c2TzGrsq8RQx9Ie4IfErbd31fzYLMDpZjJxpSk1Uqsybz+raWtPBXmB
JHlCefAx9y4XYCO7mRDjjSdhrBj2vC+by9T19p0KiycjzX2vHFn7hKuhkuxav+uYR4Q16305xcfC
yMik6hikVOSRmOpzjpQfsS4QEsgBjd/DBd+qT+5NS7tx71BobdpiTcB9IX4NkkyKOL7siXkYNG+L
lZL+cOhcLd5IL3AR8DUKkhsbCnK3Z1kvMTR7ioNoitcmF0w2hXpUDSFOKuJ3rfQOjpFw640AEhut
tuWG+bFRav33DoresY/qQ04hEDio6nMSTeiYOCQzlUy/C96AlLbT1ODsn5k6MtlqprPhskCD6IQO
daNmsC5GBQPVs/BfD+MhldNb636ODYXAy9GIJ0F8Sm6CafE0YppJw0duR7LL/dXH6jEY3xXGQHYr
3NtNpLlkd0k6TRG7/9QVX+AaW38qNP9+geA4MCGr4Udy1nLz96I+ncHAVENNHYIjX+/IHn1/yV3k
tLZsa/ocK0sp72/0noMSiFp4qv91Mn+5uW5/XpX/UfYkvSZl1/7Xf34wgXCtCgj7uiXYfEP4/bgL
Mtn+T1GW1cf3uR327s+WsRU8HrX+NjKLJ80rvyci/9MZ+FC7rD8W5yJiQyAK3lor/H4GFiR0+NBk
fmy15Epfcz64sAln2MapCrrOVHtij1cJ4gJHTjVUbe1ITOjYnfg15LGplud/Pg/v0Ibfb1rhCM/R
DckN6+r6apz7ZTuY6nBliYPIj++1UVpqYtu+A3vJtJnexQ0kNDCdyiVt4+w8Eim00/KM5Duq5Yli
iDaw931Ax7yVcjFgkeWgOyizZMhU3TLZAYXpwz8f9McNy/tptIUhsfO5uLn/VgJyBzCgSjloD5JQ
0s543d0Zfbbm0GOCacLWEizhyNaeJssWcUO9SUJdbuBbVPD33xo5l3vL66ClaRVRlWwxkwYxm7US
GeZNhRbAzLxt3qRfu4riOTfb7DSETevDBvnq9e11w0x5p5nJ26RN3S60qxUKbd6bLtCBPvce//Ab
rxfGh4/JYwhLJ8XSPRCrH4reKYuQayIUPpbdeEQ+JTaKQgfN3lPsLuYVGK7AK4mtYLSQngyxkH4M
4J9RKiLzmmHfribTVUGuIQ+VKCld2buEqIdkQmBhTt7j0Ei6XOF1H2ZDIGseAl7d136Zh8jMDFBe
fZOdbKYUu9LuX2GILgelIfyo9DJoQmdLsnsghvBP98sHsy0ftE37CLceCjleP9aIuYF4EttReuyU
9wglf+SULzcqzL9qfdjvmx8lejs67xpYgrn1o8pWgQqcNsJ+34IgmOSZCBC5LTDzXv/hI/l3x8bx
Ue2zBxHivRb/5c5RINqtTsn02Mx4gTPntOTVS+WiIm1a+VgTAUWn1g7elwNz0OHO1EDuIgmjOkfL
TldJg4qAtdD80jrxV7HMKHkjecdl2fr90KDT7kj5oFP2wxbgXIBgwO1iLHJ2XfuWhAh1wCGgBxW9
DN/Ni1tiMISv4T+rDZTVJEIS5xnKP1hKjb8/woD40iQgSQC4H/muvz8wMkaf9LPJvl1kWPmknd/S
HfC22CUbgsKTO7xdoL66/dhZuOP4YpkVIpQmvk8LQbbAiqX750/C+LCurLhfXXiUPpQytgG78/dD
Eok2IiD2EuAvHveqvtzodP/3qihJQHPEMe5ANLL9Ppuei7bcUdfwBbAZFcafjmS9DX+5Td+PhE4K
lwMtT/G3aIG0gI6GdDs5dkkIieytjSftiMCuJ392HLdwCzfZHEdk4saYQPQ1mBg3akHUyDzmcmt1
zhNk0DCI+0XubBgUlTT/cIzWxwbgerZsi7nfipflabKezV+uW+TRLVaHiUdJa197OF5OSst84VXP
GgqiL0QCwycszg5dNNTiX4G2Ms4aTf3aToprCsq3LIWL6dZvme2lD0jVtjjhUaC4xa2p5RHyV5Jf
K0+UgbsUUFJN7anv42ZbzWZ7wSMw+K5Kfc2p/3j217Xqw9k3AEDT2ZSOKfWPd+TAljJp7C456gKZ
R9MRFNoMaCBdN/K7lmgGC0VtaQIg7IyGsoKsvyC05uJkt2wITWc8jSixs1T7wz1jf6g21ssCMj4n
3MKEbjK9+v2UD5EcqiWEDwlxdA/yJAVaWqWs9fOjrY/pdkqzEVn6cu+GlrGeQML+eN1hikawUFCE
RixsDlEB7RRqRzIY/Kq2nKMwZ4ORRYsqzthKhss3+lCshnIJTRfj2sbViIEj2frRmnTaoUuqveIz
PtoW0K187t6mTNSBWAyiPwUYV9IVxsou7vqG6OK5ShhNVGjrmzV+zmNiifC3ewuHYjlnPcZTMzNu
yoHPkb1vY9dQvpb0MjHELfOg6mKyVZCdQeVB/JwtxEdUtELDJAR8yYHc/fND4COdaj3HNhfz6ur1
WMblh44x5Wo4Lo6mHQTlByr6hNW7iIkd4xcHNSxvrWK4Cz1JEms4lLumcenzFzTApKGtQlsT5iN9
YC+b7KMjYNbG9HFmV/fnoaqPqiq/V0xFSZuKPoXEbx24n11AOcr2AQOKzeiNydHtEJKFWeihk6xv
6kGJz3X46IR+y87pqrJRGqvFe0mjWPqpMiEhlmF4nAcLMF8LKC4mxysn3JDaaX0+TOcxQyDQjz/G
1ul8e7Q7cqkc4Uug0ZjrSMzmXn6N2/lmodO0VXAtd5ZTYRn0iNjKMCOBFAOHFar4YBEAbriwcGqp
EYGZe1/sCEFAWc03HHGH5QRxo1alJ1gTJ7e2vT/YvI0P6yUfkKtz/evs3KhV5ccPCNsxMCH6o0ct
AWzaAVTKgAod6okW/mzM+xTUS8UIb4PvikJmKh9lTkCX4yJ6sw1aq1BGM63KUTiIlg4nZNN/voT+
hi1Yj5B1nHrDdHn9uClg2MdFpLXJz1q4GYeHIoyioNJZ2xlUbEZus02SzDtyDhakTtQ/UVN9wbuP
xnS2MF4D8hGLQ3DrwgbsD0fH9v7D083V4ZtAPbGZi3gfRyKz29qtAHh+dJUp9kmie1v6nl/y1Ml2
4ar9ryckrZro5jPhnAwG00OxkJ/wc9GLYSX+8wFZP3f0vz9wXcvSwaHYbKU4tA9VaY7L2hwaMzwg
wzR922qzexxIzG3dYzmU2gv/tOvipLyKkiSGEP/dy8361ao+GylApcqy1LceAYKmxcVhXFZDcPWd
cqY/h85Iplso812cQMEqlikY48bd2SuWNh+4KyD14zTPnxkoVKchRvTP8PxWOQlbKu7qIx/lJZ3a
t6qu0osk/P3QdsstfUXu82ggUXdFx8cRjrDFG6y9VMlXlcYxqTWAnbNKDYGXroNwD2lV6tziSUJI
QH/tMCh/hkv+DYG/SayhUPVJWJN3aMro3Oe8VepV7c4W2KdSPbr35OIeK1zX2yISxHKFxLATgQKT
u1qmfTy0P/i40e2mg7UzZ/fNUnUZ5GjyTkMBaczVYWXEy3DQLX1rFiiZKgahvhOL9NF0P3Oy44tV
jvehLsKdM8aLz4gKjiYbaBY517iSNWS5kDn5c0gEWt+24uiVyk/2MjJ916zVmQUVO9m43FmTvREO
LQl7mRlTjbENRZHORTSTPW9UOagmbToneR8zGF85igX5ycsgPhdgraj1Eny5gOKI8bssk4tywsUR
3bD6HtACsWL1a0h8HMb7SoXyZTH3GR4jFQ/zsSvMH/OSmfd9nr46yzzSB5o1PG3Q5yZEIT3drT3e
B+G/8BC8LnBCX4zUPrZjF17ni4udmEC5LQB1Pkl32EEdMA8QQGtfIXEkacYbgwlJ91agnbitTXJ/
LFEeQlMYe3Y35r4zuauXsteOi4Dzb2mh7seV8xwxSvXnGk7dOGm7RFrpttEhTum2/IwsGUJFVFYn
/H2YFEf3W0xUwQ67JuGYLrgFo0EOWaSTemTbXCAyzMiWt+cSlViFcmbgWo7Lqjsy+HsbnQGL9BoO
4do1PvpyjmBt1jc0Ly7CJiY9cdqzNWXFwZtHoG0MJimqIl9CLxgaaM4tm6lgMB0StGp5Fl5LW2hs
pa9aZ28KddHTPL5kWMRBYmZ4+Uo0xfjTtpEt2RfXxXSQibgzraHbERNAndpPM+rSXvNTmN+bPMQl
PBXN7dKvP0I6V05e6Xd6Y5zjgW1jZyKWW4tuVYa71COtpTEKHFmMHBkYothwYvNY5XUBL4lwbm2h
86YYbrpk5gXKsaY9kWsu4Ij8U2iUuObaMNtmyLVu87yDpN2yfFnuczU0yZ3C8LbpERbtwkofLh5g
bcZO3JCwIk0Nz7vZmrQC22LZmBRMPpFM5mZCXburZLvPwii8Whk0EiTPLrca9rXTw1DO8kINVKdF
eKD/v+zlJG4QUUYXvfg26AAGF8Foa8q86OKsB5203o2RO1hKQUUivDAowdgl7zILHdoQRw0+AVHz
VN43Vhxdm/M3SYDF3DQEkSCFQq9RoXoW6KY1QqCu9LJiaEUeCPntw6MoEItXaXo1TJYIdI2lHMry
oSN8NC8lybXGdAklMXRmGet32tT7xvqLV1jO9sbgYpdFvvrs1lAFw3R5ygzzivpRO8RFqW5ck4PL
oiT8BE/vWVtwNzuaZ1wWt4F6vapSzMTeF+NiPTNEjcFbxMN5sNjlshomMTpcbqtdTYb7lQT0R4JA
Jj6VZiTB+6fleYbavq20Vv/ckEm4STN523qL2LN15zy59CcM0R7Q77QBxGAyhCb3WzVag19GQuNk
kPpF0+eeRA7vQWqCVsecmmfDTr/UeRftqdQ6Sslr/DoBhQZb/2Z5EYpHDxJ6P0dudlDh92Kga8Cu
8Q1mTrtrEPUfcYEONwnAz21eeHcD0lquvgldU4ceBELnofcmwy9n0XBbHmwnfizGSd3o5BD6IgHo
TR5hDSDx4oQ3fJT50RjVV8eboK7oRn3Me55DgzZY17RJXiAfbQq7a0m4SuJLUebnPMFRmTd3dsw9
WCkLL51nk/SdM/FXadueMCVgTu33lhpfy0o8d6NeXsj1Nf1BOc2uFg15sSn6GXu+fn/XqWXYqSdE
kWXTqAIdwcFOGF/EpHhWjaS/x7m+N2eFL6DU68vSmkeLEbnf4d/XTFkAMvBOueCC1ocJNIExlrua
8Os0VXfNjELdRXi5GKGx7+AfqUKCEIjwxBQePL3ZQMy1VPK+hv1ByBrXUO/2W6YU+WlcMFliYNJh
AVT6IYqA0hCbFmDeo/yW5MrmMj9js932Nk1X1Nkkn5fNfBkr9ZQ7NTW0Nbzk/WtX0Lxhx4L/A1jy
FAN2TomjPiSFvh0LW27pQakdzwsckeiPqSrTm0rZV6WU6dUYg4BOktFEpCh4myxmVWMRbIrKesAV
u0bnat4ceHqjjqlGPE1ZuFftcCiRp6GFwmzDFXskiPdl8RzjKibfkbjLE8rSJjAKSkB8MynGhAoq
tdV3B6/MzrX76MXsHrwZBbfWGhhEWG6ZZdubNHUxzXaTEwz1gLCh6NVZlyVWPrWKAnALlHNtAUXE
ITtm6CO8xX3KJu/N6ePy4on4tBQ0ufq07tG6A/LMwhmlUEvgF55hPQNBMqS2ZB/Tb2ENTze5KKFZ
jxgphx9tp6e32aLd54LQPEzmWkAmUePnpGPXzpCha7bNTTEt6RbdBORHxp8OM5x1eBrvACYRlauP
9dFL1bObjF9G7dNUyClCpIK8Zt4iPbQfsnXgwXP8yF3gbmDUhgecRE/1iCrB10qwnK3F92KZN67M
InDd5CHpaTNyy7Usugk4tIh4DDjRe2skYSLrXvWkOk2sxMB8bnDiLht2frSd1A7fQ7Ob3VLShWZA
0srnaFyqoGlDAsiX8M5BywbtOUb2qmGzmUIGt1O067v62nLg0ipqp52CwZ4K+4GS2jcTOQIR0LBP
FS6e5qWnDZN/JW2n7L/WkXK2A82YubU+R07Nnj3M0e1mj4rWyEbX+pd+JDV9YBk4jjniwKGDImVb
Zc5IHQuwFlK2mdlZ6Qy5i8XZZ8lSb/UFB4+aS28zZX2IoDOxD5apJ1sHtfW0xJtBH/z60zjUhD/Q
3fDrnKU5iczHcXkx+64IsogkSGFVmJUzYSHWLLpgbOa3erQm2rfyzRD1czoy6rWnNoSxksIppJwI
sRnMWRWA7ySq1do1WYtfS7X7NEFkQocViRxh8rE5XekeQtll1F5Eh0gGyyd7e4Odj7vHxHYQ+XR0
S+SRcZZhsChNtUET/BSzgaOscAK+bzcMxMxGcf3VkNbZkXgjZhY5GjDxZShp2aVyn1qi27YNI3qV
eqfSk2fFDD1ZomWTThqhc4G3ABjWRkCmTkHsrNNw2nv0SlMR3kI42cDBSbdpRwpNtpBal9L537B6
3VjRfsLRN+N1m9g49bFzla/NIK82X5O+XrEs+bbLqiul5d9AvkPmvZqlKLkbkQAZekml0GfXXaQ6
lmtFJGX4NXPze+kUD7VUBznUTx39BpBBNDka4EsbUV6rDM9YWeiklvDg82jLbMKc22Vs0m9ZZ/rF
uEai908QdpMNvUTDt0JiJyLNO8oMhc+XtoKKXbjeIeZR4KPP4NG3dgP1Ace7quMHZMgxFi5bXRgB
cks0iPPnRX2hOGLJHrBsy9h7konO0mmU+15rSkJEecEktmYAh/MW+x2lyvrl+z+8f8v7lz9fkIKc
YM+ty9r7H8cQBo5rv75/nyxG1rH3b/QYH/71Pe9fz1gX16fQ+f2rn99IaIC38yb96ueXv/yo9a3H
zI2WbROHIcjAgWfOmO7rpuCj+P2dzQ4XVPDr286t6dOIL38eyftx/nJMP3/YL+8SeSA0CAfBEjkk
y/b9MGCdoMyKyAj67//+4fh+ecsP3/PhxH08NT/fZ/0Vo7588lqaUXN0iWy264JQuaPdtsMNU+HD
kKIOGJ3p1SOxjlq1X1kLAnV1jLuZjJn9PNDZX/QKaBFPtF3ainwbGcN4a7kU+GkxvhQxVK8seR2y
8pIr2qBtbaPu73ZKoFZRXfw8dpPkUu/dQO8AtCX4egKwBJ+wsXoXBw96o4/hsSXXjKVNYJlbmebE
+bR45oZbEHmK0korjiqMT3jUyquK2TtK8ivpFsUtGQkTBsugtNiCsQGJA0JIjQ3BGT/a2IvuU/2r
gqu9MbPEhWwlqk3oiWnnHpeS+lyblleV5HfZFJOFN2wNnfA7mVTbhm4f2AGepmk+XXJ08MfcwLKs
Rv2c4mtR8zqHCIEOA5bpSAeqk1w/VMPibBvSz30yxJC/OGofC/kYcq1cdCLMHDutAsSw8d7Vbnuz
bwBrlOCjhnwz1tDbPOsQ2Zp2HwWKHds2qkS4bTQCdpqQk9aGZLCiF6dSzW9z/SGh1U2Mq/PNHXDi
d2QYWS3ENzkeJZfOxjHfcmo29NGsRvG4M2xCK1IHxTP45wvCCQu+o5bsp7JXCEUT6p4BCFWhXRdT
491o7rEpxgt9jVfQLHvkPH6UudMGTjiDyxEupdM9pVboXsWIKRPF2bO8+XNteLc20yTy+RDAdYW2
G0ZoOpSKKghJIqdHm93VFjG+TuQ5hymcb0XOA1XkEVKrCg0mGX6lnR/LcGSOZX0yBxxOcqAQaZys
4mhpp1tpe6XYUd+4YFKi5toh5OdKzBa0BK568Ctusw8LIhQjkPZkzcNycLyjyQN0h6Ys3Fqz/pSZ
JJO6i5YclqLaxWXDJGd1b2T5vDHoPeCRdfelIo9Yzuro9rQ8YiaZs1f6TpnKTdGzBs4a8GtX16Ag
rfWi1CS2QYJm/dysQgzYUYLiOXnDn07yqm69hXMa72G3GQejk+51bGVbY+CI0ZksvukkaMr7+pZf
rb0UTBNK5srXWqrT0HC+tzkCFy3EkEHKl4E23+4PIJZQfwZljUMOkhlnpmmOaxR06XFhuU2UkvP8
JvRWP/KfgB1MRYa+vArmSn4ZhmY8K+drujyoZcnJGHRp4FvtZXa39ZCoYIk6llNzebUFlWSZjDd5
GT5mkXhjiiSUs2xjZz5mtkaoVMdBFnl4GBwXn7lIoJdFqw03tJHIE7QasNi9TH3JpW8lkOFLGdI1
am4QzfZr52jDpDm7Co0qiBUTAd12WIgVbAeQRWdTVEaQLl9dndZZaQRWgYhBmVkJCdz5ZLaw/iZS
Z1k3xWPbZnfreGDux4lVWyY7K2kfCV+8su2vuhWTWEGEnlrQtcQFMl/HIkjsXYiG06wLkmi4Ubjn
tznxgHy0tXEgR/YLKUA8NASpxoaNDNhJ0IyYY9EHVt29GFl87hxj2vfW8ga3FNje/GDW4x6pd4jF
cprkCVxMi6nM+MEFOG7HKaeGSMWz4Yy7kDofV6rAh4Did0c+WA9DYT6EOPUx5tGvwWFeWjT42SbH
OLUx65dmDtXwKzXG1EXJucrFaSFPnbgTaPDr8Dky1b1HHB56zPk5t0nmzpJnT8cJYZb1qdVDLPWp
camcaT8s5gn0Bl1UsuvsOXkkS0FtmSkSH9eE5BVrotirNxvVo6xcilCbRkuZEuOkFZYT9MXwmNK2
sBoABJp753akm+K2n8AOiSC5byEP7vIGn18153dFVlxm29QDhgXwuN46yzKDtuuuiqj55EG83JDD
NmCcLx7rRQ/3aZG6vjbSA/fCTgbTgufY0fKdUy3UM3j5lKCZYHQB+RYNkq+2ukWxFl00/TrR0+e6
bplOWONriGxiY5IqCY0F4aK7RM9pJr6bWP937dp6WhaUkSUlRZubzr1FyIpjbfVpbAK7cayrljsg
VtrXNuX5MDovmirZsCizugwd7BXbfnYMUoSaL7OuE8UMt5GH33xEQX6r47rcQ/U+Lav1iTK8gb3I
7CwOVU8AlvscR1NybvTis6TQazrd3Jk90t02pF02TvIRA8rBCC25ablDswUrkyTjuEoqsY0BLW9x
w17bFbxcHS+zzLucDX34SoqJvoHSNhz6vLokvf2lp4G787qM0Yezpyn6MhhdcsZd+11OfG8PWm6p
2CQmobdt67Sh/qYv7CZcmbFnw1ohkm6DIK8+rALTcjUjAYTZjX1b7gY8wCEJ6EsIRYkyvyEaChhJ
hus/xD8DcADWYtPdoyIuWV3zx7bfaVJDNc/Tk61qAnlrUMc8NY2zitctXgvUgtyGR8BIy8btM4gg
tT1gMiK7KRFU/CxVJ508ELBIM/tB1KNEgaKS14f8ACH1B1jVI0IVZ08pwmN5ZLK9tIpNRCf6rU43
cbN2qEYRFjuvYuEELnOeUhC90YAQnVCDqdjw4FzNy36ZIcSzs+QppJG5xSoNXTGZbk0xPyKOpSls
kcpY6XTzeHyPcthqDUwuJ7JOWhvn2NOrg5JeF9iFsDfZEPvDepPqXpgH/MQ5TIs989aEfhvWLTc6
ZGlccGLTctsbGjUNoUCBbkSE9Nl0QGhWqFV+XjKmu2qi72WSC39RjhukJvw6ekL3ab86Zg2oXM70
AGmmfKMvnjexvkVmUZ8WBrSfiDb81IsONmfaUhwZzVmbGKOX9TFcbGogRSR56C03OYzaRmrOmZvo
za4il7kIdti51KdNY5nX2ljEQRiRLzkN5ktkAFvEkFKIA7sdGnVt/YVYppVMWl8nnp1eNw5ouTQa
NlTz46519PIIu2fnpoeuHtKTz8ZN+m6hO2fPTC9QdrzDrM/3U7hHPacFrVJ7mRLuxrSAReKLmeDF
AitXz5weo4dgpDES6rzBV1Zfb/NaPDfeeD9X7XMTM85uYvmprydzpy2Ea4bItc3uoseUJMALL0j4
zmBobrVWcQZGBzBvfCO5/Ql3l9epvSIz7Sb03bXf2bafwh5LYDU7vpiEseVJovsN+zGuEXLku2kJ
7BbRmmOUwwkbbTV1j8wJUJtrHvJpkd4vxm2nilWyieKp6bxoI+aVssDh9LVzWDR1hT5QBMM0UHJ5
y1qKN9ehXscXuxjve2Og91nRj2TybmB97ryHdxN/udpbad3SlIbMFwXp6jj++Zf9wHhdIQ4ynYrB
Uo4bsNA0UnHT2nqKTGZUfaRpm7ZNATWNuAm6pSpJ9qjgcUJ7Sw8ydoJq8fTT+4sTaRPyO0qntBt/
vsgQR0vsWIQQ9eStOetLuyaOLrp1aEut3FR9/4LSDzZE6ZinEcQWsJOaQLWxTc6jfOqSmDmBli+f
UecGmdUT3LE6outJoUCzqqtQ0xUWMV403fvrTyxXkq2DcLfvf5chj5ua9JSZqTp1sUMrc/0TsYwM
UQ0iX/aVYR9FOzeniLbUaXz/Df/7a6svHH+OXCauhUOKJa5H2GV1Z9H56aqTXJgCkuhMrWONgMI2
xLx8wpEVBrSE5rQOj+8/EwBUy7/9/x+f0H1ri9A7pGQQnmhZw+/y4Gnv+kV7AC0wntrPDJrVKV7/
/f2bpgnF22RqKAtWEg0qf+iuyDcgeJT2VtbsPyIHj32+WsjdMi5ZFelGqAFHoRbbeJTWINUmFcCZ
uRjBtXXbuaSs4AoYanqLvGRtkZ+Wa3f9pQqBbH+zAGxI6jA5etCS97SDDj//cd2/80EyKJy+Lq5V
MwOzs+rUdBZu267gN2HYfTet+8/3l5SlAh8BKBZTaeS1wkQ5FWnqo/a9TnHLBl3dpT5VnLEZokqd
pvUl01okM4zLu4NKF/8de5DMVNuj5pqfMzxhRzCGB7Tc9v9j7sx2JEey7fovemdf40wCgh6c9HmM
eXghMiIyOY/G+eu16FUtXdQFBOlNQHcgMyvS08NJmh07Z++1D3Ya/oL+paz1gvu3Jdyzm9L2cP9C
P9snCI1SeagBgGSBQ0ej/fs/3n+VLb9tnIpJSuuSU9gx9IyUiU186a3Z/fgqs4pRDogjdengaBGp
6N1LaekTrbT2gz3ugxXwuxhWCKAQ0fSZSeGpIReA4aL04k9Y8sdzPzxkzjENxKuRGUwzyQ1fjIPk
Z0YrJKs3bdTfVE19NXvwHtj3PTe3HsEUbqZ5jGidd3tq4t9lSN38GZrdew2JG1UfL20WxdVWhgcU
mK8SDwdynZfRogKx+1+id/m31br1lfoLnvEvxJcPI/FFtKKAbKFZ2uekzGExYU0aaJlrmp4f9RYB
O6XZzECLUV9OyciqVB5KeyJ6aOZQt/zR//4i6UcxdOiifQGT8P7n+JzrrZJwZl/+2z++Nc6Wm+/+
kvf/LLrWXjcjPMT/9bp//TXQ9+yeyx/efz9LwpxEbZzLNGcqVOTFDo8d+Bny02tzIPgXtUvtxu/w
gWMsdZOXV5MCRpqbz87d9tA3wneUY54EzrHpFGSnmSDiLAclYBYPinSuQWOtEFloK1nrLcASLkiO
cy/ug0dDXyZhprIJU5czrGB10/lPmFs0aNY1Y+O2sp945FTxp+vL9lqNXlyMA6Ti5qyyeJws+0DE
Idi9NPInt08e9bxMqOgpbooyTQ44SvFi5+PFjHisyMSl4Z4VzDGq9qtG5rktkXzWWr6jkaDtlLJ+
5thvU9PVW9M0WO5asdHQKAO7K+a11alPalKPO6MLKboD9mKHGmNiu97q1kVv3N0IYOA2ztm2lqI9
RIG2b8zI9k2wotvEGXcRRxZKRRTXESLzLZ1Izvqt+se2R55RY/JlyiQp0ZP3aixp0Rjz2mbPn4Y3
oTr9wV4Q7nHWbjTL+paZQ76kfGjr7Ga14Q8MGnEUkeKH4aliK38ZUm0rUmnuE0f3QL/4wyS3ren0
e46zL3njaMyGGdSp+fSDpei11nQSo5dBgCztC0/HS+xG6A3gJKxysPVOG30lcnhntedHLPeGrnGW
iKJnwwVlZi6MPoXp2Dh7OeGZmxaXZV/WAzOXudsi+fqt/HDOGk5g/J5VKxzWiFBtH+/EM44TEDbG
hNezzTA0hfafqiRQVs7noJDI1hr9wBwzdzGbyybYEC/7ZHBYyYny2qr5m24Z3zamSh5dZh/M1ab1
ooVumcaOgHo9nXwUtFRV7HUMkfDXVVscqDdavVS5HM71aD0o2q6T3akY53JjKhBwFAMXr4hvMF8+
bT26DWF/w30FFoQD5WBErk/GdINorKZ1nfqmItaKsZw013VqHaFmX+GqNOhQ5EYzscza2vgcqgyB
iyb6UaB90F1QjkUtESZ15zEfP4yUcjXSh1ta2g+NRa+iNR/F0L9FWf9eRMSJQlBK6NmbSeWCacg/
sevCZ+6rla7wWBhDeSqL4hdXH4uzET5YWfRNrTV7cFj2cAVPLPSwnK0fMJmnzhp+j6rxu2MkzwIN
0g9BmzSB9cXdDURf46mtbD3sASc7n75y6fypEJpXCAncpiF6q1VvuvxBA/PVq9an9tx22P5QFJNu
VJffkwACM0aEI0BatQNz8MIxuWBu+0jnpRWgMbOQ/evkariOyaiWsEJ4RFs6FLq9QuD+wX0ZrxMB
74CC+zKF4rV1SAtM0AnThxebenkd9CINRT2IZoI2j5BNn8CDb5mqAuB2lNwzAylWaHUWGaBNrSfw
RhcQBBv8Apk2n3RbZ0jPG0+lqHxhQJKu22pLHCaj/voYde1Hm4mC0f9b7JAX0bGtAsKj2ddDZG9G
oNdNtWohQUajXm8xN9MGrelRoCFXi8H1B9KEddx9KwQGCaGw2x4UkAUvgTFUeY0ADI3TtVpsQ0b9
0tDkteDVt6ROrsia9BrNlKswiPYiwtrHTIrWmvE9CGQ4gOP8yVEjnwBmal/RPTsyeRww2Nd0XseK
8UkHj6lQaP3i5GG14gZMVApYfrCd0jg7ntJFJ7xPBvnQ6covMusf+YQnKhH29v42hSw9ebVWlhy7
CIhF1167NDiUITBjjc7XoK3LfHilwaTb4g/i56JzmRDYKZGP01Pfzm/VUFGOqdmhj/NTkzEAUbg8
vYn+UaWBpcbfCEPSTH8gZwkqT+t+4SaQiws58qKBfJJYoKgxyaAuYrkFe4zKVSIl+RWipVu5ffA5
wwRcq7yPjKcyUm5mALWTGM2+Zl7Z6V+0Jo6ziU/JCKrvth3fDPo6YGQtThm/SZYUXmMFzK5sc6u0
8jWKrRemFjTROjrIMcGvbVmzZ6rOg4B83NUfAbEQHqesi8iVc6LO307svoJ2XDtMChHErYPWBBcQ
FK8K1D8og9V3GBEJSO3HxtPUm94B8y1p7JOowfHUkO8Mk6D6JE61w6qAzavv0bXhBsfWMe01rf8J
AHyi5plvjSXgDUU5kWUYx5yx+CNoi7K59g9hE/BQoiaYkhquXfQ8y28lxnbUpQ13S9se1T7gJkLQ
v8nyp7xRMY7ViNrKKOuwMlAC5/2vKbTjc+w2byEkDjB5wr2GdFNXzJK/VIYCO9xP8Rq4Zb6PWEsA
pjhrhAm5r+B082eFzzMJINBBoct2s6afypk+q4C27feRuLiLjF5UwSF0zIszWsZTPT3pfYpSr0Re
oaLGM4M2YU5hrfkp0f0s7aXOtr4DippjPYOcgkqmrAly2c5dWO90DmJrONTRKtPh4QUV8vUS17kn
hFAZP8s/oAKID0X2FKc566umVb6NlnE1N0ir8J+1h7h1jA3W3NozVfeZhNbqCUM+LRQDJDjlJqSt
rqMB3abxsTCnh5p53sk1WvsE313b4C2JEIqZ5UnN3coPVe3satlXCBbrFOCj2I/MxAbXrk/d8sUp
YyI4VS4v3j3roC2+E7CXx3KkRS6quTjGOgfENF06S6glD9CA3M1iw5yyXN3RP7taCeq5+xenIxlT
y2E9m+42Ne3pEEsdTRBt/dAaiD7q2ERV4IbIEST9MbaSy/2LOqHcU1yU5sZ8cxjcE0IwLK5ERJ8r
tXVPQRagFbFGnIVJHu16VL9EwBqnkc0Q9HvXrIxynLyxk+KJWrV/svdVJOYnxwSulglTO1pdqYFh
ZfrV50Pz3KojIcfdTJWYJNrWSbjlwtZUSJ95CbvSvt1/Y4XATtVlhl8q8BUNczB4DJAUGBqK7lTK
+RLNEfsquPFtJcCYui0fD/BD4xT1xW9pQMnXtcY6ERXyEqlNvLOY0EHKkTPAY8Q/dqBfXHtENtcB
ubZSbBEZnWDPsAdjPQ9au9VICCVBbLZWxKMYlJYKw/W85dV6BsPkZK/lJOi5tO5ldLaDXk1PvMqS
QLSb2NSvaVKrvtGrJTI80EKQBXjNbRDH6imc2OKkliJm1JSKi0xIF3MSjgzRvJ+nTuzI094rLhaj
iHIiS9Tk2I2EzTXWLnHrRziqEY1AdRMtPktMdAwxZmKFG7PznYja3epQ3iGPaX0eMzjBbbAjhHjm
Jq0nBKPrtmZniiV/WRfhBjZgsa0sGvFQLgEwSPitQ4/6AvEAJkrjEMQIKqUOdHcGW5gZt7InHYTG
HxWUInEvvTqCs8fd0NstRHoBv2KYOfkNeoc/jw10bQAcA8867bEfnMOxts9RMmbbuW2u1WyAD8mL
zWg3H2mv/LjGYKAlBTkbLvKWEgCEzPkg0OtwdA3SIymxLoPpIF85IyvM3H2BMb/MffEESDFl5glV
llx0x18ohnrJtllgaolhdphNGK+dHMBv1ht/0mBodi3dPCROINiS4Lj8f17SYhJ78CBc1W8RIjHG
mlEzZEd4Bs8VqeNXZyDFo2f918EyjVMEOqB8LKWyGlXIX6OeovCaiBGKKVMMZmd+HLNUGyU55wig
PGUqYG62neH3TviVJRJBrT7RGpjK+ZzE31lhunsO+zRQLSlZpKZqaxTIMOMAS7Fimee0qDkRg/vf
hC5NsCY90HiVaLUS6FALv9sMBDMy6w2XTHJrw+G9Dig/oq7bFSEHtnlITm4i83WfG8d7JgvbNkRk
SiZLbcsd2XEh1Uwb7fSRk3WSC+yQebjR6iE46FbGUymy9lFXtV1i/ICTjKjBUVyPjFaPQRLdOrNX
9gEz6RYQqoc0AZ9SpEJKG+F5EpUOt6TP1zk9wuUeF2tAa7AVF87f1IKnLtgwptHZRx3xteAK94lp
MOzp54dMzW5RnVukW8uQmkONT4UJIC0dbfCg4kWM1QePkNhHwLMJBWvcva2GRFTQydO08lVjCkW+
UftVJMlw6Mz4EVXx4jYZT1NinK0udjgFU1/IAlJXSoKURXTXxMxjtGjOWmHFa7U92TZMSOb5s+4b
yBSVeZIC+4BRcaLSOp5vpsgBVsrkwP0V08urbsCsvLHuMP/YkF+dwth3M1Ka8KGoegP/uHl04A+Z
iJaZSphvGYoIYEekBTU9hu7C+FJnVdkUqUMPnYnEOh4rHw7Z190af//EcoDC6zS+RhiTAoktdH6p
zJ0gkm1VOfZR8tH6RVNKvzQoETMVvmNKZYXCHPcnChH6wDQpHJCF0jUf+m6iYlo8wHeznxha82hx
g3uBOXYr2zTnnYmi/1IZj/fvatoGhaaLpxVMAWLvghqkjyQKqKh2uehBzGEaIYLmbO3BcrfYMKgK
Euei6gtCvjZWtVEkZxhkq662EI6kjkoGXzCd75Rmk9UsauvN3ZopQuUrnPJnzvrMzOZox+zlmKop
xSZumjL9ioZQ7FSLZrCc1XVqxl+FgYgVSQv574vXXoV5NAwMcIscCVPQUV7Gd5BGW2yjNasDuKIF
JYABHJMmMj3FIEsn+9RBknoRslFSk4ibDBhwOgXmudD+yGjGeZwwnxODl8z0qvfCOthnJAz46KIO
JGqoK4kDtrPQzMbZs1GP/NNkDC09k51R9bdOp+LKJH89Cph+E0G2lm7Qre7faaccaO9LamrWpE8Z
wUfSB89hC4k5YoaEfI3T7kLJH1zlj973rpfXxFT1MxOaFAN1gzUEnZU3IzFSau2H9XSxsKU3taIX
pw1Q3QgiRZRVJ34UIYUYAOXGSX+KTR2uNOtRKppLGVFRiwqbrsY6HzE/Rs7IswAIfzC4SJr5SMxa
MPGuHKk8jxme8iqZPtqOs5hVMfVRYi62UYl1NCUURgoqMyn95ZNhGJmsuO6MJEYlJvpv9Ghwbm3E
hXpO4kCnRl/3/WSu7X0WFvspufWa+Q3MEUUt4RHevX3X6GiC+NaRWnIs+vdo5tqppaLg1CywQyNC
ibl8gLevhqoXW4vA8WPiJirAlGkju3bc5BGHXEejnAc2prxYUTseBpXcNCEus7TkuYHwey6ZuefM
TPd2WkBYpga2sqG+ZTqLZjwZH104GDdSphh7ag2Gv2yt6Fp/S9tlwjP7zNrIHhjGZFd01ocMm+x4
/wLY9jOCnHiYlMokai8+KWEnAo/OXO+rHEKOxWy/RQPcWWQj2nkaRbwLZpzgrKOPDNv77QzzBpqN
tWEtMY96FxwRo1APjdKvOOLvaqf+JKNMI6BGfYg6btF2UtaDxSa53FRiwTpEnfGu2AwTk3b5/Giv
HcwJZ5oRHGaDJig/5Wl09wx73O1y5p/G1l4hcBL71tnZdeZuafJbK7QIDO5q4WeDaPZTiuPpLrtV
OwIyVQ06QsfVozAgw50yYVhOalqjhWvJAKYtGf3xIIb7UsTvSY8SNLVxM1A/PphpdbHHEEvZ7De4
e2RuozZtYu6lQbmUVDJIHCiaMit9MlqzQIbzG4cdnHodAbbKaX1lox3ivVWTR4bMuh6s17ZygEbn
lEsh6p5C1q8NlbFXj5Di7wsR7ZUSuILukgzCdhxkisnD/jUXy2m0szn7x/G1rXn6beYSzO4pbusV
5GIOt3qxz22m/nTW+rWdX3MBsmQIpnonoERQKaIXgda0ZQpMveeyGneyf1MVDNcBZZkBF4ZSn5Ex
yP42aw64XlDb9myq98/Jst6VAW2aoeKZ13AM3d9wNY9k5VBtiSF8mSkEfUpX9noYKCqQpZgh+ibi
FkCYov6epmj0eSZ9pTRwY3WIJZwhoGgdaWTiqqOjwLMaE1u/CouEngELlqay1KTIfdoWXjG9nh6R
KDNTew+1HbB7FR0aO/pazP+tzL7ygrsJIS1ib1VZkt2wnTv9U6i2rxO3FR4lSCp/34KiYeid4PkG
P/msEtjGipVOrI/w9Iv6kroT+6Ozj9XoHRe99CFwM4+dCsoSvqls7e0Ecxy/VuN69NZ+CwzsdMsA
SDYs+cElnyfWZGs407qePBscjBej/DRDRCboAyR5cS6fAFYXNX/kHH8hXZVeiopgblmvepjFiCLQ
7LOSy4kDX8q3Gw0lHwYRWpVa8uXK6XxvqWMjIWyAUzwyiZIWXDIRymmd7KVPydI+A85aKBdpfqvs
7hyzyABM/2pVgPdRwE9TgZ+bC4NZ/wx4VEa+SfscpB3X8a81sRsOipoOG3dIvjKGVl6tY5bJVD/W
ev2YJQgozMH1spGn3ZlIobGiS80UapXTt33r+6jGLVKGm8wmxSjHcygGcpJKvfsd09DZ1aMpbk4p
fo/jU+iW2ieNChTPxTyfYsNKduCLoUljVvcVGlSlENkBbts+NrXurI/9Pu85/BHsrp17apw8m9FZ
l1Owda2FbR1ASCmQb6Lt53auQB6sajtb8NRwtBpZM98tvkxokYc+43lc7pBG7b5bd3rRwJ/BFLgM
JTiQoAE9i+kdALmxp/fNIadTGevRZwZgmKxMUbNIUSXeoxhHEgQIgmUtyxSdR4onzgidz7mbgDjj
c7aM9G1ZD3lOUB3YaxDCX5EdPJdp/VDMxns7RT9ZZu2ioWBVS8xuRVfDQzTTc0ntp5ryWh/oEOrx
0tnPKHeN5SGqR/4hWdLYm83FCplX17ACe43iZ5VWlB34bkk4nGi+CVZkN2tiP7N39w074GwrtCOm
OUjyoUkmDgOPLjn2R61xvirh7FPDxR2o7SM1xp7VVt9Q9LlnublEZz6PDnNyI/fwMxduPq0I2VtZ
EyLguWDzdXpubYNBCptf8mVhpl6Fs7tbnl0tgcqf83ZGxXkeW5a7RiQE2xBwCPyUpWopJ0Y92Bg1
bmWnvAYVD4MgQaCRtLrN0LiU6PBW93fe9Li0E2u6Qqx96npDYRyP/Y0qoprdi7Z4g6eZjUC3sW+2
JHX0EV6r0b7UKbf/HUR1f1zCxF1hkDgraKfpLXJ9Q0wIXZcknlmxLAWI4zFsvFrLH/M8jKu+0X2M
JawO+Gv9HPBHqbreREAUGVJ8CoZN+EEogj+xMRcEsRoXMSG1onQFVNsjFUIy1ASwSSko9850NhZW
+f3fWr5XssCBR1qVYQUzZznuVLbQPE3nSeriM46opUvPphMVhEY5eouGinZIoTAtsVhsq46bwsHT
lFkNFy9nD+vy7EuDd9ekDvaxhZOVxMUus+koBuEisLP4sWeX8LuJ0L4ljytazva5Mp/T0vw2K04q
Afl8K0JHVnZECkSmkOxC5fPauwHhMxzuuPtXGYkj3t2au8BauYGWTiGhyUEarmrJUTzPKBFsx/Vt
4EcMdzBkKIP+VC9sa+RtFrt4s7QrCBRWOAos2yY3xxKDOG+xaCjrucZ9luLaKOrPkiu3Bnn5IjHW
qLHyEEsASjFpjZxAOo6MkLcCGLVbtY75QaV8MobutV1OWVljH9ten3BQsE07gnF5NNwSvN1+Nsdf
g8ZD3xjWtnNnTmwpZW2NiwMDUrMLkfijsZyRlBA8t77fj3+FP5U90dnKn/vajZeORoOKgn0sd31b
TNSNXLJR15+cukou9mT8zvIvMGbjO2NQMdknXHQI8TM0vTiZ93oaT4dabcCEB4brm3ZSecga0mtC
78HLSEtYc7VBF8EdDdXSeWKc4xVDpPm8xAajMPIg3HcqTxDE8Ww9uONL2k2R7zYpIpxJMuIXbezR
PBx8JD1rMajBWZlZsTR7enZ0NFE8/Lg1ekYrNSHTvZQ3lfd4TGyEbJPZQI8f6k0zXSUdrxndkpME
r26hNvsKWw46HIsgE1yDcwVPA2aEGsekx6lus2n1jj02pADC3FB6ROHOm7Fub2CPMLVMafao6ihv
SpZvjDQ9oj6tS86SEzwU2NwvFFHcRk6LjzMCzg49yV9In/8nOuFzmfO//yOa8P8OYLj9XS5kP/nP
l/r/EE6oqebC1PmP//HfASeGv8v/AiekZoAZ2MT/GU7491/6N5zQ/RcUANewNesv/OC/yYTmv+yF
Omg5NrSWv5mEhvgXyjYVQovNPF7oC0/1byahbv1LLAyGhTAkHLBVxn/797u6/UUekP/4/X+mvGma
9g/aDbs3MH9DmPTRGceZ/2Q6NBzl664Oo4PWYk5krglDuN2mIQoojH3tgbvO3JppsL3/7v7FitR1
I0SyE1Na7XsVuW1VHu5fnHKiE3z/pUCnAr9uvqQxnmYjwvDYsp8nTvnZChw4bkg4uDqbfqTnv5mZ
eiFGwLOoabb1SO2m3OWIKuhFx3lyIoVzydX0e3QC1yAHTjOy7+AJps3QICstXFA1k4qHjZ790wK6
2VYzGXkdEnQLU/ce9RWMdCcfSHuFPxXBArZU02/cjNxSbUyvjB+tAcECiPk3oi4wWw5e52anMuUv
F8GXrCwLflYAa2aFgrLbWJIRAnjQ3C/jVPc0Z0LFrmrWSl90UZpJWGEQVD17us4eF+KXiPZ9A3OM
ZBPLc2rgjkoMHJkwrFiSFpG5acX2OG5VLbiOYYQYgcRSDnCFh1Dvt649u5LufTIViJAVWFjSolMP
xoGOKZJTusQ1BzYUmnPVv1DRLsF10L4cbdp05bHSq3RLEfjHSmxiDTWNRFs88z3Rbq1u38gauDkV
oIHFtCqsCpFZXXq4Do+q1vVbZ+bIOEfXMGM8tRZ2iZ55Ko91EVe+NQ0knQVY+CItDNZJbd9sxcar
ibgJWoy8NorFaq1SAvUp79ie+TzSIH0mALkjfmHoD+w2h7x8TNRu/iU1ljyG524c7PNAlCvVahFX
NBlFnliO7NkTpbZfOTXD9kIaft3Sa3LDRUDsluOa7mC7AqAUbPKWcy/oq5GOJXKx8QEzZLQjm4Ru
i208u3mz6OuUvdE757yplD0fzdGmZjmGpv67n3NCIQMae4PK5VVM5RbTdMyxijF/246Cn67Jsn4H
KNPacDztaQX1yS4w7MIPK+asc1hMeyrneJ026sM8MxIsEy16dhR7DehfeloNc67OqEfztlWuZLli
Y0vDvSn6j7EzJ18HauhlGFnogxXrYfI5iEGHMuidhDTGt309RodCFj/YgqYoY8dLBaibgV0+UsyX
vnR595p5IJEx90pGEn4/tntitxa9VPNohYnORcPN3fKcOQ3Wptw0p8cKEnLnGD9ZoOafkdzL2jx2
BlFXE/5ctU9PhkrVaTvP4Vx8qCBBITLFxi6Kg3kjy8eQTv6GRuiOmHOcFgwZ95pF71IHYRPF+cZE
kEv/wme+wtWLlHHVMiHy3Qg/sTJpG5rpxz6mqx5n1aXMlwKxYWI0SWU7EJLSEGkd3vTRQvlhgRsi
ZSunqQjhgq0ZEpPYtnmyqxjIe3U5baJK0GygVvEG/KxVRteugwmuYcYysyg9a2p81caqXBteTBbu
JZ9ekCzOW7NqyDJ1dlquhE8kN7jnxEkuQjgfdu8A1sAQpSr2qcyN25hzI+dElR0rDd+Gq9AfLumX
SK7xKUYm7MX8euWAZ9qH8QvUCRrbaRMRRy0fArXzW1QkYRiRSoFmiLq+L7ysUzJ8QZjQcvOG13a+
Ume8K330lhjk90qjBDxN3iGtAxD+vEZllgBaLHwlQGHmzFlrIWqZsLBQBbjiV4jDCekEdBUi+YKB
FlCb/2FeeejcijHDFFw0FJOM5BjJmCnHtma0LQ/aOxIIQdx9MCHuqRsCeiQjCrzonmHQv7r3dDJ7
OLeYk8w5sTdGph7xJ1z1GCFQaVXVOu3kl5Er5aZ03d80KN+7Omn22pJGHmvVlTgXbCMkfvtM5St8
zcStGUYCtdDU/Skm6CnplM00TYStTEhDqpkpng3dNS97IsTxOoX6cehDnZ1oPJUx/rK6GNqNk+aM
f/udhCtwa2Bo6MEuwaG+rVpGDXJi5lKF0wUKDYwHe8Rdi5pFhcnm/AycuUqaQVINulNE27G2GYYz
RP+p+5hcTic5Bj1u8lIpemaFb3abkg46OQlitJFfUOQb5uLWY4KhMpfihWjLV6j9sbSk5goZ7rBL
xfBngiC6VlPjPEh3QqxGmZ1AYemLGRDw2BBYF6cPgjl+WZo/9vBqxdk73P30aUCcvnLBsnkGOWVe
JpBSuPC7iqR/JAyPBrELnaTQ3SMHRMUzVPEZN6fBSc9JERxIh/RHjg/NSKu0C9QDijGvrbA0Z0HI
IUTVBcchPqW2779z8y3Mw/BJwHyg88eqkl8QFulbQYeHlr941ReFS5OtLdBlmNq7aj2G07xCbuLM
K9WdbHoXQ7+dYv1JlDnN4ShiYa5TJPSjvbHR7hgjDW9iKegGlfWnMk0z4dia5bnuEGwE5m4vCxB/
RNZIv3h+j42qggoQ++pgYo1Kus+ShjIcKvRElgOxyAotZi9MGhnSbeQyKtZH0A0ZjR9T5TCkRjLH
Yo0Cy1Xjd51m0tG0lB/TAQeSopFZN4k+Y4zE2GW6dX2Joc6irwzi80Cn2Rz6PWkx+q1Uh3wfIlFe
2bUGoMFitgZtyrcqQrkQGyK7m5O13ScFvQfAAznFRlZj8AgxNW3Za69mHcES4zyaiRJwgpbtlQ72
+Ri6JCPZDXwyU+7qJiy8tMssnESCOJT+XY8FW4gs1kKHATymJFCVqf4dTXhqGvOiSEiajpZui0ol
QMFiPUe6vqe7+wj95zZwG3mmJJid5o8RS+Wbo6FuDMqzK5JrSEsYFEZ7Ea2ftXN7cCF6rSMoGjw0
83ta8fAaWu9CrUgmJPHynV3H3BRTE6CcZjOzTdJVGwHBpSUVgz5ms2LZDK+AmQgh6FaBLQssu3jg
RKkeCgzpG6EU9PssMHKj/ESPD94ZesmhMdXfnLWOdTDTd1TqZGtCaq31UkXV7og99jY8C3lJQwve
tGfjS7ipAoiKYmYvo5pXm9lOCe/URHBpBlSmrYsOzrZnxHoJTMecWsGjv6nq77xLpJkuCscYUMyr
NJtpbbtbI0RJ2uF5tQDcwYEgmQdmQnLg8aK/Cyx/ZZbzXuA1ZL4ICknmOSuYo5+MnKkc6jx2wSok
RitOqUgHLX3gYAxPp8A9Y7mbNFc3+UxPuYGNuC3oSEjV3Mlex3RpqpfEjbWjAKTgD7AyG/I84dy3
/szw8ky/ifsTjdggkOcRve4bZU4UUs7UaIDSzebNnaG3fq3hxwWXVlCa7fReREdXn3M8oUwMG0X7
zURa4kWxPo3WqP1FWke0zLCvQwJmsQuRIGJMmyotN+w5EXhfjD16kjNm4/PEp4KWYFk6M9uFYCKv
emV8jhr3CiExxxn8h5+nWBKdrF1PtuyfMdyh5ejYHu+/rXvccj3zcjZ5Ji2m696SjuJ0Ms19y8MB
zKMrvCQrn2g64ku14/k0iGX9zlycn0z2trYFYQd15mOtM3DF07BJcYu+5qE8jBZDHrNuARYbMjkK
cDEJ3SbfJJ/VQzRV1w9QVyo/K+xo0b3qxPaQd2fVydEq7JvKGcMLMGutdS55nrBy51UccBOWrz2T
8vMcxFc9R4inGJJNWDGOKrkFml87stwRAjesbctU4IUALghQCbllkJxmLf1iVADiJaLHZ41D7meu
djTU1jpRiFwJT4b7g6Det9yJFmu2cXAhnK0YsK+sGRdY9TqV6JuhPOIt7zecOeQb0mCq6hxojBtT
FIjyqaRhuFYjhOHtUBxbtbROQwonTqbN1rB5cbwWmqM9AtD8kLG71yL7Y4K36gFK0eGnmExlkEcn
A8voSB+PFCF901eRP+txxDs9N8qcXoTKD4K52zPDmdtMSpy4n1E1TQdoEAk9whUHh/eG0fdWamyr
WtsvurFvJMIGkoP82NCXYlJCZwfDrwfczToYZrULD5G0g20U9t8m7Y+zysbuBczfk8kInpSk/4Ex
WW9GM279WHnsgU+8RqaVb+PoRyqj2HR1M57mOTlminbUJuZqTGLT7sM18/7KUUbMbkwOLQq9Hj8P
tStGlAbRVD2/0/sxf00Jza0xLf6Ea6yKZ6452EmhIrau52vV2ks0Hl1DrdcYBIxz7M/upoMQUtjg
MQWZxRmDtn1j4ap2OixNM213LMHfmkWLHkG0sQosVsa6ly9hJenxL9o2HtKoaFxGN9xHs/toR4im
ydRYJYjzdrUNKc+ABGk48lERDOjd0TV+5USAMa0nxFgpfnBEeVZPW76psFeTXIpvPOdJ5gwMNQBE
0DSewjC+Nq2WPbdWzAJt8vNXqtIcGCVknqIxWFd0/OyFoFbmc/E0nm40sPe0EbVE4+WZNG6vlTU8
keXBFhlX4VaI/hSkI5YpOqvehKNgHOYPvcpvo9C6U2/02iZGKLnKJVGWZbEUVmDtkfDxOKrzOhQx
SYFyemCiMmD7yV5zrBAbi8P9aGjWpjGndl3Y/X7sK2sTGyYWZnK61palvbV6nK6jYBj2Sgav21W/
peNgCFzi59J6EzVJfFb7/qpx2KbKTKGaJ5rc90H/7Kb/k73z2G4cW7P0E+Eu4MBPSYJWlChHmQlW
hKSA9+bg4OnrAzMr7+1eVYOe9wRJSZEhBgkCv9n72wYkFaufN3HGPX4y3U1EXXBXCsw4edFA0zRD
SssqOtd191Njmw8wYAZ27oLm4cVOgY0TCmvAQa2ZAPhl3ZwbpntIp6+tiyjK5zqwnSzH3LInMM5e
u2p7HT7jElvQlxpucNcKiILBRZq8tSxZ17NmsbrVxXPcO9SOIwpG+IObGVJcnGqUWC6Ljojnxts2
/nSJ8dpNkXVwUe200UkPEYr1NS2MHiBe1Qi2HrmY1P5g70gNeLKUhUldNVuZIFNiBtGDU1VoLKey
OrHWObqofFZ6hs89qZAYaRl4h7oXK8cuX0WV/MyCv64wFe2xyYd/AgHkkYQuYHH3YX8XSc7tcklU
0Av0UvAfLZSp/PXU345yMb1RvDXuwMeBTTbAb/Z2daO/OcwHYvigIXm8a7tpoTq8JDKzA/wvw1oZ
w6UkWejY6Jo4cp1yAW8sX89DRfjp8uh2QBEdDuVw9BziK5T2CLU1Ja4mNo63Q2M3xrFaDrcvuXgb
JCFKPOtFLo71cohzaXE7auN7x0Esw9LYpmrzLzBnw8Ptt91ifW+H2sRhQEbEv5+E3us4JcDhB5Mb
os1cDrdH/9OXncQZXGrdwV2eoF7Y+rFzf4GMNw63L27fngR+1Gxsf/TWKG87D6gAM4XT8mRvj8wx
ecgp87fDFJoY/pefasBbOO2jAzFk4lhEw9+vD/w5C2kA3nJrSL2j0w8oOXzTTY9DfOl7i/lML1Bl
anq/H1rUS1x4WDZyuD0CBfb3Iwx79e1P9BQAgsAh8JaORK1ONdsj6MDUZnYRxC29kgiNR9a+cyqH
o7n8f9PU0YDyNlmhz0JgRFW8RJLOSxrp7TDh/Eb4+M83R+4onCUssOl1L2i/idzDCkgZySNG9+xn
//leSbW+h/W/dqZQHnvH+PuQa2O7zbzkBb8Z4zbXeIoa4kKY/sESjSVx38OYbMQEsPTfByPX6yNF
dn1s/F5uoDqQelk5CeA2Vka9ltX7m0kwH/IG72jO6R0hy7Fa3INYvkpUpOXw15fIt42NPzRkci0T
wptbMuOTeDAc5CyRPGKaLncNicoAu+QR6DEyuuX7XkVA5aJ5RLbrzdD0+nKpgHEYHn2XFh49yMD5
nJHLOxegY8/SIjMWTnPe7evFWqu5oBCklPO6i2rCbv855II4WsS+07aaysfb9/n96dH316mO+B+A
jomFRhu6Y13qMVM8STiSMmqE2+7RRCaC2j8e1kVHOO6/DzfrLlrhxUW0/ORiLn/DLSU7Wf7CZnkC
yKkQs92+bjWF0zN3W/ZS1Utlc96lFvJ9bUo2kctl0pVYcXTapLIkpMKLJigo/dWXYMYSP+Oablif
I5sSBACSucjsfImG6aybmiRYaedw7IACYznQQjWt5gxUiA1xey1BH65HO/zw3OqRML3dqI/2dkiN
58b031RRStZ7Wy0BhEL29AXpCC5E/InnuLcABznOd4oN1hdNMBUxpAPbuyo7ujNTC2cX1To0V+lv
cYAVCSIRj89xMTKlS0V+n6N626bRSt9LlLVwdaSHsiIkPNw7IjlPg8qE3YsHYYW4zs+goyLEHugv
sKJbbf5c1Z65iYr+DyXdcBhsqlItu8KZbFYOW9m1vhtzZW/wrcHPW8blbAaw+oTj1oco+pCiQWGX
6FVMKSs0BFqJok1m27QtnVUux5WO1X4azO/eRM/Y+/QTCxk1FRr51JwXlXKAKKDCMQHHbUbJ6tTx
nV9afu0KNEN262grP6fhEmyuBifTtpV0D52f2kcPQCGulNY5u2V7yNKR3dh4HtuKvR4C1jVKTxaR
XTNcOnwqnWa+NtBvWEDDiwSqBx7gRRuqeef1S5dZjjt4XnB5xxUggDKoPkaf0CKW29v8WJTtG7S2
4cjsntmGJlCsGh+DyV3VdQS+8BLtTSSvKS7rF9RJK0fIXeZjO/ZzubSd+eMU2e6mK9MtoU6wbX1j
CoBnvI+4DikxGUD1zi8WNvlvZxw+SnfSV8YiyJndZFXPGh4DyZuBxmwC6lD+5gV/E3kaePlihBSw
AM1qF43ieyzG5wR0m8aCO4rCCzB8tZkG5p6+Ye96nwEIY4nV5CB5bd2QSh/juMV6g0qm8gPG7w+l
3If65GzsMdR3ZuVmO+TeKfCFNiaZOvoxM7AgJgU5u4VlujaSOq7Ne0Nk67kZ6Oz02l1BMb5TFuYn
s/Nf6RAmBB20mD01QtJ9Miv4RFNnbSKbuGrJhJFVCLeSOKkuiiwvphydDoWWbYiKX8cWL1jntgyq
mK+uuzI+FcaF5SQmEaSI8kwJ/jGTX7p1arRCBXDS3mk2zlTJs4mOLLDFSCDVmY8WZxf5JJjyUIHY
9odVJOi2hqeqYC07mdNVNwprG439J2ChfKPZOq5Sl9OsS2MmFymFT6WhxCo/It4Y+nB7U0WxtYWk
ytiGjhHo6gHVE6waBbMYOgtLqCJ8mRXPNLS9amu4Kbo2Oz7z4Votq4wcRCLaezjQY+FCDYVrnCcF
AqZiSJ+sS13gnDXdiJAmXm5mMSa8Fe9XhMjnLqzGkvYcPcYSqmmn2KcHRn3K0aJTk34qywNSVINc
NQAHRUlM1HNuPBqh/k7A0CeD7XIVRuhRgU3WnhGduLYGUJJ3FHFB3AKe0SZau9iBUBCDCBu49+4I
fWhWSrQvMYsVWpNvTeO/Ycyqf5wQKnP32nS66Wy9XPuyLcDALmbwVi52g8m4knQwY5rysw210Ysj
JdTIDCU50MghcAl22BbhpGNrY/7scxmmnkbnwKB75cQocLBh5KU61rGDb7YXF33fNUFXceaFdWMf
KiwFa6jYv8quei2nfJO5RFNkDSCgyGtITrAgAmT2uEmQnw0zF3aRE31eAvcwI26nMDU+gF6NmGjV
HbFa91ywBFIOmhthDvxuRpM0l/dxfsWwDoSgba5iTvHcmSO6ahy4nZHMV1xa1aYPBZO12T60wrmv
lMmIVmxrk0TzHEG8hRsNHXILdxyDjwGIhXlIgZQlOY9ACWm68JzldeDG6nekdfMuDbH45KPzQuH5
psemxhhr2sHEhaYQtwE8nnGVF9E5QYgV6P7bAHVrbfc5CKFJXpEqM012j7o0aUZq39i5yn2WlhHM
St9ZgvhGDJvQzEe7plWuflX5+NawOUCCSR4tlvqkkoK+1njqJtBdvdBWRRO266KK5N2oDw+AFH4Y
BlqjsyaAEfShxVyMvSVK+AqaQrp87/aD2yFZ6IiohctjGuVX5popigqqlNuhaShOBy66XhEzFlPw
ghPHuscXvQJ68VQUndxF9rpt5BF6DsS5isrgdgiRDP71SOHFg2hgJICOQmNT3yQWgB0Eq5VBgx4S
WtHOYzHhGfNhSHR89cwkWdNZ4Yb1JwhJVn6RVc1H1+qmfR5m5yLnxuP7NaYLbuMokdG+lxL2RJ1b
h0zXFRV+Mh0nXzZcXmEJ3xgL3CS7v6AMDloL9FnV4fb9Zs4FUr6Wpt4DATxVwTywnkyyJwnyaaub
hY+Lw6ewRtSCtheC8MCksMD+47PKOrgehZDTNdhkUAwiTsJEKnRwGErPQRnMXn6ajaE4WZFkIkJ7
FQEBhrgH7gHdSgXYxWE344guDawINoWzHG6PbgeZ5rRUt4cEW8JAwCegZ6eSyM/TlJkG+2EDX6ZV
HxXmJix4FHDKSIaAadl3pC/oEc2B912B9Lh9SatXrxwNd5CSzD+Wt8zFtfTXu4UCRe6stL1rJreB
le9DQW3TbANSQzGwT7K1T/O3TpZfZU0ls/MIuzEvRxrJR71ItJ1pOcU+DWHhKMrCfx/MMqJMFQmj
3NvD20+U05DjQL+QZXFxinuAmGOZ3Jdx/ZEt56TSAV2vs6Q9a4Ait//xvR5VOXkIBMooOj9n7qMt
MkEWqpzdxvK/3h6xj+4PQ3mVqWMeuXKax2KM+CQgxFv0DZafQJZYDsbSIgAMw4AKPX/jmwWzmaWL
8Gv6iduj2wH8kYDdUtWopiHFCPKe00XinKRYP0zmeQCXdmXYRUc8oczyTJzBoiZ3hbEeZb3VhxGi
o5ZzbCn1b4cF5rYVkXtfLG1dn3g/lWJKym39AO07AYtFGU4JVyacO9VS+7tR59K2TIwNFk0HCzsY
MNPChAHZ464NBx4VAbf0PP8ciNbI90ZEC3vjrvC6Io9NUHCNnDhgMpq/Dv4/j8wFImRiMMaHEnvb
KRnuMzPs/xKQOEMT5JlT7zcqnl109che9r1jkVBBj1gs3aJvEy6oIua4tzciWhAt+axQc3StC16J
9TWTj16yxKckrysYI15b2qfGNE49KyAGlMUEHsG2iyPCNeapfr2P3QXMGtXVuBuUtR8WimtRh0S0
++X29ntkUUCBkQTb84u60AKDLR9hK7POcQdq9bBi8Gv1PNnR2nuw/+StEdJsANUQAjsIMEdzOTX0
xKZu9YEMQoMoj8sN/tgsP719aZVtjyCtP/RLMzfyJzahiRdHzhYXSnPpBf2YsDraQjqQbmYzFLN4
8kaGwubw2xHqKZ2JYRdLF+raXn3Mswi80e3rKRqZebYw2cyxGk5ujli8Zqxwk+BMxH7mfz2slvOz
7cx2z/Zgc3vqcfNOMnV7uD3TKmc4vDZFf0aCCJAYDhFrlNv5nIOlbPxtxC+pdGWCntzf/nY1JJxK
t4e3g54lf/1uVlXN8XYQ3cQT/ffX42h269KaH7Uh+4wjwihk7O26US14n+Xs4gwxQDXO2j6clovL
8j0Eh80K+yjyh+UVsNwBtM3tdUi17n22DJxc07TSlx/GdyViHBTGgwNQqltXMjP/+mzenuKomgFJ
LoJVtCDUloX3O1TVK/ljhDI1Kto5yyhl+SpUyTeqarwEC2QoZH2IYyvs1sbCH7o91dvn5fbl7TAv
P8D2BILGZ+Z+e+aT0hqIfuLOJ0kssnLUJby7uOGXd0Vh9CV6NKEJHOVwGIsiOzomH/liYB9eq3fu
YBpC3iLHsNU+whHMm/rZHDxz72fDvVEatA9RuCrpaTYTsxbEvO0Z0fyFCoJhJFcugZttgx4Yf2MT
qZXpML5ujJjPoHYUFa+qqMevmrkmjojiyavFe9o7H5AQ7hvYqFA3Mmvn1yUGUdu+y9N53tXg19jm
ARSpqxN2uw97MNl32PqThgpxVWBGWasYjUFXfIISxiw0wjHPgYOUKLSZlOir0fSyXZNYr4M6mU14
rnLaSWFLtPTDfSrzT0KQuM5aZ7iK5QqO6hfj+O4JU6MYITO0U6ye8lDf99RjXtRgy1TlwW20fuN6
eNrb3Dkzpr8gusSE8mi44RTUFgzOyUkeppzKOKl7SIHKCkxBY0yRSqHSy0PdVl98Ikng0ijKBI5Q
7swYSCGLtWuvQ/7AtoDwhsbGuYzdRJXN8LvSL7YbWl/wERWriWXFU1GjjkW08aR+jSztwWdwEaRG
lh0c2f8xfOr6Jh4fp6YzEapr/vb2YWToPOxTSFNT2eo7SZzL7SrityKd17eHxPeIQ6MOyBC4ruE4
fDBy6EbAU31yR1z9cBMw/n+t54uqiZP+xcwFL1rXt1Aw/lO2aVBuET/3v2s90a3Sdf2fOdR//T//
LfXU/+VZuoHWU0dZiRqL1Ke/1Z6e/S+HeFLkm65jgiNagln/1nyayD//W+Op/8u0XYsNnE16je2J
/yeJJ9lc/3cwlovRg79Ndwj1RRS1xAL+R6ChL6rSCysvZzVTEx/F3ncm9H5u/kAJPE6a6MkPyl6T
Aj0lLHgVx/hy4nHgFmycFVp6F51QACGXS9MEgiIP6fQ9oUd7qSGuLkI3wAREpdNhTO+k8egN2j01
H0nraM7WjHP+tAr+i2m5PzPVpe5o/illaL3NY8gAVYo/QGMGhmEMSP9kkOnnariQ4uaeKUAX5AUd
lbRh+c8dLS5XwPtCvEuDdYOdp1gBUuT0lX2pcSrQzdspLrTurBXK27Ki5EqLP29tQ0VYSzY5LEM0
UPziu5zsaJPOJliofawnRDBk4p5YkU+UACV/4WzwU2I8Uv2XlccXiA3kYaNcKPwCC7ns11kKnqOu
vIexR7yCKWWNk5MLi5RIDGwD8Cf7dCKznhnuPDZhRdHi41drE+/LhzEibEDe+hiS59Cx/RkbG+Fs
aj+xseLp1q9DP8q7OTtV2IAOlgQh2XW4WiiFuZ6COU2UtBDRDnJjzfGj5qgf4Ct3aeRsMJXuYI5t
RTnvksnYyhRYf5zX8gA1APvwSigw4g76ibkBnG2ArFPeRSc72Yv9lFsffcWA48iIUFi1PWMRqWOL
a3KDQUUMGtxBb1IsoRI99122/d/FmAD01/4IqNy9dqz0FEpEvLNn+2vJuMjL8o1unfPB2UWD/ZW5
kYRGVT8o/lnh3F4YprwBwb6r8SsllL3oIIl4TL2Fa8lIi93v46xhv00L70n21oeGTh4/Af3DHbLl
b0J4Vlk/0D2nd0rMrJ9cD6UEugbTFwELxzsLB23QMA0h5mCnqeSnz9XWIyVsSWV4EiYauBG1h5UE
LPbxLKl5XyGnQFPITnCCeqKEiE6SMBTP484ISAtyIFPlsYmiE4Ghz3ZIPLauvkz7Rw2McYHU+sj5
CHaNMOFn7KRWedYnqJ36M+qc+oAhD36HzM+1V6VAdMHWYN8T2852/BUy6qc0TuGXdWF8HvT0wB1s
eM5xl/VZs+fCUjzK5tQzvj/1yfQCDz/faylygU5j+RrZIZbY8H3uwfF4IIwp+KkeYiC4KSIFj+U9
lZi9TjS0EClhF7OLFcKMLOigSQJFOUZ2QoAwJYV2bMLY3XXD4Af6wOmrwu6lY9pyiGOYNCUBe5Tu
YVQGWU8iLwQ3LhdOde4y/bPUImgLynhNJ5NcQJclrgneXGJrS4n3rirOXeJR5x1c8Y+YuW0Qj+1d
2aM36cAAORotZ29ZD1WGcdSVEhrJNOzDMCENhqvUdnC7x9FLsKN/awo/B4pme2OIycEP1ODyjMPA
V+DCyn75R9fTxStT2PJqZOCWNHs2qOA7uNOiA8U0b2CZ1AeoeQKLO5bGBlW5Yc4vZsxL48e/E416
Ejv386S87MFhcrCK/Rz/pV0/usbY8DMTO/qSAQ53BXIjKCDHfc8Ijrq364FIsBSARmLftXb01fXZ
yB1eXGWbOPuKRcQqXjZDTTRYzIyxV5mWQf5cJ71tQaIQsGlvNYwN5FFmiFhQ64+cnLGtpVnDKa+R
7VQC9/mXNRfJiz1lm9loUwTtEGAxf2GBX1QjtocEmfn83S3T3Zk1/j1R1rPhPQHMHZu6QIz0Hbrg
7xvDGYN6RPTajy7/t0hXYDbbvdQtQsew+reZc+0ttuX0UNuxIRMc7soWrkX7VEXGAbfmFOh1jnFX
OkxCHffUNUS9aHXcPDitse+i8pUIgBBIvbszmfmecA6QK5l8cgMtAmsOnxK6PmG406MOETKeTT/I
nAkRo9W5ELBB6miA1K49TDZXn8gytOSD4XFD8fzwq2DMFhA6DQ2ijc8Y1okQY9XTzXXg2K3N/Mh4
ZYhyLVroM12ZnFhiIo1hBb/zdZnDz6hhkURo55jVSsj6vmlDB0pGtQHqggB/mf8LNZy8KWLXE7JQ
1Bodkw7EEg9ApmK3Givd2vojHYfve4Bgu+kjdofq3nCj66jYkfqJu4rYe+Ab94ifMbxkw4TuyZ4x
xbWR/sAo9SmW6F58BzKgJaDzQLJ/GisbWmnPUzWW+AjTlfHG8Nr5YHZwKSoNK2lTTMx7vAzPRFPs
an/eVClK3j4Zp/e4JjAvj7u9aM3kqOpLWc05WUeWsdeasAMsxCsi4mmVzWG380ZySOPqIMIy40oK
HqYMq/s8JeREDAk8zhzCSN9+2LJNcd4hgzABbzFCJSoo6uKHEImtiGo2QfbI+gqRMvca5212rVcl
XvJ+nE5YMMugFP7zWLKdEF77ls351whE/ogsBz1G5u9nb0YKgiGLEMyVX9i7Vne/u6plPYY1O2U0
vUzl76VPDyjZas/jLibiYaUsjaxBFCcVUmZmiIEptfGpHAHfi9x/8OJ6JGVsSne+0RRHj5txXpBl
4wEsiQsCkrhUCyoRda+XPpAEsqtfdD7QLF/7j9QlWNRq9HLXVhl4Bk+ZvLBRxP3YtslccdFfzDHy
r8xsV0OtnMCuS39TOG18HNK445YFZcEW8IUk01BtB3zNO7Qz90ByJJJ7JyfnAM44fjrKDG4ngsnn
aVqUSs5HUbF2zSrMtuSh3IvloPTml4dtzwi37Ftq/O5ZjU6FWWVRi7VDrBXmfw29QwiRTxF9t21R
r5NEjVJ+Rvqwy430M9Ng9s5OtdyXcrA73oAKHI9yYOLdOKYO24Vw5mqp6zpq/i5+i9rrEJOe9al8
XHG6DyGBMLaXyBX+U9qf/Nhsg6l1i11VUUiI2CAwJJvZK8Bq2tdOlD1A7GebSCIq8Xbo4cBtkB57
1fXufhjTEQbGRLdaVIC2Fmaf27cnEI6/4igd0PEu73GW1yxOnhMgDyFa1BVyoekgYCEHrl4bgVPn
P5RD/rGPGmujZ4gTs5YXY04NbpqzeGtFSW6PCQfF1LRh2/d8VBagEBophDT2oa6So44U4Y9ArGS4
OP7K+N0qJghoRWKt6nGmxkITwNx8RPtv4wykrgz32FwHDPKgOgdBZGVWdl8MhMgSYLmzF4O9lYXa
J2C7YdfIcy7vPaZx6HcK73E5ZWqcV4/T+CQbrQgasmU2mkOKpFPOTRCG6uhzsrEDTJyjL1AKqzF/
YrXZBzHV7ZYkwjNTWa6goMhl7eRgO1xtR6JVsoo9d4tWqby0ZbrJvO6RwLbuUoi2elhGZgygbZJx
TcyOwwv2+YgArho7C2sxZiDutDdyIJJkm8+rik1LYLjEszA37neOU9HTDvgvW7f+3UdVdpoc1uAS
y2lg43QLrDgLajCOD77zWcS9uwlrke9daCrruJveo6q+U4X4sJc9ZS9jpJ8jcumsL9a3PA3ySrTN
OCDa8cLSCphcECqhF0fDmx6Ig9I3o3I/R4VhvC6yHeq/h4gJyGiMmBrawVz75WGidNHYr5eJ/5SV
4y+n6g5aHKbrQeHzrMsfHRh801wbw//tQuJ0y2G3KFIzyaxIVj/gSph5ffje8KAStZ9H2o1r69s4
Bn6xXDpooLonzAiJ7Z+pTR803TqEobMeQxRxk9y36F/JR+OfhzDBpIgYIBd7JtJH1W1VLHcMddcN
g2ENOHWv9TvMIVeiyVZET4sNoSAl6xR/Y8zz3jLtJ7MLmxUD999L0IUX9XdTVz/zB4nsGuMtG8ZH
r3BeuNOSZpT8jBTeBIhAgu/MbTtgJo/hl2SN3Inec3nFMSTj5znX2Ema6/KHRJ29QurZT4rZcSqf
Giu88wo72ZSW8VwZ7alDIIWKAztC0nCnxXGQK+exUt6RM/vPYCM7jNi5ZfW2rhl7jT2BWvqAFj9Z
NbMFeQ8cYBW9yfYRzfuOM/aljy52qm81w0PJwUrUtH4c69KxEkb80/J1tzdG+g5/Pk383B5Vu0Jx
cW2sbL/8XhrqVWZ0Z+lyj9eIia2s5xbeCwNnBr9aLAJvIlAB4S9aKajuGvmQhXRagI368gE5O36x
RvWKsy05ATNkP+nTEKPBV3WyV2ST0XocInMiExwF+3q2fParxJ+K5FxYXf9VWStCfUmhyfzrOImg
L42PqeveZdvdTcN2MppfXTu+oiAlD9oNDXFfa/VW2dMXaYuH2fu0XPctjBmY1cVLOSRPZdZ9dtaE
jX5iLz3fxS3Ysine113121T6ZRTi7BBbKgdsXA4iWeGq53LyXuB1mDstEu9sos+OMvdY7KBFPIMo
DwZKHAr6wFuUvhJAeG24gV3mLzaZFPFDTVAtiW31luAUcBotM1etPNCRkaqloZQkMXoZpXl8GtJ+
G7YXVCuXDlT8VAvKQx0EVu/aeGgm/6E42tSUbsX0j06P5RZyYmdd2cDekO7WywdSXBqmrg6a9YhL
xFBlZzaOAfaFld5ET11BbELdT8+Fhwd7Lu7cLjk62cAGH0LkYBPD1B+tuX7QG/XQCrdAYarte68h
vwGmC23Y4hZxNJs81u5ttGG9kBQXEwHKmcOep0s+hkx/xKfhKqPYuKy54KI9OaQWdtl44iK0Hsfu
Rzetk6URNQlXJF0AXSK+A+O9n9jJIUH4VK55rynv3raan2yColFciEphaiDImHjt9W7XSgq9uSM3
w/uuCZk1TePiO9Gr5naHxEWpyP6wQvGuRshSU7MlbJdXgHtqTn5YO3n7iIznCFQZwln1Mcbp7ZJZ
5ta2y7uPTtMxeMS/cG44IYs1e/jCdBHojvlcVN1Jyeq3btpbpQ1MhbsXT+zIqn3AE7HV0ZRYHe1W
URw8K3msymxpGF95rn8MO3x0hvBTR/DmTZ/AAq8RF7g5QwnbOy8MXL/7GNXjLLxXqHevutF9o4z7
HfXqWLrVpiIrGuvXXYrz1pFfEZg4PUWTv5wskZ1+VGn9q8dbJ2PrHlcN1oT43Q5fys4gDEBvd+1o
HaYmOltVfapHiWJW+tDjbD72CgNdZRLuYqg/QvKRY/78Vk6LEsVeKuCKlbTx3vfeKy4EXLMgJSkm
ytp+lyZeB4XpuCacOTODOv8YtPRXyXsS+tnzUMVB6utoYSqERf6SDoiCR6dHt4dnLhiwzjUSO1lQ
Mx8/as50cTLW6sDKOxPkUI/VkcbCTA2QbeFzmsaHlCjtSCh8G5zazhTYw2XyIQjPPEXUFhCyOhSc
XBb37tgEMRZdvBYdcfWf7j2DxgdPUI0wHBu5+yC/UMk1aWAk1jnQh2yIv1Gbb5vRekgywJQ0vBt7
SZlSVEsNJlWU5YRYD9lTw9WVVXyPr0mslTZ9FznJQyikd5GHWjdLS2Yk8lGxs1o1mfbScttchUV9
Vu2ivTWxObjXueasVnWxKxN9S8rioTKc+x7OfNo8ZqTcY/MpPzoT21Xa0rTNl5mQYpF5K6n0J5je
h8ZstonTvvlT9diYLWhYXM5dYbGjyFvyRRRIJ03KfYSQs7IA3gKcHphOoMQfV1Mt+wUn/Iml4RH1
0Vwa96TKPBR9cXA0sBa9fChH7aGwC5bbeCkyWqOpIRLnFZvIa+nUJ+WOd4NJrAPQvbQr3301v6SF
8WzVkwfi/ox0C31NSHAP3JhkBa8OY6sdKGKkcRtx5wrnXUUbaDn7nouJk4Yb4VQ7xjkA4tmiuXcQ
Td9jcweqmh7MerIBj7du+R4T0pqUp9Tijkv3p5MSomS2b3042+a7kQ+Uydap4xzBTbRt7PCYxu27
PqYv0BFbaxdxjRgn98zo8Z5cHD72VXfFERjA5vr0yOKmAKbSktm6szfl6DwSL9sHy99V6gqEa7Mm
xpusF6ggAhG3W30TzhOk5u3Ed2W0p3DiXSEVEMfRD8IE+NjDn0642IwBxBIWInz1BvT3ceRfN3Cj
MMrTskv39AYnEf46JTBI2/Nb25TnyZyDHCXQQDiiA4Nl1Wi1osQvwIrgw5qmu+X9agZEe8549UX/
WXT5fd/YuzrP0WwFVlI/iToFR6ov0kjVnkv1nVvRnwQ1YK/nv0IwlWA8rYwt/PAUZrTCWO4SqCbk
ZlMjQg4ygZXyp4FhBZiFl/DB8CHS3OdSho8GgAMvTV1I5w2o36p67ttnrDl2jyAt1zRupEOJJLjb
Z1bJTjzZAvjCfBQhVrcHNFFlzXiyzRfRJdPNmRDqKANpZg9nMvn0wC+RmtGgP6fWZ2fLBzpXCiYg
n56rHvP54PqQVTu4XgSev7coflcuziidFHHbKR90zfnoYS6upn7cKLP4zjp1nIafqCmXC/gVXZG1
Aa8kOGVzSLk+nw2DuWkzzIjg0uaENzheD1AUVy1d/YYUw43liPuB9AWjH6tL1Y3ninP5mNs06BnO
UzcZvaMFp17DKAyAZ/Fp4jSWjbN3Z6bbVUWNlVIfmZ73J+9LZmC92OObIwZNC/W7meunY1AZ2Rj6
LDP2Lyhlmduxc4e9yY67oYXfZjV7S98OBUzFMuKqpg50ACsQbT0p5X7eo7EDSzNVog2kF8XkEhE+
7hA+0sXRCx3B7zm2si05be1hGBmZRznG4BbrsunFyVnEilzaxnpJHf8SGo3YScu8IE5/6NolFsjU
rtA0AZFG0cusTRcrLK+h7eI66LNuY05A8OBhWvu0zqZdnleIdYRB3UwKcbLIAF0/DvDueOtMdlfk
g/4GTs0bKYrmlgiNQ8t9i531u72E0ne0egm1HMqkSAus5snWdBbPddpvxDC22DjabRHpJAp39FOk
llV4zFpWwp6/axrIwAPcRMbs/T30bdfHJd9g+R7N1yr/Ysnwq5X3iwN+sNzXtgZZVy7RoS5vYREG
uoAjZHFFU9nOTGznznfhCTnLDifyacZLIFIMDUAIxpE8RFX6KwaLxE2V+BbDFNRvNRKp3LCh9jUH
M2+8TUQQA7h0dQdt3+XdgG3ndx4c1zT8tCXlaZSw6yWPyt7FxMINE6eSmeEKADaI4mMkMNgmKESM
DkClKntGNv+TjvO+xs21RdsE7sgBzpQ7l7id/hSex+3uragqOoBqBgb4qqXWtcIoDkxOe+6WM7lt
WYv0Hm5yZRCZmmMFhpCHMi9CY1KVJJ+0LrGvnGztDLOb7GU27PGGTjVG1yLz9pKm5stkVNcYv7xF
3GJ9cuvyoS69IDM4Ze2RTNYulB/K8L5na+d4xZ7whwb7N6Ets3WYq/yH1CgQSeDCDJ9X0I4gyk/l
tZY2ml5bHQZhneq++c0t7qxL4JuGTodrtSgko649V4agBP8ivkRYl9mrfxcC1JanwRgYuTB5/8Xe
mXS5ibXZ+q/UunNyHTi0gzuRUN+Fw9HYMWGF7TA9HPrm19eDnPU5M1fdqrrzGlhWgxCBEJzzvns/
O0x2adA8Mr/OmUFlL8ADKR0qUPAeURmI9H9kin5YJiNkx5rcAIQlKDtz1aYAtEBuCUZWuWr5Csgp
3+eecRhpOpgaRIXReerN/muABRMZ72pW6cG0rQOk8OcgtqnHaeR1e0CROWKuiJl1MInt3sA9Hgzj
D6ZVtK667B3Agp+WyPQHTH24hwBDeLik58EHm/g4JPEPAYMinKrPQCe+GfV0wRzIWKsYv4vR2qfu
8CKxGXcEyFIdehYDVx+v/q6VrxK4A8BjiofIuKAOyAdK0niLKdhtORrRgVGXBcrkMruoyKWxuCrS
+ycpztC+OSGWmkQ9YilYUwRZRf14pcn1ai8a3tkeP6Ko/gSfBnblIz0UvxL4zXF8crmoP0N2fDLy
7qYHASOP6FPZZSerDdR5aMWBCnPPLBFZLfXqAtoCHmvNxpkE1yu16wPF6R82fHDa9kdmSVDxMRh6
Q8svwbhUffYeMr4nN8H6NKTDbuyrLTnYrEwnI3j4AKz5FVb/FyGsW6vVJK3n2WfyjVM7+TEVH2FC
QaNg3GgSS2o71snJ9Yvm2RtDaiuikMLVOHXXWvcQoJPOmdXjOwwgtAyTg0A9hhYhEmjmvfu5QV9s
Oupdjky1PKIdDMr19GPG5eC8hENPLFHdnDyhj7tcqQ8truHp69t6Nq74gT/FrfPV673nwIY5bkF5
y8sYXu7AYARF66jlD66GqQiZ10tY0VJM+l31HObjLQGjgT4w2tsz4h9wYB9ZQR7sWDz0xbQhs4au
rEmWeQsGk6oiBBbkRVR7oTPenT/3m7vz5/fD326g38/9Y5F/vO23ayggAiOdJK0nHNRNbn+Ok1Lf
IlH3VnWFxQsWSnH0FmUXykoSNuT8WCRobMxFP0i0V3G83/t98z94brwL0ALKIhhc0kO7SMYQyaF4
W6AI+iLIu8eY3W/uD6E5tQdnfq5F17en5E5pghyQwWt3Qt+KQJkLUhpmRJcI0bRlc80xB99zv6sw
vKNmXJ6d0Y8EpjtuAZ9zUvbyMT/ebzQgDn/ea4C9E9+xlxkZyUJVB9fqEMzdN/PX3XT5lPtjRZYW
BbslWKVO1wzh6l/ZaJ0+1Mf7zf25+71xCU1z3BBb/e+Xm2VBJ0sxXKYmrlwTqTw1S55UxYs59i0d
TbSXdNDUsTUXpgWqaIA3qBFpp/6Zind/+Pu5XKu0g9d9c1X/EGgDPEmhDjj5/ShwU8RDlOMcGX+b
ad9cpZMSV9hi7cSHUfjmHgIqU1GKbxlavR4B0NY1ho+0dWHELDcu856sKauT0qfJ94hPmmZOk9Iq
IBePdb1OUz04hG5xI50EO7Q57fVacHKd+iuhIYjELYcoLX4/I95fPeQiyGx5VY7Wq0AQd+yZBCSz
VV4JCErWBiI5svq8dBfauFzTn8KpjpKkuqPXDRNpH/MjMsmUcNygPUVleBRTBQ8mqvZ9EaTMrVdJ
MxTXplLdtTUrjzOqfaLLgB2kxghj9Uioegj7IKY2s1HC/k75Mss8T7YhnUvGpA6XKldrEMXDYs6b
nMqHIQ5QcT/JQW+uvUVuWIlqZC7tAyH05YFx+OrZDrLsIjAthUUrr70h5XVqQ379ciQRcYlxUj8d
Iq02vKW75hZQhsK8kBxl70BiPMQtrHp4JME5NQJGQJLo6PFN9yijIFf7aIw2vxQl4/eZ5gscqNbh
/8QdA6oFE3sVFyHRKDVnaq95H0Y4ioMsixvS/OI2xz/LzrJWfT0DVaK6CA0XGpbNt2I1AUNc4GWb
NM2La+Q4+VUseAw1XoiEqTFWZLRUKLcVsz5ue70mvKk1nEtGRfpCjRTOT/FohBWRw2U1ne09mtqf
xPCsZ1psK7vC0VIYc+hTyWt9VJjo/DxYLGnFVII6QL7RIRdMUT5d9ZGGcOFN53jZEnpPGt05hjf6
kt0UoCffjXbIt9KNwEwUCYVG6GXXtDe+cL0TQGvUEwOQjVi+RDpKKE1oqOT05FgqKjiy0sqW6K95
7tfL91es3MER1JXsmNMc7wu1WPkGwsA890dnz2CPKsauSfnZJP4mMetrEBFJrAXPI/E92vhuV/JD
dMnThLchzXEXy+o0jPpT3IZ4a00cJTKtABOpN8fA9qTPVGWr+XGY++6UZ9I3NXG2WkaKuj2cSxow
e420+io7Khmfm4JxXlJtuyij9CxrPKtEVMV499al07+axM31aUuwuTBA2ATNxosgGtgB41RH8x6r
MBvRRkfmunB7Oig6LnCuVdrofiI0jX7SMD1UekPMMmZgJrNyLBmCtdbLEAwXd0q/DkRm1DYTT0Ik
HvQc6YxeH7M9rW2GJaO3CayKzMSkMVeWVLfcubS0UXuJMNSgl5LGn4FI+FlH2ap3MMvIAsoTxe/v
Q8UgzMnFW6cUgKwcX1cJllzTT64LMSSY5U+Lud2q0k0oWuFI4iJnfkwIVPpCQlgYO+j2Q9CHDvmv
8VYzyvGEqtdFHd1/6Wz5aM6Pc8RhE9XhQ6cZ2ZnQEwBjpMwbRrpSfUm2Ii58pRG/1I6cCM3FG0a6
bq+9BorOqxEV9HZTAoLBGwUBP6e0rx9d3dwMyaOFxrWsn7y2oDrsFM9TTXDRJM/wmokLt+xP5Gkd
iM/8buoPcKbge8HqI76gfStQfKSlPW0nNNuMBT4KVXqHmg7JgzYS8ac6WmrCME6QfCRBEfs5XELh
mOehAUlu8yxM8rLYDdm0Gy3jLBJGlI1x6GiEjQXEzAZp+gCgnuguaLHo9ZHfA1MlXg1pBpTTKB4u
ZXhyGMWhGRTgt/K02lCggC+cVx9OaH5ziFlbQUHbCVhHuzrxPk9NPO4jy4C1UFj6qQrf+0g3XjuL
gouFm8FxwkPcjUCsUg3S+LVifKZKFChmXf3IKp3TdH8sVfRT1znvOwIrSJ09YPJUvQEgdQrRimmx
Tr6bWNUlE2gtwgZYcwWOmvm4DCUbKU6TRcvOcOJyY9edvq5HKhHx1LwnLtnaoSo4bsB0o8WFDvcD
/G1xIswPqRqTH0KMZAlqkKm3McGVB2a4Z7ZbPNaNekYx9Q030EfS/YB5am17g6hfew73nHfNh5yd
lVsU9QoDuR4zfvoB47Or4gnx/UQQcdC223dhFR3p2iEAXsIWpzvxoB1vejR2m8qm+VgF6ALTVFpn
6z0itg82XEfNtrupULe+BuB/qmi+2XFuHAq7JjJ6RD5Oh35VR54gTghSk9dSK7QNhs0UPaJJhXQ0
O2xOpLpDliTKj5QawsuCZvTzmaMLbOSnjKnnRjNqLr8B/ZnamTae1nw3iOuBqzc/aXNy4IwUHUO9
IK2czKNQ6J8jizGzkRfjGm0PDPqu2uMDzojLKz5GLSXgJ5mYDnNmo6RrXxILiQ68SOGaVzNUKN+8
jMpYU5Nsu2i/rMiFYl6/dZMA8q/qT5RlPcyT+g3vxopoy8cshSEk6VRsPBE+0rPeUxlyr6GjwXVo
FdlyJG8Cbe9yIEMMXFwL51eZlfm6wVMgZffTruaXHIMx67aPcEnPi7/sJetukYnfZ+yfKrQHDNRq
LLwi2BBytiP684Eqi7vFTkX1uZ3WnG3MXc/YGNuh/q3WlghmfZktVPZHSQV4xaB0SVxqt6PwfgiQ
WyD2tIHxj/geVMBLpKP2ZmG6AEDROOYZ5YmAKXVsV+QMFoeUv2xdI17fkLgXnDQywhsHeZ1LXh+N
MeMUc93dpiP9pjTS3EvkCvcyZZqvD6ZDrG1gElAXp3tBQBetYjx2wiEJFusg6MBCDEd8xrCC+BKd
5mIswczkeV+pvkAIWRgIYqiDTVWl37Ku045mA6ilMZFy9bPKQA7ZSe07LVufYgRHehDmx6F8xTQZ
n349szw918ssIHqSkr+wEN3CqvGyE05DLlXwXcYtFs/XXw/RnOxqk9y0KSBThUk2zcVl8DeFdCzS
6HS/Z1NE3vcWUNMlpCzOPCSc97tzTcE5z8D9ykJ/Ia2ipXPIIvcbchPLbVJ0X3jU7sUQodEQf0Zf
RMu92GXq0ubyMFFP5SdYHO6ZaAq8LRid2lsVwczUvrUXc4Bjq42Bd2blWPSFyfp8m/Ko4LRVIYOv
sWAVTrLhCzor/vpTvdxUWjBsI0t7vT+VRm6wRllSrKvWMtPD0OTxodKsjd0Y3t4N8bSQPXy63/QD
zr9RWYQ1eN0epJHmO7XN2atIBJnbsB0JaEz8bDQoVfUJTl0LO6EzoQfUkGEt8MckAe/azqE6ZT3I
U7QlFXQqVXBc59/IcoKpl6Z7coiuXU3Yucpxa5sVduYU7MkJuaPwuxqpQI4W37cESrw4HOOTDEvM
W07ynWkrxwMq0tPA9GS9APrWSe2uMn2kYGI7tKfMSZ2oLahTKzoUHQqTqJQlQ4klgKlXovKpLgCQ
xbZ3MpZIurINz23C6AiYTU3+XWOs9SZczi4hjZD7k05S+BxSFMFjQk2UcIC6FhVXjCk6pa5Jbef+
gTEVt8o6gn0qT/2yE8KRhkHXxJcq9LpDHQty7Nj2hPLT6X6P3HLH7xIGUc1U3wrYkJ/qnl+aXn83
QjEfPHq+mRGT5Ns7h7YU41ZUwyky4U5V5Lr62tzd2pwNiMX4xaAF71dufYYI565m0YOc6fq3yqYC
BkA0RZHCcG4y7Hd29HYeuuxCW1v5LvhKdEKkJaGUcqkm2aB+9SCE1DcMgIvow8e1iLfmJ/MxGBjr
TV4F5Ml+k33zkuQIocGObXOF5LKfC47ahoI5bu2f/2uHwJHfTv+NHcKD9fhfuSF+WSja8t9+fPzb
usy6/NvfrRG/3v+nM8Kx//AETgTXdDl/ubqBE+FPZ4Tj/MEwx/UcIfHHUoyyfzsj3D88WGae60kM
E6Zj89J/OCXcP1zhSYMXbcsxDF76B/36v6RhL0aIX9Dsw4//+38s06OcJkypW4ZpSVsuf/lfjRKT
XqR6ROTPXuP6rEjvCH9aQKRD+uOMzHWAwAIwKTh8P9A/rIbfTf+5E/T+5x+GRoODS2jMQR7Cnx2G
h0HtRUxezRcdKEcbP/xlN/+J8v4butv9z7ZW2jYnEHaP4emL7eMvto7SAmrhuiFbO4qjHrm0XXP1
IBwDC5P5ZYIg2ZD9GcL6s5y9lotHh5Gimq8TQaPYpUg+aFa9aeznHKHikG7MLLjEpbsdpI063VwN
6G9jXAsdkG3v5siPhuZdyrCR5D5WU5H1nQY4lAv1sKxusvM1gdL3JdKaUS45xcsyPX3fViX+8nEl
SqLBC7hoa6za3bYAgpQ8u3AelqeWRZZV4j7bLVvgqmG7rGqw1BHNOYLi71Sz/rVRpJr5yzYtG3jf
YJjaJYxoG/3HsuELjyEk6jwYbHRmLFtq9PJhZscESHC/4n4zBOugZSCbp9uG3mnsituyTJTbG5oY
VcRbeZmQQC7jvGVZFItFgJtkIuzKbW9mitiwy5kk8Y9K7fJuOAHwaYM3nN7ZZllHTOZoFSlKHiQ+
8N6Ky1U47Sq2asi9y7I6GKRd3yDqgknAwzQePlUsXbZTyuWTr6MVPxHHUvLqEIff4HeaMBl5R1qw
Aj7jvl18eKU7tIV//anL5zEf55qq71rq4wU8XF6iM3f/f9xb4luDkNKoGJEvfwDrMRdGpxbvlt2z
/O3Lh9+f15JNhS5kub/sQhTB2+U1sgoY9fpJ+kQCxXqSlOsoNRs1ClcjMx32l9jlMmTyxE/DIDeC
+zQfE+MpsHNfxBwOpMR6AYyPFqBvsF4WbphSkJu+nyBTC4a1FeBmM+m3XZKvOxI9l+dxjqx6HCfJ
/BbzGct6UetsKZSsU1a3rMLgvkd2FioqCoZ8toF298+3oqhYc/VfpUOygV9ND4tKC69Vy2rxDPKX
sbbUJOqFcvRnkfXbnLcvW7C8bci2tvdVJ/EutYN9X03b3sMqmfQlRD74DbZcm3iCUBFz+J8NdAGI
9/x3TKXrGiHGqAVPXqhBfpXqLYXElumExE7yIcizl0HZyWLjWRUuo5wG8fxEWalGaxZ2a9Jzmb4Z
lw6ftV8sHZmp2g1ti4XWdZ/S4ovRZMgn4qDCouRSzxDD98IMfcZuzJSgc680PXrIdLnBechxtoii
20+URumQEBtRzuxBeeMkFq7/9xr6P7mGGrol/tv4CBIkYqX+mSCxvO8/bIXuH7owdZ2IEUe3F0vf
vy6env6HbXLJul9Q/+UnJChCwDmyLT6d6b3z+6op/qBH7dD9MZho0h5y/7+umsb9SvO366YFmHXZ
Mq6Znkn68N+vRDFdMFBgTYq5jkodlYm3zrSvcJgAoRVjcGQkAIOvn3f4B8FcxcUhHDmrUW0X+9ow
lnRP+urO9JDWEsm4N9+8oC0R86h3IrXIEta7jzEPmMuHc3lM8xRxTjj87EujODeTumUOLEwkjuDn
mS2sJPJ2Tq6Ts/TNtP4qky9iKrcpKaX+PDYuEWUOeomIuXuLN9HISFmxwpM5QMmwHroQ4aFQzVte
hQMMrMrBA4h6AoRH1JE2TkAz9JfPdkEwWR2jPJEoFnGxZVum0OSH9eh/O8IWPAG9qXRjjVTv0rsl
KfCwWSuKbRJxTtICirSalT6MVgMfbu4brHp0zuZMTEc9D79rdO+OJnq4pxa8JQFVwddIJvGVFlR0
dYIQrwh5hb4zBjTjnXnY1H1PbTfOD2Yu8bEVDRDqOtEIfPRIR/PohNKLZGJT0+/ZeURgoBOK9m5A
dESMFp+ZcX5Bw9+srbTH9olvoEwpQ5ImRzoEydMEGAJCgT3uCuIfy0MfFf1HTRrU3ARfBxNHXk4q
0FqDmb4jJV33q8Gv4iWFr0SlHY9u7qe28VIETEENfXrSmefuvKZmRbifKg1MOGUVzuZWf3IZ+j/A
bp63SkbTrkTJd5gr+jOzlp2xaqzKmhVLd2l1l/W7jOCYLUtPbUS9ZvZwSTyinCRX2ARWoeDXC1aI
igHnj1goRnT7SJ5OypVUmrefiPkNENHvXMkfKaR+nDI7OtGiCrdDG3/vKf2c2uVGRMOfN00Up395
eH/1vtx9kf/s4f2FwEwENUrzfH+k2bZFegEwrTrp0FL84zPu61P3V+5359z0qMvYj//YDJNiH637
7hVtdA7L8G8bel8njTvGQW0lEQPwF/w/N+/+3vur5oKLceHrr+7v+P3C/WFICaX89cpftu/Xkhp6
dZtSVxjiuv/Lgn+5+3sj5kbhKLGAvGLxWEc0/c73mwZpFoIKF/AYosHzQLbGyuxzD4U/1BALNNlW
huNTkZ/tlESK3zfaZKZnx8h4TqN0HWZm7XvLcyPcpK0MkJgPX++L35/t3BnRoWvMmz40j9bQvNYi
KzcEpFAUk0nV7Kf+HGnVJR5L4Lweh5Iucu0cENJ1vt+TUY5QHYbR6m7HzJwRZ9cwk2AO/7mtBDJw
BkhC39t4Ks4eMTxnbbmhRG+c6UGEhgQQ02WvFnOj3f11WknorRqAuo42nQqNSEhho+/sCeGF3mub
5/u9Fuw4U/fpEeEXHXK+YCAM8KUT6xwSe7YOBPvw93PAhDeyEzRmlyXAtX+vvYjkNQgZ8TDYJ5UX
9ikawA1Bjyq35rLf5zGSDO0U8/qI0YiXbIOkRordUOYiZEKc70vdb4Sd6b8eIsJKgKylXwzqy5w8
s/chwIYGGwm0lDfRfHao8LjeooXjHxKkfY6cptVDuYUH/J0pAMrfCvtrIXR1yZ30pVCtvQMdlW+b
ikr4VObGRnRw5knMGM8OPTtCpkGJeHn5lBcwjsvlZoTyu1J6jflkWcKo6TvM8pRzpj8OVnSNHmhx
2L5GystKYKs7jLCzo6mIkDdx04+JPDYpROzRAp0kNfyYSLoKhxX2cQ28m4SeiyzebCmyM2QPVCs0
eGDHb4dCm8+4VeazCOr53CR5ephVAN+Ep+7PzwP1fUF6+/b+kFgk8euFb5VJl9stz1N2GDQ32sYh
xR65lFYKb1jUvsq4Fabo6aXk9lq49VYnDh1xVZ2dwalm53DWkj11rMJqP/eIL6CCmudpnPXDlA97
E9G28i0P0XOhBg5+iO47JS1E3RxYtdRGguuXVCQ3yGhlljlhAD1zS3Oqt/eHJkbYLRRuRsliyi8U
bkt/QNy/0mqaUA3aaJgmn6hQPtTkdW9Kxw38EiY7kdjojmWiMhozU7NG3uytOtyiN8fCHgZD7zXW
UFnKILkZZEzt7wqK8Y7niRYk0Ljwmu4CiylIhnVYDz2FJNKOq1bSFUmWZYYGstH93q8nfz++vzG5
iyXur/9j8ftDg69ni5L0dv9ox2DmoGhFr//xhr+s+tddWLzPTWBE2/L3ltw/7/7x813mUQ+BWod2
TM3w90b8ZfkawfvaCNFD0mxgMK9VQLjuN67Gj/b3Q9A89fEfz91f7VBK4WGPsszdIdsy1tTzEf5C
i5IwmPDPg3IMEn5w9reqCL/hs6ccmVff7Nl5g2nVX8h2hLvXx9kumb9Y+NZH9ushw8NFsiIzKdOz
UKUnJug5vSfHL6U1N9q8w0AvQCtkAwdd4UTI0HMq/VXz6oONHpX8QVS5unt3/60RWj72drGn+fzY
6sMiN2caEmrRTVMbvUspx1oy9hWg35XEv6yFNpTvMNfXSEJizhI0Z/KMjlEctHukQ2DiS18H6IzA
gUGaW4Evj30B0g7FGKsvwV7aToUVEh/MUCSlr0Xk1OTOJq9zcXGMymN+3TzpzASL4DXqF1anbbd7
zGwTvMMK+vLsXpMSeHAaDeso195yldOhw+K1DvFkVBjusLZiHCnRuPpuH3fnLudSy4kQWI5NPbMk
cDNBLVGToFT0jXcouV1DjIrXVhkcUrBZDFGseBNUxFXFEucxvV3fqOyAaD/UXqULeAmr08oUYtzo
VQMLeK7Q/TT40SoPeXvcDK+ZzggsyKyRwFMHZNBE2Re2fOAUiNjTUPAbgecxRBE7YcjeFQSDlDp6
FzJXT+WP2CqjbS4+089L/NBE9K9JsaMq8wWJAd2/wOw3xBDScvK8Y5Dl9QGxDyGywCTXEDyelIF2
YpwTtW1n+y2c+/AUCbLrBw5PxmL2w2R1+blI67fixYGV7M+Z2g1a2axzgdMGwrbvjc63wYGYQxSC
n0Jv2Sl7XEmvoQU/FAMJWBqDijHcOYLqvtuoNwNpnu9dHHd4UI4KNgGpbQd9wsWKsL4fINzhVjbX
bvs6z8FH1Hl7p2wq3wnkWsSdffBmuWePyUtdkGEqTvrcZ8QZRbeWvpM/DJQ2CFegEIOmM6MQZZai
fo6abeTlWJzKn45Z6yHQcVqxEYsX72UBCrsRS5OcRMwpb89eYp+F6qILWPudV7MH5SLCJ5UKSGbv
97L2TjLuD6YBz7TS5ds4T9MnrEr0OdP6Eg8cSy5FBqo4AENbDlAK5eSqYeQC8NbTI4bkwvB5Jg3H
Cjy+KRxqZNU/e5FGXcccUfAmwcoNZLaLqQ3QpaKqAtcUqlqu+QUnHT8Nx3M6OEt0rLeLKD0knku0
RPisV84LkD9+UkG472sh991g7KPOjo9Oqa2RIRLCXFS+J4610WabUi9vIOTxhVFrKqj+665pbnPs
uvtODnsdd5cMGGVnJunKYt8nwfTiWe2zLeP30abUM4I3wyVtyB2mZtx/GP1bTisWVQnqIRFwEJvm
3zSBYcOL/Ux8+EuSEovSIyLehHVF0MoKnST7di4IHDeGnVVISfQVc0Ak3+YpAd+gp4TGRJG7jkUx
k46Dq8jsSyZHCT/L8EvQZYJ21fhlqBaL3NBeo9hxz92ovrptcSNGER101mK8H1pjb4+e9j5GdbYt
KBYFM/7LfGK7E4Vu0aryeJN7wzqnF4dsI30hO0DbGBEpN4bCH2547J9uImRWJtrOww6/FSJSfuyG
sEiD5rIMcTKIKbaFK6JwyK8r28Y+xjbwnDDM1qOYiHFS2oUwxTjgtI+Je6u3pea3Q/gYUI8/lR0V
rQyqXATwYt1PlkCmj+oAKsvDwhwuRiddj+9uiF7A1lxvb3EO0RIDSkfhkQ0gGMoXhjoqSD8HpExG
4OBvdvLan0KgjtAy+Nu75KajTmYSzq419F3RgK2e0FJjRkBdZcFTkLH6EVrnpP3mSqT4YClgX8fj
GzNWipQ9GuZi5lzlRiVgA3DVhBkusd8B5EuIQZfaQQmX5I2vmTZrhVh7gZa50j27P7TeDFMvHR5h
yH0teiAPMS474tM4490RW22VfNHxNW2yIDu6jJ8wK6SMv81oQ58758SerQPPlRurxiDda+aPsFv0
l8Hnhp2+wjdlF8EpmEIE9aH5M6KEgegr7vaSAuqA/okzFTo77yuKpEOdRUzTcW8ZWp0cJ33DBDni
1Fx9rQsuSmbb/lQxxTwC97gCmr3hg97h92gMl0iLek458VONGmbD4OFB9sOib8q/B8Sg4F9Aw1sX
3aqylkZDgfPYRUqQWDhoNQJyUU9lQ72b4C2UxFuhJEH8DAQH50IhrhwFZ+nmNxG7j8WQXkLxGA7d
Rfhjhg5Ei6jR1u0JGPu6FObX0KAYafE12HoCfSX2kyx8seaesCLgIru+eFTMPPEp4SawFNKNuFmH
qbtNdN1EHR3Qvy5IFsq7dl32HvZTou+86LuRlKWPeB/JWhWfAgf7t2i82O/RGhG2OHT2Q0PQd6dJ
gugSnMnmpKvtA6gcuXEr+3Phik9pwc9Pi6JhMdb/yMDNDhiidu1ofbfnSDya2oeb93AfQ+9xrHAW
zMyG7NHayUrfK6v/UicMLNzpAY41I/88fC8QE6F7BB2TRyFD5BnSvloZytyy20mTMBA0zSr+GCrz
q91SN+EkghhEBelmJvqNI+WUldS1stDgS9QcRH9kvXBhLHy757RLRN97m7uIz2zK0WUSfXVi610W
cYDGjMKWAdo8oludhM8KEEuEFn+TmlO37Wz3y2wrfV9GgBHJASpLvteISIUFKI0VYnxrixzttTsl
+wYhbjQ+xpDxyBP4Di7Ax91HujJr1ainF29tRfaV1RLLHvTlERrptXeT+NBEPSSolIp9ZU7ztQ+Q
weNSeCuo0RQifZyG4k2zVAItT/lTD0ipnYB7kz/37CYg2u9DLlx+aKJrLtA6SXMwj5j7zmSobWOg
uE4V0qx2t7iiLriVxC6riAXEO7+tEBxsvTDeeino30LUa69EFEq8+Sv8K7XqcSLIkVDNrFXebaKq
3WSWPOEn2ceAzdcmXaVVVXszSvrA85s6ePCyEb7UTws6yXbMAdwPbYqGd66SDT7N125RcZu1+bno
xMsU1XLnRkzhk+6iZ6U8hfJoSTEc3lIwKBTza3ZzbVqMQZe+/eJ5s7BAmtUXz+GimlvOB3ncHyFQ
r3VgG96KOHsdpEGZoNw3ym0WXEvPHG5TTqlDowNmlyazz8iND6Z7MOnjIYdAZBEA8ECWNbTn+hOh
8MKP40T3M7ecH7rZxBo3gBivXGKz1WyfKhU976Uo35RNny+TqHFJKTBDfUP0yohwf5myO9aupNSB
6SVTa66TAePrYG84ZngbJJ4+1SN3r9G7d+ZPIyfLboxDixPbRFJCEfdrLxHNmXFdmerfIgZNHUjr
Ddl0xBdUDuIHJqXbVWyO86XDY1Lx6z/GZkPdgT99Ssbd0DmvaeAxujby3u/mhvG0POsZSl/XQq8w
1yMulSE+uLq8CC18LspK4iCk1UU6b4QZO/+KgvVz2zcxV9pKbCwP3ozU7QN+ELznZmp876jMIAic
40MrgSpNeN/mCUpCLV3Cim6ZbtIlwb9mRN3JS3AKAlu/tKG69uiq144GvdG0SnMjVXU2XGuPCgrd
zuz5E+papINTRypmwnFYPfRG9AjjLwdLa3C5GtsnEZ5tvQDY28zEq6MsoU3E3jc0a42WBdxDDjEG
Hxb7xBtXlEpfG0Sp2FSXr4IZDoGNV6ehEkiexc3OBXijrFkDs3qgZX2y8haAEZvDoOrCfkKOE9yM
CC6N3bqv04jRc8QEqrzhMVXmSyU7Rryt1/uFlj5meodxVE0E5250OOmr6C0jZGUdAxj206TalTZB
9ZncTePwGJO0s1dadBFu5ZzmLrH9FaS5hN4rXAQDunVTHDoEu1sa9XBUa+tQ6X1ypR93zRrSLZaz
hVLksIdkJu0bqvzRdkCJ7IVVsg6GPNooaVzHgkZcH4FpNUsQ7p5m/FA2AComQUSTUvxXNaNklO/r
fAkEZHVOpE5aSusgD5RNAgBYBWrXr3bUquMoXexvXH4orf+Q2eeuSidK8qG7g2XySMBovJlqx90A
5Dd9FX7kqhvOFdg8eoL08tToC5SMGxcuMhhD8o0HjBZ8i0W+Rdy2H2GQajZKdqqJlLBaOMBpDsEm
s9cpY2Izp5Fb2R7JfchwgwY9rs2pI6gWYkBk9AxdbqFjXmjE9VuOZAvd/fBkJP1D7YIaC8iVXGee
9uR4YePbomQy3RyQmDF27RgdtYdhCXSOppNbRi3deuJIEt04zxkAC60h53dqiDkIBsNimE+JNHRn
Z8e08mC24c9A9Nk+LoCsoKdHZtwtkUsMN8zZO6Ijpk1tcw7uuRZuvC4lLtdrYamX7VOyEAuaiElP
nhj6KQdCRK+BNoUg8hX5IVYydJ1T8qTbkoSbqn0cnTjchP0wrMC/UIsjexHX+LZ3XNruAZf3zjn2
XVNsnXhiEFy4i6dyK3Sp9uQZVOhT0ag7MWqeaVgEWzjJ15MVrHtvJqGBq2WFd2Pl6tYHXvj4pIbw
a5zsgeHRXI1MMPSd9dZmJeePxeyeBjO4Oed9ClW2djMCdgdn2Hf1dPWoN6/DJjFJKEu4YmWQPWYc
cotfDKjjvh8BGgQF2sIO+6IiH2JrcerH7/4VvxZDlcJ9CQPo9Z5TUK3xtGotOybPojAgHquKZm30
CV/egfEbzSMhKgTUb5KStd684BNesn+a8gJNe+Ir+pJOyKARpn2rKVLoYpTnBsrOhhmJo8Ktm1fO
o7Yga6m+wyIcFWXAKaAMYX54c/gyNf/O3nlsR45k2fZX+gfQDwaNqcO1U6sIxgSLDAYBg5YG8fW9
gch+zMyqVdU970H4ggt6OEG4iXvP2afL6eqOcNY1A7aSObyVVZvvYz15meubKOmi6yYucFFkpKDN
rM13RfNSIOVnPqGQ48IUxguytzOd+QOh9CbNE29bz4STqiF/MvF+78aOZamhF99akxrwjFx2ToHE
RXCk4fkUNI0qaJL4GBJq3Ijy5Z05sITudGoQ44h6xHfurTr5TEfrFhDmU6MNLrGItDxEV81bvpUJ
Gy61M99g/uUHrSY5xpFsSGcTJAskgKeMndlJWP5DjyCfiJWD9IzrRg+TA/0/HFI6e1X5QtEo39Oc
fKEqugQIdw/d8iWlHrn4KzRkw9Z56CJ5gbeUvs+qWS41Cz7jgDuhBDa2l1kWJL0mgz62DiPRKJ5p
9KAU3ImsFq5Mn5bqQXeRo+BBHRyyDCa7ZVcWz5/zAGsS6AJffE8P6p9hpA5mPDx6ioCWaPyw5348
xJN2brz6O1n2PYEdpESBKFucpf5n3rvjvqrtH7OZiSPTJmKiDBwHXZZbLosOfwbSAsxWEObyCMrq
Mjt6k3an05hFiPuetdFV41VPpkIqJxE7AxzD9d2m97puPQ0LCgJHdU7N3v1WGylNSAvvdi4gZEXs
ged3YZViN9bNJW58wYqNrWLU4NsN9WKXWQ5cTfKOXTGy0xlK5D+QlvngbpANUUz1OPvemGa1gy1n
Bky27UYYQNWpsWiEMfv+Me9R9qGIOUfudDIbSOmlvk0i68PWXAgi/S0udpsM2/Gt8KoCnIdX7xBQ
uEnXXlOe3GpRC6srf1Tte1LHAxAg80cOxrka6b1iaETLr7f6yRk/WGMmj65Dt9Hu1WX2ShzieFQ4
3WzKhx3IFBJ+bTZtErV8RBVs02UkmdAV/TUrQByOZd8Y0FDMum2pvBR3ADz8TWxpkP/IkN0IRuzK
U96Nb5YQARN+/Uw3P9KoL/aiyT46CFvHuO7DrWsvecA92FiL5SUC/yVfkCS0DTpjudU6YlccnGbN
XOb7dI6udWdqTiWsQU0M3qHyogNfoI1ICE3zMzBEWlwQBWrJY5pJLo16ep66drFuiGw/Nd6JiJfk
bMGj8nOLHlTp1Ye45xOXYFg3qljiS7TrFg0Ny+v81kraq6mgeNiA2D64lI7PJtg5PAXfynCwYf/b
9B+c5kayfLUz2uO9ZoH5Gu7wJLhHvjFUDbr03icEcTcgzNz1Q7cEVGnIl3DLWxDvD6UAAJDpr46t
K2Bt5V6p0r8ynedMAm7L2mV7hFtrg7wVYqU65Hrxxs7qetZPxqx5t0MNsQWUOWVB7UcHBv1aUSk4
TF5uBmYG5NeBIzH6SY1M2lH7MtYFvtgbVXzIibhKezgZC/mqNf3AVbAflG/9lE6fb+Py0czuBrT3
FMk11rMhIbmVhvtYKywEaDaZhxpVBk17gLc+tDCuGtHCEk7zLUUg6uZQFqmWHgrNx+9rg7P1M/Na
Ws6T6zYH2+v6QzOB0QAOh3FJ4sTqgQD4EC9Cyp2qt8utWYn7wpsu2ArIthtddZLZeG14yMoqpIpb
W5YBBA6q0QBL25EUWlncz6nxRm/K2LgnoyS3LW8QmIsU1389LJp6/R1rRPTA2PzprnRIn0Z/khiK
eCITTIg4Sc/N7mReXi2m87SLiisMrec21PKTADJ3NEx1R+efBKQE0VuSIEvSEWrtp4xCtapTvosI
zvRRfYtrTtrcpZzgFBSy6kYi4rt4AXGZyP0QXJBzGdeZPM0tJdVJ+xG67T6E8/zdnZwDcejDnWwt
4mecjoR3nYRVQLaSEDgXDgqi+POgRZQRVNQfmMUpf7bjm8uVQEPi2Omx4vpo0TssHDy8DWBPgCaB
8++XPlG3ZNWgfi7Odj7QePy6vx41y9Nfj60/4kUaCsn1Z9b769HfXiPpYgezLXW+CrwDMVoELeZz
ku01z3j809v8/l//6Vt6mQnEbWqN7e8Xrf8PsyFN6K///PdPov2+dOWQsEojpDUOEZqlHsEnf/t8
v9+n6MSVjgB3/6e3bZr+wp5JLkJwzsdyZv70mX6/cP1NWg8LzhDC8VheE1N64lQsh79/cPnp9XXr
iVsfi/MiDtwCBsJ69+uM6rYoDpJsDtlozyE+VrqN1CplUv3IjAa4hu6UW8Q1GEZ7FW9UprFzUcyY
o0FSgZUy6RpCbHPFppg18/0NLHV9642Gf0pMXIy6JbZRRyVsmvvnjBEOCtjWEtFPtvzRJoZwDvyh
H3aJMzHM50R8+LTvwZxrYQ9gH9/WBufDM1GMx8lEz2InD5l6V1mhIzDJQSNBACUrmpbJhDWa7FXQ
JNGVKCYYucnPpYUBTm5ZK1TXlTm/pS06+b62rwg+PfhoSUhewjKx1wrtxsxHxvt58ZoRekPuRoc5
hvlkyMM73WRATSBW4RmWXPX4IL25gtAbswD0b52IIbJAGTuXNnhL/9zUMdRv0yLxwDn09OI3RRZf
j3JWgeMgda1yA/Rw/j43nN6SFpdZucTqEiHom+1zh1ML7SjtGpeLFs7SeGJiO2qVd6CQJsgLm95M
annToH1Hp6MFSDWvkOYEJjVb/M8gSmysAFXaDhAmzb3dTq/Ictg5QH+DDY/AC6LE2CKBHoBr6lb1
kkMGKwdz3CKO/BjcHHVnajFwmzC1kog5UPRdvoN8E0fGU5mxvK0YybZKVem2/NbrVEHHmbQjsTMM
nUh4TdrHIe3DXSESGNkNDfREzhDofe8AfJf3Sy/QocW2mRZShAlvuO8YTRXOkU3vCnHqBrwLxFl+
rwcDFp2VPg0h6wpnzZHUXwl3wjGUI9rUm/dpG/VE2zKp7TQkHnuyekEnYEd1G2NL/vAjNkzo5A2c
dZeufD4XNwxjO59MNHo0kFeSfIlqAiKLRem+akObHhkApbF1XjAhBzgRnaDQsnrfAR0ImRBmvwHo
0UPhnP2Xdq7Odtq95aO8mye6llbcv+pjD0VWZIhVOxIOV82TU7nt5t9oyxfB3l8FfY5hm+YSXsBS
CV3fXwV9MXC5TPYUp6aJpkuuNP/sQlAJpMjuMh11h7TCJ7uqzZ2WE/KndYCc8fM7h7wHiKiZp7Yx
DvRQUMtGUX8RuebfWyMZHLGb36ZcCKXbPjIURP/mg4tFof/3D+7gBKW1ioKfuv9fP/gsi8aZqNGe
aASnJ80BQFhQztuMLp2zPukoDSZA02QW39pJDP7YBE/6r0+e+Ccnj/qHY5IAQQ+NVd5fP4OsZeKM
MU4nxBrTLUbxUyoAwLHyE4E/u9qRrB1vH7I70GqWDL1+xgYfF9Xrv/4c5j/4A2wHqShJKURaQI51
/uYPSMtpshpQ+6e+Cqd97DXWqe9oz+PL3g5t8h2TUHkoM+dJeFF97aViPEqKLQroTxW22rXyu/qK
BT32VsIaIwQzzFeEtcQiHnYWMnQ6e6a4Dt3oElr2mTzO9rrSMDBVLv1wfIL1tsjIUCqleHMwQB/H
sj6kfulerTdyOeqy+fu//rWNfzz9oIVNS7iuwAjousvzf7JF9HrnxZ2Ko5MjDDiebVVC8kunnYig
3tpGEFtzc6UIfrcmwEO2UZ2wddHfz2aW7eNVQcLqMdcH6yhIij+FIMk3KoqhgFQhGEZsocfeIPg8
LM39+sn/L3Hl31iMDMwr5p/+yNu37u0/fq3C6pu3nKyW2zR7i8v8L5Erf/zQH9po3/pPbDvCtQ2+
dXSvfRJc/jAWCd1ECO2gcnYNfc1j+TIWucszrmCI+wdjkfmfjrBt23P4j5af/d9JpIWOOPvPAxMP
mC4ibNJaXUMsPqa/XpUNy7YCnzRqVOkuXSJ4TxNpXm7qb7MwfhkamtDjrAUgx4xtrz2mVMODshcj
ufQknefdcJl8fZkwWC/TeezOdYeqMLEspnFNO+vUlc6WdS6aqDF3vXGKh4Vqbx4q3U4DU4Wso5vu
naUgoM62xMLLupXS6ZbO2hGIFCTzJbZwXgIMW4ZygktwRxolMb+VY79Udp6CKGMd3UClO6t2dM/r
0dcNi5nRkPAMUSXbrq8d16eMSNAOXg/rgcxoQNztviSq2M8m40yt+I+bCLnyOcSoSUkcEcJ6N83p
yGYzI8rXi9cn1hu5/MR6tL7LejQVLYkDxACLEa9o3nzG7TAHmpezZl8CFtcbnZYx7QHANnYCTnsy
jLPfEir/+wiIeZ66cTDNKSUQAW4n7Ml1m2fUxLmvY/D2tfu+lu4eb7flzWKrWodMajMqLl83iVCS
VRmc1ikN4ReGUtnwH9iLGow4F+nIqzpU864lyI/NI6C35IBOVG6SJr+DZPrTgf5NtwFdt6Nn37M5
x9wuqx8A0ejDTu59OGBL1mMHDUeC77Yt4Xs2EUl/nvbae2w1TZWRy6ClgfBHwkycnK4vTdCh6d2t
NdbGdcQi+3ocJqCbKZCMjR85+j5pkqMeT0ydhDC7RosipupFjDLxE7txwZxA34ZPcz20xFy51qVJ
zP4qnGBIdsZ7BL8jkAuBoNB1KFcad0VDx8m0S/O6AhrBXnbAB56pxwlC/Qhj58oZiRZpbARNeEDj
a4MkaFIuFjk9TLgj5L4jNNH8xopXV1bDNmGIlMWeV0EZbIbpYNXaYSRxFml3DFouH64KIrmoMqCT
GEaER2NpX+kZi2bXm1/W5/xq4OxBD8tD1sLrC5zE8U4sSQ6CX/2aDiPSguVTd238ojRj2jcy3q/P
UZgwr2ES3E6G7bKZmZ+dKKEZanWQ39JivmrIibkaHMn5sOlkGNpPdyZycl7CJ4clhtKmkwM8hu98
a6FZhD+HY8uh0vWnx4bmFfHPDcAUuHdL4KW2RF9OWkOsD+GYjV+SkMl/ntEl43B98OumiKlk5BQE
GAAX1ivQJAEY8wB397LeM8amOqc6RcBxdr0t6mJsQRIffHM/29EzuwraXpNlXEqKVmA9zjZi2l1t
OndZJNDt9NOZYFJtn2KlNxdPfW/TpvU76Aakqhm0QQCEn7zxLo1hbBJwYeyUl/+IQWadB2NSx9J3
cGYZ7DLLQUCcWg8r19o2Ar7Ib4jVz8xbcjCXhERjuUGyBpuy2eIUJQqe8Jtz3oJqblRHiFM2HteH
/AbfP/IDootMAVOgYPwBR+AAq1YItBzEWjodlh1CIVSWGCGa86qoBJDzMx2V2sXkwp2T5Ya8uj+O
1sdGTx0SoPyHVmhQnUPPpmjlHPPOkceKTsXOqtqaoqf/hqALGUxUdRQI+JQz4gIhGwqs65nsBws9
36gF8L6ac4FvWpqgqEhCqbeGPcMMFlYDOxTZ78iFTe8jNvDIlaCxImJeXBQF/GFd8gbNBRHW6TWt
0HBvSRJFgZfogNrNnJ3vsNdtsu2KGiGVj7CPjKi9Srpnc56cc+0B/yIZ7MkJOelSAaLJNYJadcCl
gYZMgIDmnj9jZ/rk2zq4JlkrBy7xlKCccJbWMYos7aMwlQ/rPhB9YR/xcG/o0hZnZy25rIf9UiZp
12LMcjPUHnJ7qQG60nTyeBfu2HoBTEt453rUluVDp/fVfkWurSAzwJBMVyt9LeyXyYt15dYPySLM
3W7ayoRs0BXlBmYC1WjWYBzvzOlsKOOn4RLEYRMRvDfn9p6+Z0gEUYuKrd9M7avd/ooE2bN1Hk3Z
sjVsz4Sw2nxT6ZwjiRKQg2LP+ZRe0uzWV2alZW7Hin3D+urUyaZtSFEP/yBZ2HlSHb3BkEd0B6CR
T3UxeSeZDwiIGA6Rm0yUFWeLFPgHcJnq9Lfffb1LhiN1h6UkPLVkca6ngbptYCz+ovXeerNy3OzR
ucqM6X0Ac0OiBcm1ljKLnV2R2IMRRic5Q4LHquMg07k60uUCTZe95jS7m8bw8avWYCuxSfnn+WZ0
zfLoaGLfdgXap4K0HVAph8zQaOQ4I1kvPnKEUGiEbgPTPQMqhUTJd0QQqKzr+2ok8njyWQXoKn4E
BaLt+7yKdn5CJCklzh5Ih9rW9cwJX27msWEAA9K5MCayeAcWPvGrU4zOdaXK5aghklSSIOYwF1QN
uQRLjqmzhK5+3ayP0Xu/15Eu7dfh7YsV93VXX4Y8UofJkI9cEF5lxNzaV8f12/9bc70erje4E/wl
2s7e2FZHqtqya9SBQTljOJzXm0707cFow99jUD4zpMd0sAuoqpvWUKiZHaC6lv5j/X/X8Xb9LH+7
i3NEQ0yV7x2bZFeX6Iqw805hWiEOpW5ibciE/tYSgb5R3aCf15tWo5fd5pyRUo+sK+HWNQEO9mfO
+ms3oh+7GJa2nYETH43iSQsdiK/FcmXGVrQr15Ll+t2kNkyxwnIa4jVgBQT68h3Eq6GdKmga0Iz2
Bo3WrE53CT8oPfzVLdaaOajN9NIDLj6skvxVLJ+veb3r4ap8X5/5elrkx7bvzdPXc+tL1xckIXlo
rvph4kE9uwPwJqoy1Pe55y0nJVnyZL/u/j4ynfRkUvvra1Clu/Wxco3FXc9jZTsl3P66PFgFAhiT
0aMwivFsJZl+lSh3vrJ7/6RwhkGFyeFNNsUvmStxFhrur7rCBIt98p4OK0nEC2VxPVp5i4VsiL1d
D9cHv17zzx5zQfEEpRaldOp5r6+bHBvJUdSAnf//43/7+fUJZ4mfXY/6sdYCTTOhkixfvarK5XC7
HtZwUkhEGSlpGYSMByMDOnKEPXSl7AgOZPjTFPp1dz1S85JBvM6w6/11mv26S/QYZdh5OncjYjDS
ncbdOuUYy+TTQClc8rmZgoble2Qj6FWkvMOnEn4DOo0bTx9bnYur93BID8FgVv3VejO6JANMzMhB
5uDFqwR9jtBwPWZkhujzNJF4HSIAbY9SpeFhIo2acq01cTacKhpndu8cjv4yFWaaIJ77b0/96VWy
T2Bxo+RAvL28qiD7oqxOs8vosyuW1QfeXGr5y9F60+d6+8czFfh6uCzLU+xa6vy4HhLwROgMOXeI
M5bDyUTIuvl6F6O1Sfd1R5VdopIOZYm+DbmgotcG02V58z8/8vWW4QLfXN9xfWxsDQ/BTbA+/LdX
xVPsTb+f+X24/u+/P8j60vW+RKI1kXe/fPz1M3y9lZ4UNQoGp4MI5tIH+9v7f32K3x/76+mvd/8f
PFbml6XE3ag9G6HTHE4TcPtA0taBP1/vWgrocIqmp7GwsMfKAVmCqG8wSc6INhAjw3R5SaSnkLJW
L2llEo2JNGhfNLp1EKF718KF+s5W+JMl+lvnxvWOCg1gMZy2+5JWViBKK0KLRRaAbOPn0SYkqE/S
8Oz40HPjniZ4aJMB2jrTjqZkt+/Qv5gwbLeVh1YV1mO3cZR6op44bHvSJRDuzZtOCBqK7iUqkosW
S/JnjMIP0uXXpARODb0nb1Fj4nPcfTdM6a5mfRogpSBJuINMmJAgFaimItq56H6FzpK4OkKiiHX1
anS0+hznu5fgPnKrJN1NNOOtptnD3f1hUjDeqL0qASIbtSfJ6qLc6vbOOefrAvUuPccooeitWpey
pAtpSvkao1m/ieOPYXrPfAKoTZSZKkEkHhXxt07pxJ6Y8cmq2ZAW5XiOTBOlU3UrKqDGuM+0hVf0
AckT+JBvH4yQikTiFCSCs3Prm+6b5jo08reNsxQw8om5lR/dYPJ6SMdwb6ZoaCCjtVUOtTVzdnFm
vqdhdu9TmnhR+buOOL1nyXU7AZLOG9a6Ncl9ptTv6gmkVylhkXPUIDYo2HFYCNwi58cMUnNrFT56
qTRTi58goj0EII5d9gE0E39Zh3zLCB1PkxHR43vdmz6DD6Zk/0IqDSwvLUV3bPUd/VZQnwUNaM3C
FzCiB4OdlO1lRQKVML23hCv9nDBTB5al5r0ey6d5BJDtGiErEoT3DgvQHEBwYTviMHYhI2JBK6oa
aR5H4tEbQDGZGebCvLYe0KU/elVGWh1F6YSeDNdTdNu3yaGrRzxMBl0EyhnbkFN+kNgxtAH7UpT3
hJsn4Yem2iv+1ej88WS1Q4NvVjLAtZYgpYsYyaNkbbWp8W2S+newrexsz/qtD0bplEZdc9bd5ArE
7HTrT1p6yrXspqotIkK5XoUIy8CqnIOqYY+XWbvD28nF2c/mfjTcLuj94Q7UU2BFOKvbDorMsrf0
dHc8DdU3DTHr7KLiBmrRbBMgWXYeEcdadPa1N5fGJlMYPQ0/TS6WocwDYOWHAksgmjAtE+GhsNPv
tWm/2639YHm6/p2Eo28VQxSBOCn6rxqX+TDOzcGYB3Wt69e0j5FvjuwiLaNseBXdvgxQXdiMNyBX
LAfh+ZCKe6fs27up+NRn+UjQpIPzFMPVGDP2PblXNZ7wh6YqTzVZHRSwtI9ZiBd02SQUx7D1cEA4
hNEGeUTIWZoRLzOlLZHmqv0A3mxvQ8t/tF28wmC8wH7iwSsRxTs1PfR+BEKvZcPGsUK+bvZ5pqrF
Ms/bDRqSqVyFV21mEJEW9kC/6elZozkQQUO2Wq7QFGX0WnoXb33rn3MvHvelndzUoeiwxKU/ylRn
DvDHLcLDJjBLRj6IomBwqfsYVYFjLQ6/5aFKggZDTGCT1zHoj5WrheesS/exSzwXSQeXFJrwvTZa
KKnEkO7dtP0YOr89hIxRASbPfic79rjYNWD4tTdFMtxFynQQph/QmTwNfUpVyim6rWfoH9IxLvZk
QrQZ5Ns80N73iJwPjQheEtfXvvDVdWg0L2ZDOMCkT8V+Qp0QGy9KZZgi6M56foPCRGEp0Lh8qzfK
FPxOSufsiPTVD0f8COWTWFCm0L4++tKNMD/F2BaRTKLVMfPH3PH2pE5sCfrs77A8tGbuHNoye1DI
gPG2OSBLyYbbdZVEgT5BGkwqovMEAaFyfOuj4cfo1bRrhucuys7Ur/Altdkjdq1nSAVI7Y2UTl58
IULntjCcd1Xsu4yhhhCns68g6kLK2ZTu4G1H/XOIK5xkQn16ojimsdIpyrnocGYuP1kBR2jhKeG1
YvfgxQQvof+MR7/beKkV7jSR+0Gf4qKpzAKOBusjyLzyvcK8kGFOSnp1oCtKiHfdwDti6+kxVZHm
6EOgM3WP8NqIVABp1YFeCOjxUUXb9Ltl0RlF8oyPsFXvfdsRDOlXfC9SDJuxaOlVR1vjB4RaSD9V
6h6pQ1UlQhSnt26iFrGsHqFPmSbcMG7gdE0U+LkDL1aLXy37es7Dm3Hh3sdDKQ9W2L9aZnrGlU0o
92BfesdxbkQRo+MDexr5FqCdzLuh3ox3BPYsWzRYdz3lYeAU1T3R00dm4RraJ3B/V5o7I8EZEKPI
rpPO2SnHKIB/otIeFLQ9OaT3jixJ+KDGbsbjm2VYyM34i7Rt9tKgYmTNaPwyyrsIZUIAKpogYgvT
qvZC8PSlfavi5NmatbfOl/V5DHvA9bPCwT02N1NIw3OO4ltTkaMKH/hgw/gtxJ03N92Wrny9V2TP
zqRhBlFHFO5kMRjHhAH3pHZ0dUwfMmZepoCARcV8BuWBNF5W+n0VETVIJCMd8kh7QI+HkLz3IRxV
EX3sXAZxaaHOT6AaQT89zF0LL4U7rlwuiPkKg9DdWEKzTfiTQZ89AUFhdLAya0ez7KIVEUFNZWUf
LYxqBB76YZbi1NO7IHLdZ8RVF0Bad7Bc2kuprHcLqpaomnNpIU4AJGfsxpBaYJx4OxRUOPmFXmAF
CX+Cc33qZ84jkTM16fANHIsa5Wfjt/kWwDACPONB2BgqouRmJrTA0EykALHb76o2wRyLf9NSxXtG
DPLerhsstgmiCZJEEUZ4b2GiJEVUloC4QG91wJMkQJmBMt0DoupdZJfRL/YcVPGtqPe/NVrx4FcA
x4WFSs7TIaLJ81CUhwET19lICGxQOmGqqWHukYI/sMtlouZb1wiNEc5eQqpQcY9WpAeGmJ7Y7D2W
RpteDVKQFoIoRCMiy7H863jZhsz5A2EfGQhJtRVeOl9PZnUvpC4uWqc2+AovLV1n/FoViDMXyvI8
19W9rxpqzZ7YzZE5AHWqxqCpywsl8bgOU1a3Lns+7buGSRbS6whL3iKrjBzsPdWm4i6Svkv6JHHL
pf+D4ajemCzm91Un/F3Wj+JGNeml0fWz7zODSxGNzLTFuOszSQdm2LmTbZ5KY3qAVzneuaae46QU
zZYaOOpXWVk0A8rmiOwz2QtQDRGlryIvL1Obfro2aXo9c9JW74ufZWJ9SI21Vub22h7iJFXjTB9v
h3HYpcMT3fj5YJTYU5ysP1UDFriyEPPRZGhgQPT1+6Ebr5aws9vZs0/YVrdeNvh4Ztjr2gpeOntY
PHLtTYqGkr0X7NlSUaD0lwRNwI/yoDpMadJqToPA5oRmOAu6DNirO26dzESxaEhnX9K5Ye547528
2s+037fSgAME5v0qARTHQiv+lO11UiwBb8kNy8jwaOfVg+k84rkVT2EjthCHiKjxiAkC8GvX9Wur
KJz3nfFiGSzu8QHd55H9rVrIsVK/RyGAH7wuut0oAL2PLbZcvZwfSgMyx5iT06FzxqeYvHZolziz
q/6YjRfV01e3XZ1i8vjQO4MeaOVAIuF4dvs4CSyCEjsanQH66p/I6Ket8gYZZD0PaSFySr2ZXzx3
2ReExm7AW4algg72oLU/+ojOnKjmbutWOksY+mIS2Gk/xoSCMdsMXQavHSiyK/MPs3BRYOWuw37M
a5HYavqmrA3Kdr+MOO+WaLJx26X9WU7+sUS+vm1cuoNpXFZHEdaoo9yq2mV+gpYfuUrSJ3t6i9eZ
w/+clTaB2m3C3GDe6j2T1mghwZSY6NIFy53I/kfP2I+0Xs5EFDqvDb4sBjxvF5bY00TTvzn4btIe
VUm9yJZnagwC1VE4YxnDGmdOIypJwjByw/+mcuwbuquTbVMTDT9XbNewZXNlDzsKaWB+cBnSYqKk
TwEo9/xT2mjLb2lgNUluQ1JJsUkMbQ6t+6KkfLel62xUYxKCi9coGT4bgkwTe7T3TqR+Ld65PF3+
gE514m/Gts1agOLNtMdL/oy80yBiyf+WzuJQuepXn4/PBnKFMrIOLOvfwjSeTpHPYrnwnQe9LfAS
jk8p/m1k7N25s/tDUdrTtoCWnZLDZ3t8IcvRQjhljlDMh3MZgn4b3TdjJp8Eq4S/myvI8zKi0RxB
md5QJxNXvW5UtCjr8dJZN7SG8FXPUObjOX/WUzLbZkTo/MnAl2fTLXsXKkG2dulYkzIK+5Rr9K5/
mQuzvGGXYqTInNuZU1ZBNd4UjUWWbYcgb/qM+3l5isJjhJzedqxnRomPmubZvsrNg1ALhYJIp02H
DQAvlEfW+xhdKU0xiUbeNqGzvok6WgsYBXEL1S9OpKv9NtEi74Fvz2Bjk7QGcCQTpuw8kx/6HCPk
zu1XBKXtNMPYSVtixeQ7pjWKflyTrQsTcaRdvZHKpT4CtQHRNavJpvyMZ1zBcTwdYzm9i4LUxVol
RPguH0BXxVHEDfzxIkhr7TvaflQwrnvDGuGb2ZmPjaHuzEIDdS9v/YS/EhQ9Sqn58NPEm1h3zE9s
5OveHAMp4+eI9NcNrHtYRukSGN8B6NNidshxdOcbpTjEQPu27EJZAWS92CkfO5LssC20jGoTiA+k
K1RKUQoKg9V7PxackJAp0iIDdCjtLiAGC5rlVBMMM8FoAQAtrlIqDORnpYzawxtC91eI6YhYAS3I
CqppNiQvk3jDwv0KBRCINiFmGxLdS9wigVSEfcDycDMSGYzRuTZM175U5GSNVh9ukFMQuKVfqD4h
nSRm7Zi1en2jiFyw+v5ZYuq5boZz5gGYJrb2vewXQE2v+r3GNp6j4WGqXNzrur5Tafrpk5uy0Wr9
DMMi2rdmHO1iF72vb4KuYe9ALEVHrug0uduM/L59bz+MpfbcD59+TNXbEc8DmQlB5nl4V5+h5THL
QRVhzeceIVhg6+5odPeMAPDj6KVmyZKJVpziyl2iAbDvAKi5KibFi1ipAn5k5UDE31iScybQQmp6
h17Qa+9w/BJvl1oMD8mdj38/6nWo0yFObD4C6bqMfHzm2PTAS9EzBzbLEomQPfaoMAPCjSCqji8k
v9Koj9/6vsEIQ+JoohlGEEW4kStSNTaVRyiKLnc4F7a9H4FMmf3ntG0+sb18LpoSO5e3qsA/z04F
aTvwZfkSD6TXGwRLpzJjda59NyWKpr61p2tX/rSy/M7OZ9x8JCliCoGFNUOTMlCn6a323E6CLjGK
2a0iiUC85GEfEDCvGIxn8tC7+KeGantfp8eR3X3Q5RV2NnFtVvO9G3F55jtz+TuJNPHRcpv8jhkn
UNXoUeeIq0WP9Y3mSmMXxQhNdf8BHfdrmWT+3kf+Aoy2SpwEr4z7GFOA3ni46WwkBllYnGUU31GP
Gzb2kN65Nu1TZBZ1Ozw5mNOkmh/GUd5HcjphWb7psEY1zY2dGq8lvwI5GYFb/6xiNhuDdgfRistL
uwLCh95mdvfLxnSGycYXlwUtlCIzjd6M0HyejX6BE/Sg8uvPJHYX3Gt9VoQC7W3t2fOnY2Xr16rH
R9NIsEdlyK9r19jgZ3Vv8NcyIdZjpNFj69Gb5yf4HMlRvNJUMDMWiOxK8b2ofN/lXDGNVZSBZzdw
zf2d1Jsfs+v+cPKaEoK41kX+2bf+D7Pv34vifWhDSKc0OHI9fKaNBD+2DoAWfBKtg3Kt+gRU+Ej2
wVOhzDmgYgk5oXDffa7nAwr+14IF9maWDEmYS2CUdOVbloAyaNzHQtIisjIKBePJmoptZlSPNpi5
ptW/uaJ9RN27j0daxaUX3hNGRGVZNZ+phz8kesHxemu02lXcJadez35WOl2lxtUumdbvkYwA8Y9i
a9+oOid5x6+2hqi/afKumuUrOS6/8ujGbDFoVxWepqjzrksosmUf34YCwYJmXrvK/gS/A3oAv1jg
GQQNLUgiemhUkVhpx9Wuc+U57L6ZVnuMo+/407VT3k33WshW0NVRoMmHWR7+T9D3P+Kdgi2DNvr/
/hvF/Q+Cvus3vC9vxQds0/X9Fvq28fuH/psUbv8XZeexHDmSrel3mfWgDVqM2d2EViSDMpOxgSWZ
SWjhUA7g6edzZNet6mq7PTaLyiIZAsrFEb/4h27TmHcB86NiCrLtvwF9XvAP2C+OFTiO7v3WEP9D
8jT4hwcAEBlxE8hyYNjGn5Kn3j9837OA+jme7RHsWf8/kqcGV/NXNB/H113Kj2hF6oioor36r2g+
6ErgtOIM14a5py0wsAL1dnvCXW+dTVqxrkYz22Q5kG8hAmc9UNs/5RlseV+QbU7uzyDGP6tk67Gw
UPjLrbz+Bjv/VRjc4Cr/fnKe5fm6Y3KZvv133G+XUwDXZrgPWtuf4PnbK0oVJWqryA90IHPsonmb
bG9vF8PewOdpVSulof98EkrJ/e8ngZi7aSFL6wJANv8mpd45rT4IJx4PUyeSPdVmxKdr0nTIXLDi
w5cabFIRWfdh4/76SLHm2TqDhWrxNz3jFHNiSDswniug7WZK1KH7LEC1nt/y7mZrdUj6wDlrsZ//
1ij+HP9P9AtD23yKqvKvd88E5Plvp24AIUfoxfZNnnTwdwBxP/nJgBMREA6o00H/bfByjDAsZKLC
COviEaa+XyRnL07h9uuNs8EZfXDn90TnKjsNXtkoh/VyrwERwntMQc+4LOsc7wD4At0jWbwOhv4y
mnGD9LU7Qwp55yZZB4pfGPRwmC5OHmHxS5BFwPZGVI0ivReka+aEWrefHBIfr9j5YHhqzx579BCp
o6OMmBIj5Gih+lgn21RhQ2qmO3e2N2GcSnpJhMwBTpeWziJNbOyXGRyShnIe5hlASfO1McBH8NE2
aKZw2EROeaTj8hxFyoyJeGOmnE064/JkynabZ45PwmgesoaLz0MUd8YcVy/Sc5RYkNkain1a6LAs
54UHBHiij/G9d9SdVO9u3ILi+rUOCo/39AnG6ZHSOES/p7XhFhlZdK49a2toerCJW5d6Zv49Kj1I
ljG88jwkfhzM6IuKRXqUBXIKve/ENKn6WyTt75U/0zxSAzw0aS7nSUmwEdAXDGAjyaTi3mVnjE4+
c11J+aZ+tpm0CMKn88DHCddsRLyEiZYtMAG0zZJy7RLZ7JL0ze7JXBLw/GhaMqsq6+Kl7N8QN67C
JbzSWpw1/BSpnACQSxhAMmlvFFat2H+wqbsK0U77TkKMDSSNkhpLHeh4ZKEY2yG2i2o+IsEr20ex
PJT671mqDfqXElNqfQ7CdIh8h/gBNJXvyW+tm96cMr7HuXajBdmtgXRpCYv+cRG89BZGmiJ2aEtD
z1WswQlF4IkvWU1NdJaDu0MqjqzISr+NTnZbXikMHhOsfvSR7edJ8MwDlO6xl67XbTabW6yW4KYP
EItcDS882b7aOip8EwRpIA9b1OsAoaI5j3t2tcHDbN0J7p2nGCtijr8guaPRmb+auOu4gD/XuD8B
OfMDMEGoYGU+mauJhKfXPeRK963BgwvNZcBI2D7eA0PK6VpTsDNcselwuF1D4TpSCkNkozJYliky
LVcQJR76beX0bEtEm+FVUW5pHCbmkFwz9dznwf6S7kBlVF6sVL5I8LbQcAXiNgqfhMDM3JZ7o2ZZ
arQ2A7q1jql/jFrsHUspe1p1za5EXBUccH1tBSx5j+JQQLIDP5A77GNVgEgW6upqYAwekKgZP3sv
KgZ0JKgfOnJ+T4dJAvIyy/UIt3FGMWfVjrw/Upw8ED6eAyZOUFMPtOlhmPO31DGckymtD9MglRWQ
dXZRUb02DdDKQf6K+qZG9Yv+cCrlG4Y57brWHGRp4AOjGlNv0xBYGiqH8EZxKkeIq3jtCho2Sc4H
kVE9NFqHqUsb8Eh9xAaXZRyHBeU0YWY73Qam08nqErg+ra6BocRjVmbSq2XxE8E0UJUysVvHEsD/
7GlFrpB9u2Couo5Rs/cQC3OC/q03WNn8FGGC5dnUPeOjCvLbpGjmQHQqWH9ApOGH9UwSmcD+ApQD
zgSQBzVqFQjbHw3a1+sMVPnWZ+70U432G43BTfoweAhN0U330Sljai9PpKedtJIy3s6j9ssZ46dm
ZI2YSpZ2eCHrMUfln06KQdk2j7g6fJFAEAE5HnO+PZbZvihCnOV5RnTdvqp6GaYu47jjptRVAaKt
QZjldZbxT5toGjXCm2HRx10ORJTCjB5PTm+BqmWwQyJP3lpfPFgp28syTNgbyIlQcJtN1WzEZRpw
JTz+4EcqY+Ac0fdliMyS1SzXo6+2ItfKSabA7u58hFnA5j2pzA8UQXkL8ibbSSP7MnU2oLpl8+jT
EX45eibrwcgfHIdMY0icLTYYBpbz3F+Lcum2wdc5eAgRcF3bgO9Whb4J1F6hFdOmM8zPyNIprSWI
mquxb4UFC4GdV1wDNxT8Dy92qK1I+1uLURK7AuaYamCGE5t3EmVfWhjrCHmV6N+N2a6a248uCcES
m81GDP3zMorITOTGjmakvrOHBic42ibdSjd5nEIN8DZz6DPOxWUyUdrsUeRcudW0om9N2bJhbCOq
Vaw1t7qZeQASI6LeP7jvJY8uMFlUkC5Xaw76V4VrqLrCqRS0ApbX6gKkdCQ+wVSjFJoi5GUkwP4k
uoAFSzFKH3TOuKdap75oENRKkjdXHRmMO3if7KFAI7hmW10N4QSuLnwhy/VXTqHVq6q2KHoFLMlw
ycAYqo0jwAwaYhRCUBH7TirSjaHND4aNfyH+8z8p6DKIa/Hacm9D32owi8rqrXD4tTOjC8ntzaX+
0EDDRroY/BXtgs2yYxs2ix1Y4F8pApYt7N9NXiUpTXprhyXb68DVU1AubkscgCFmSymCbZJnsqK2
x3pf3hNgkTurxqY1fusEm0qaWUx4WgNZ3b/XtnelToiqaXeZaBemBqvLnGZf5fiCrSx1SRHetJHB
hTCgCp0vQFmqLVst2yD8wWik9FizkJlzgerYRCUu5R5wzywdg8WkOSwXglQs9bdpnWvsQrNOIC0a
/xNSZRIAg1Ur5yy5p4lp7j1WGwSrubm/QxCDwhSZJq061rG6ZVh0PoX4GpFbvCRrFMKRntzFMdM8
kuJ56Oa3wD2NTOgsssG6l1tatkgeIqUD8sAhug8AprkxGKLO3wDqhwwcatuKhnzoZHeNdT8J7SdJ
ycDsZKr0YQei1jcxCwND3NvjtyhvmJFqWQVSRnW25u40VX0LIlY7YfFB896l0b2y4pn1jHvR9jom
g0XI4mPQydM8iekQ8ZXlcArpeIpRE1gvU9ZE8ylKqT91GXNZo3K6tr3pZ+TrCDjZLKQdqciaQMxZ
U2L9FSDzSxFuPGSzAM0XqlAXa56I/pqBfHBka2+VzL885JIgdTN+qgSMjRZ8kW/sHIASm4YteCrN
711z8Ca8h3QvemzjFhMHvZn2s4rjRxvDLpoNNV6LO2viIssqQlF0OoKbJTxz6DpkOtXGyT7giktY
BCNlNUxJxFiLHioXwJJZMGDKtvgEVfpkCogmImGaWx73NXW+aYQbFDlw+Xtv1cKOjAHed5WHDFc/
7Xv5lvUo/ojhix4oIa0tIuTl+jNTMF9DWICBi117mMdfvjp+MaAzlHmU46Tc5m5x7Zv8lqbltdY+
8hFFZzMMHqp02UeraxfF+gHhI4C12S3vc39TVuxDWgNdIUXvM610k86ufZ4SKh/2qO8ipZgCQkEH
zkCIiIrWMvyCwa42rbYpqLXhzfmjoIjOpLzz1KK6xHPVWFyXMCgx33NpYMakFuPU8F+WGGRZxNOW
zdVI9cfQwgGozwziHhR4zSjcqkfZ9+1r0NAUKCGtgeb0XwCWXseyvaVKds/cD954P8avqFVsopkw
I4jYnRHqSFZhm30usa/nduY2BBTuWxpqUcTgNe5PB9aDGtO6/EuvOSsVcOct8A3SG6CQhJCujrNh
n3wlRnaLw4b1ErK/UEw1RFgr+2RMDV31cFf1VHUwumEdSLHlHbMOtBIh6qyW/xlLvwgnwzX7EdEG
ujhwfd/DgSWgaYZD3Dq3DEzZ1p7c5zzIHsuUe43E9c1rbVA5oGYom9tIb+vSf+mTACQi/b2+c8/d
5NyW3XFWKjGm29+jvnYShOAkFEm3SZ0r0hM3pWAB0mP+SYBCZ43RnBfhC6ZHBINcO5KgFxobV1QO
2E8Km/izZVJV6RdRImkI+x7a2hhYcUGG2gKCrLpQ+SAIEJemdem6E/xHCEWa5S8kp1mJKxd9TvOK
zq2W/VrGvufKZJ+ECTVd9Y4cYTJiZWRGiGLKvn3GrfnOK9X+ks0ELcl3FS8gLveS+yTdtCtXKXhq
mhXcG1/Od4lGhc0Zh4+qu2UU8cEYqWU8fsz6CZeiNJp3GJReI8M/wEe8SOTZN6Ivb2bLuTZw2RKr
9vYtFN9d3X7q1LYn5BBzLf1SKRIYFrWgPcuZ1W4Zx2ofFrZ90CdOq+gJ27PiClPsIo3HSR9BBCFA
vJ/M/heh5s123X7XDha92vyrg9sIRgL1XIhDO1fG7SaJUJUg5Tsl2vgk48w+oqdY60VyV9fZWVN2
IDbmYwK44kHTxLuVOK+d7v+Ig+Dey6tr7jK/Kor7q9zNf5ZoIe1TRu7uAb4UnibDS4IYJ4uSHPb2
UVN3BkY6m01FEzaknY9KNU5W4wwRwPTQbVJyjwGuI0tQqWoAqKCa28qhBoxqxe+ks4p2bhEHhHkE
hEat9KzC7141XXqrxoQbiwwAs+GrywYJQlrDZTtjk5xD5H0KADYCXQXas9O+Tujs1ZgI6zCX0ZLG
3SSOrIcyD76GEDBlRtsgzXDPCD7MSnQgvJg1fRTuRpSj1mNfXtisL5FPJNbO+dGMZLlFloDJDqJ+
lZSQ+Ctj+qE3PCQ1zj1ka+iPeRhU4LXrF90zk7E6LUyHzqsBiI/oxmyqCvEjvSxUc2MG+Z36aN4s
SO/MQs1eXpGyqOj4FL6xCzT3/k9yx/LTwvDQyxFghjQhSNVYcm5YGirMW3HwLjznUCVljOfc8Gop
QOJyEqFJsILBEIyR5Y99iBh95RkJ4uJQQfIheRBD5FLpB2w+EIidPKfDitvy+k220BkW8tLyj26Y
2yT348Off/r9Fn+hOi1khuUlbeFUIFJHBhyKVSZGQsD/pj8tP/355j9fGJTUysKGWP62/Lr89Off
frM1/vzjn+/5H//2t29NCqT2QFVM/7y835wNXGZpE/15nOX0WvyuN10Hrm95YfkHOsEpxuOYqiFW
D+fly7MOKcy/3pTgZwX/52hhe38yoMvGlqtl0MoKO90ajYW0XQPtDa0pLJmxL7VKeAT8HnnuY1/7
4jfbKQhbc49qGR1TeEh6fOs7fG65l/IU4ui6RmZkXOdx7p56z6Yt5/qde+K8ndPyx+Uf3OJjhCBT
beVEFr6+FJLI4jI4t4q8HOWpD+yfn1hOPbiMoH3GDkEvo712NWSxSlGTtQaOcbxQkyd6N1Mw7CDR
mdu2EZ8ZoW8dknAcoyFAn6kn+/KKrWsUYmvkaNBJPd0zb7lAlI2ADUlowPgeVMFwCGNr3ru40aJR
jdyZF9ivueYGP/tpm07WqWkmsYFyREMDo2nDrIut42JIaKfJ3VCRyh8DR0Ee9DDbCwisk2r4m6FW
412xspUHUhtSTCkRauRGnpirFpM+IYBoyToH5wUzqkfs3oFStOW95qM2WjbBfahXaDC+RnoE07LT
1hZyOSxoSKm1xhwesFvaTaiDZmiggNKEB+y5n22YXWul0W74ENA6PJNxoKbcmUVoPiLiuprD6GHU
k0erj66zViPdXfWHuUcryc+yM4AqWtvCL3eW5f8yJ/vTLz17rQmay4MsfgYtemmt6D4R3xxGXOBH
AZpEc+p9lXRXJ+3v25pmdFWMlyieSFdcFl7hyE3dA0WmTXBXdhKGdkVSaslxI/ufuTENT23bWlvL
DhVe3dsK0LMK4Xvyc3CnoZEfR0daGO0pR3ZlkV54gqWaCHCKvEPRJMaqQ6rmUKTBvnPhlyIDgqx9
5ZUbbA+fxsIFcoSTxVlHSnw15UWyiuh+r+I2RYbYf3a6zCQWmL6bMa1ounE1fQIAGj7ilHOAfZmM
aPGPxXQ/FJpx8NKp3Uhh7AQGHWsbWoDjR+9CDMHWbgf80oAaVoM1HQcEx1qEonSqt6vQGm7wSEMq
MANeAM8mQs8oE5lnUw642WTyUneWDwDWp6lbikONKjiQeZLMOux+cgbkK0YY7DOrPuP/vCkHl2wk
QVqTkoa/0iBe6/EpC3R/E8WNsm1DWDkBJBklKIiCXrjPZu8CNbcMayL8rPpBPU5fAwrfDnrnHAPh
bayhC1GPqj9JDQ9Rbd5stsZ9RiRWChDtPTQ40hhqiGnDoUSypZwa7xC+xlfC99F5y+4YQOAUGzr1
QiQ7Ux8OjjtvPByakSjqMIB2jJuPfh3sePtBl8CPW0wXjdYoMH+Tb24XXykjvLqhv+/R31+5sbhW
bnBXGN5LGFISwQeHeDV5aDVoKkjOf5C4UlJxsevUqm9G3Mdgv/prjce3EwBNy+0aRfZk8I+lEmaU
9HYlAPJ5siCcCpR+uyBdZxJhpw4k7CYaj2QqH5SGPuI5vRsM66zlaA4nyAlBek/7XRPRJzEQSDaj
eu8DWdOweN+6COaXo/bYFtkPo68pyLYRwxbhQte4L0egNJ1LuSpy5QwbX7I1D8OhER6KwV7+YDrA
o9n5S3duj1gc/CoClJhUzjub0yUrqSIU84iXKXDJFNjrBrmEawOo/wB2ZTfhdN7VxV2Qjulq6lXt
MTAe5DDcTSlqhdhlQDsBvEfhm4mahysn9Y9oRGGTVZurXs7Jtq9RsRxs4BWcQOwANc90/VLmKQoA
cjqmo5YcuyK7ItqND69m9NvKjZvzozWgvKQlZGcpgn9hjIxWF1BsinKw3JP75tjO61iu/ZDsBWDz
VutrIIDybZqCK5HcBmw2GHbHQVrL388JcKv5Dhn9F1HZe5a6l0TK9TAr/9jwm0dzb+05JhQZ6r3C
OXTQawMk0wtzRFJDC1YOAQmO8NkmssRzjT8wiJFVOB06QOUFrYI0JEcs6PXF+KWa9fCCMTL8Du+K
eikKz2xivjM+5m38aSlrlbC6x2GdqhXQFqJ4MeI0aoAtNdC/9XEsFMQqdv+JNAe1CQEVvCuCC8pj
Hxjz0A2jwkhpnU4Jxg8ZxuzhPdoZd3VVv3SucQMO9wCqDnN7JC1g3QR0CB01pI0o3V0GX4svHfL6
GoKpMgrZpYtLh3ZO274bIc4+nnZN6ubBt627WGQvk8ayEVTVXToA3jU/YpMw2BRgNHXjTUbmo4eg
e9Tx6K0IdUPXQfnWICzHNu9+bMU5SyP6AP3BHvB+5Z4XTXVIZvO7MdZXI48uJuRG3FCUdzGFdqgj
4JA71GKLRw+HqyYiVkOsTKbrKM3EajawNs1iylR2Om/a3HsC9D6sBuZlPoNqisdt2jRvmm6dC+oR
pW2/qUejvipBGViwsvlUxszmLvW/24otW/nAyJvhPfTdz1F4L+3GDlCZHkfvNedx9GP9PjGH5Ayn
23h1whjOiovgf7TBfoeOF5hLI/eO0YwthIa8gdFvjAx5MdeWd9TgEag1dj4l8B6NZ228jRPmIxal
0xzh0wyPE3uMflBPeZqepignZ0TpBUo7YE4cxvIh2sdz8KQVdChYlrp9ngtS1TOkt3kjufFTzsqW
eI+tX/wo5+jUVVefok7eNkcnFTct7WeKSdqPlpUMfV/YM35hI2aAyQOd+ztLc/bNXTeaFwlFCgcG
vV4ZInsanekXNbFvhCobUdefTXL2U4YhHhok6IZ/nCrsXeziPBbFYQTypQftGcBzuMNvBY+6zH+c
KHB4Skqq75Qis40JWYbWc254V3AlOtq7yB1XdYH1HZrhuu2cXcprikoKHlCT9rnDDmJb5vfE1dEG
nbcZnczwJkbxq4b75XZtsMaPx93oxlYUmnMeJ/2Q1gjnVmWnukz1pvPHjzbD9qpl1y9tBqGe0WJ1
KCrXl8IYEY+hnxaj94pA1djKr3ioi30J2K51zHAVlsoG24nepcZYkwjAhDHhwRhIKD1wJlC1n8FG
dw2a13G74nEcNS99tSbyI1GY+wKc3CZD72ujjaRURZO/2dLyzogD1atUe6LC/Qinz1qnORu9CyEM
VBBPfpInIzWeJoIkVXlB9hZN+yEkHYzx6ph6eUg1/ZyOmb1n9fuEafPmRNg4d/Xw3pdWtKO+NK6a
sb9VNFDjkUeaXKtqRlSuRHClZE+v8TrEG2/vaOzYNnDUqvo2mIwRVMi/9QGF08xyIV8mEgVFym1s
rnfIQjDmZf8+xfEOdA9NrQq1gRngw7pMtFcMGLknuXjVhgnVlPi1AJnomd6IemOD4YLsz6np7KUL
Z2EyH7KQugmixDUtvGRLtwwA8zx8IayUrxD4lxbKGfGLcIKrLPxXwMCulX3YM/G1EmVRPldTQS6c
FcljOmKLHNoH26zfh/7BQAfFNz7ETOeV/yZwEcTr617itY3HuOsMzzrd98V03OicFT1eqmLKwbxw
MMCGd61jkq4+puzKzX++hq6k4o8o4OCaXY7mM5Q8BojOIVy+3sfCXHmRCyzNh/hHM2ibPz4KLInV
CLCIektA72oEP8jhKkzS1VcoW3Plhj5BlJj4OiJ59atplXAjX+f5qr5X+Zub/F+9OeQYfYxbSmhk
rISc1WiVb3PWr5PsxcfcCC+OmtpZgHG3wYZUY+Rd87OFVcPys3qN/2qUdgJGDmRtNEd5D0GqgUE4
HqVrW/+Qh6bSVhbmser/tbIU11fAcfZIvvG5CIUkrBvUSxiRq5/VdAz4nhTd2AbDckwh7RaJggfW
obVBxW7o9C91YqXyOq/5hjSRjzUm6BZm6Pg+HIz0HPDrUASUcDD+GfcwNVbqHep4dVyfYth+6lwd
5bgO+ehmYcGuDl5jArxcAI1rKxuP9JJHmE/q69R5qcNq6nLQul2une8QeG6TbalPx9jBN3SyDezh
1cuY+K3V7VGXp27hH5cacFbmSDRH3UzMJBN4kSsfcnDZW9bvnTIM/8PWfPJQbed19R4l9a+7Hzpp
C5zBk/IYbzEdV29XlubKDT3k65SduY9duUEdiwqFiL2d+lPEy8okXb2lhgcx92QoGJHaRv6pvgo1
fOCcnA1F96lpPmRVwoZhRPGeoLrP5wf1DuWTXla/4vs/Tirij+oMIhwx1aE4xJ0cUlbqeZu2xnI4
9XWu7A98jYXiKSnKUzAfZFwQvaRbt6wuRfMdvgO2bWV5HU0Ki000n3DnaDYlmOKyb8QGADAtXyv5
QqPtxWJWpVJDfBw9zn0c6Rrb/XRdGvh1l36x3b5oI8O1cBCzj4uXKDWDs16grEzH3JQm7eBUZyxR
i9ZLhiIygHdpGI574AhfNfoh40g3e65QSC8BuLugcg9OgwiySDGE+JFS0GOzMR/JFj7w5C1ouHsP
CwwC/fqewXfPJkmxTDVFbPFiV6ism4WHdngLOQfPk/JYoiFoFvERMbDnaihfwhn2vdkZ5E1SUm7I
T201PKr/ikCY21rBxBQUDEEPWLXtvBt2hocf9MwmgqVU/KXj0LNLvE8t6OD7OtO3LmwGOjWUqPWE
yvdMxOagm7tFUx1dn/Qd3oa/doXiSiNAia7rUN8mp3vOIuIh/OGYqRCPNpZyW7YH0jj96CH1fZzU
htWksC/w6ijWbk3s6Uf6y1Lu9m2q6VqVoMO+aYrioql+paE6MBTsoFcjTmImFuJUiJPjBhqvqbEy
vCkKT8V0xSkJvQzMGaKcwBYHJgcxIxAUbZl92k3SQgwgezQl51/+qvyKZq2Vv4OfgJTUETHR3D/K
xjjoUCj2ZqJnaBRh+Vl/K2ujvEg7SzdhDVLWsvE4oNHS+T0c5h6ea05Nm2baLVRKRrMofRxyBXMu
TA7CItdZmpPEzofSo3ZQxhS68XiKV11o7ecQ2haa3us0oKgyoTNmuVW5M8fhrMNowflQP6PyZPNS
gmOVamY6ZnVZSvj5sag4zQV5VQEVW+k1kHfmdTJihY0jbLI3VBsaqxE4MtVzFBKkLgPd9+Jx05fu
FvdvBwpQ2O/QbaFXCgeubGn6lUXdEmHRd+7VkK+h3pOPOynEuYuraF2TxlPtBx/aM3EjTsOH0pnk
nUe0RFvFedC9U1Bpb3M4fiao120TPH2XQ4sR/IWbacl2NJU6gR2VR5342kEmAjgDIBIUQu5/kgqq
vNIDx8hkBeam4GBleZci3rBpI/9c4PBB7ct9y0e/WdeSwmmfO7tBeRDNyUNYVdM+mfiklzp48xBR
gQh7AVyNKjJrdJrsulEzFiTDvnQEdr6UmmPp4T4+hSfLNvONHI55z7NNvjlh5a8E1Q0XLY9dacTl
Xo6fRJzVdkoncw+m4dzhHRmO5nfdoDkRy/xCHoh3wzhnO+Txr5iHf9Lvjlcgb2Ce2fWpD8W1b+OL
4aZffn4XBIRGIm/wDMFYdJkLYc/Y1iDugHXpweWzBihDQXMgiTB0DB+NoxEpxmQMeqsoEfpXkL7f
7VTVUFxQUkXF+RDk4eaQ3Fxp3RnE+14ORAS7EoASKdFgy1CibBMHsb7KVPfYdiWtroFAL09OvQ+L
k3bR0jRocvpyhB+3jIAJujUdA/WbbldXDACeChCENHto3DCB+9q873rrzUlJ4Eptr4x7sqG6DC6S
HMa401OXno/ssx20i8tc9SVOl7ssvI46YogNXMx5BhdXWkRl6iCSTnQZGt/yurq1ufMMDYxWmELx
qL67pFk2Y9ZQJEzgwmWYoeu2Cwv9l+qfLcCceWAd5qBnxwI3Qa0YT8mQPi05mh1nGz+5kHtQRVJ5
7hhRf7MGH1Hs7GYa2OOhlUQ7P37XZAyHh6a22SN/nUv42Oa4hW2LmH7Ihg+Gvr+0HRkoBIs4at9j
VQZyBpA8SezgqKEwMoBQXoyZGlHJFTYj1Mw+trJ1Gkds2RHASujUPwGIWTRVEYSKKJFhUctE6MFE
uI08yB73ZFvkwaXQfCU5e8GZ52mm9U3pkAHiDlxEoh6SjdMM62iDGkzVbjG3e67bQGAkg6RZ1Y8o
X4P0qFInPwau/WBVzi11zc+6bz/0lB6yNRMDlPB3k4FHENjkF9Ha8LzfbUZRxKcYnj2gukFuwPTA
883gZyopbwgOtJn6huzB7v2dR0+qoDnXRO1bNgb71OHOwed7qLzuq0z9l9/gKdn+KOsvTT7iko3O
2jnLFS5WtfwQV7ybTeOE3hzhr0J6ZrG36RIILXE9AKhpG0AjUXlTHTsEp0Hg0LzZTlPypZqCrl+/
taZ8zoyAYg35xjAxeikEQzyu3UfGzVMJG0ZHnWO39M56UCLQpr43cv4uRxagKqX3KYKYRRjpERS/
099Y/v8RF7xIXv+LsrRuuIZLYmKx81jgzkENf/54womm/a//ZfzvBtEKzDa17hDWYCgmTGZpitL5
9f203LCDPqNVzgNuKSPa8DDTOYAPz1RHvKrelhpddwWP0jsWvpGNXWGVBFr3m6qprppCMnoRYVEY
eMflN+iVarjnN+6JOMWRuzfjzoVdTIaDLlaa9+RvA+3IQDXwBDqFJKBPc8R9+89Ibuff4eS/Lxsa
l8G1/11SGxhXVWDH1B1I0w45CwdG4neBB3hUY2tezc1dVn9hRQHBCEXdlfAN3NsMhbmoMBNyyeRA
BRCu4ANO0sXeEIME2NJZ+iII+SFaFYDNwYcvBgAnPgQu7t6yi1Jgw8ZYOw84/cHhwPylCZkIQJBD
LYHeRVVNjdNMQZGhnuT/xNorgENZUgoKxXQlynqXDdGLWuHwlCUligcMTAUuKvG5/iWSGR/d3P5/
3DTrb3K/wMYNlws1LddHQSD4+02DgZt5g2a1By2xFPE0fJnpUXoqJFp6uWPz3Jm0xRYw5QKPoOty
rGzKcWprIWG5eChkKgWM1wEfgUiYuwUcs8Ca5pnFw3OnijQOTk4HlXlwGUKxHj9SJn3/jWazrdfB
pI87kyIpcEMkkwMGH4/dMLKpxsem2kUxRWk1A//zmPH+fcxY6BzbsDB8kIz/RkGIMGFDFyZqD7re
mhgrbbTQVzZubBOFFtHfQh13AdPrZkpN0E/OC0hPs3iUSaFA4ApNHk7hg1PPF0t4WxY/RD9Y6tDk
bmslD6cChlFMjyNIg0ptKpFd3CafO4Ph0EuZo/nrGZRbwECw/mjnEGHYKEZYZYEOof4OZI60Iq9R
RC5ku8XC/jRGPkiqdAThgZyoh8BBOk8LDimVtjg5bX10fQG2UO1tiD8Eeyexj5UCYqGZXK9xNdzC
7aRRTgq+DxrQn9kNRc1zEk2vGdCE2WuxU1G7K+2qmoA8gw6nRoWZBhtw3BTA7KMAibX5z0/E1D0l
O/+vC5hnmZBWLB15VNfT/6ZA7WCmWueTbA5pVbBCEqzuOz8dN6YNZqeU9+7s4uvWeWyloj+5rkDD
fYi/2JPrHmCz2UWvk8LU1QpnVYryjAH2ne9ELgx1PqQl5bcGlnFQ0r/6vSi1xhFy46odsNzEjv6H
Luef+MTdwJ7tZJu8mEH+5WcsHIX2TOGDDbXBbk2hyrLG1ddt5d2ldn+bC5jkkwh5Hu67UDhO/IAh
QA5xgsNkvi08XEY6KL/K2u8h8MZtN3dnTXT6LsNX129K51wa0jk7wF2zDGnUhjZJzFdfhmI8hcHQ
8JfSOGKjt0kK8dBSq0OiIM8IvFojJIjRQZODnd3UknJjjlwCSxvkjeqmMPiecCl2suApZNgCZ7M6
EOiO9VOt+E1OjKSCNJQJvvIg2nU+a5NjszUsSKrldZNAzmq0R32IvkpIqVqKc6fZ/lwCyqior65G
BxPP32i18CwUcKvxnJc5bC4qL47q5LsHVS+oQrjkxU2lpmTR1npStaE4777LwPke6liqOz2Q3gHz
Jtwm9pQhL2Im4grQZSY1xkBwrt4VMIiIf21rMWGak33Zw/goiuJs6rFLkgiGPrGIwudAqcm8RU1+
WJCqXfyjivoPzVTfFZNDBDb+MFAinKLAP9TWYPQyUuaYjp3eV1stIxNNRHlpXO8l00DwKlSXijgx
P0MvWOWWgMovfh4ffWjUSEEs+LZe5R3lwKTTi548skHxCgypTxHBiyl1KACdHdN2yiBQ2iWna7bF
vKP3BPberl96Azy/aIe1r1JhItltCzBy1/bWox9W3/EChHIwc3C9E2+JML8vEzxu6njjlOMj6iQg
AOoIAowwr3U6hqeqIcdvKTxEdPQSv/nmR/LqWBqLDXkP7FQ0n8nJfa0hlEPOAhA3aZHh6U+jqJ6Q
ILpOijfR0UruSI/xOQJTFOYSn5HwRaN4juaqsW4sgZKISrs7jcLJYFAKmAnvDQV/rDQ+mI5HpMAu
ffSDSr+mLcM2js+G0bB70DPKLf9cuyD8085KIG8Ci5trQBJl+V0W81b4ENkySeOazvhrn1UGkjBb
x9EqXN+y5JqaEkcQXx4qE+6o7xXu/2XvPJbjBrJ0/S69RwdMwi16U97QO5HcIChRhPceTz9fJnua
GobmRsz+RihKKFQVqgiTOPmf36yQbwY7XXeBLPr0riSvZpVJkzixRDc2c8ujhkHupgp0GoDeeDHO
y087nc37dAFLTocLLUILtiBi6dxHj/wFejC5jjAAxCmG76lHOcYSVQe8hd8BJlRiV0StuR5NC/1x
h6qZcGVa69ne6chTm3CmwSlwkihpx0xV0LjrKog9kDSLg9vaW0UMkh5RM17rHIntZEfBCVbZyUqr
epdqxWlZYmfTTLpFWttyaYKa76NBg8hSFFIzap4Wf7mMCiwrkMDcaL1BwqqoZApUul8Emb1W8lzN
RD0yew13o91+TCZrbQ2MoSQc4AQlzTq5bvvvJdqGJFbmJ83Ub/GTNnfQ1w6VbhEJ7lgPjl8uJ797
GuvYAV+Cj0K6LdnDarGjGdR38R6PSWwc4BmfTRe3ym6cDnWwaGfcqPDpXz7Uk1auUUso6miCNgKa
bTEnW+7jeBRY3uUCef0ghOuf8bwnM7qwfsS1n15MBLmieMbNx8htWlOzfg7b8rJn/nMox+UK/6Dk
kCXEvcRZD908q3O0vYW2LocYr77Sts/RYN5AorP36leqX2G5LX+G1X6UARyWoCwayA8xLRVvNtYB
09B1OVr2Psd1G3fy6OiQz+h0dXqRBSjJ7Ziv08v4jNV8d6gygHOD5uHWIqPw3MIQxK7/qe6h15l2
eEzdxjlXsgghQh0+3dROe8RmtyLsusNoe3vXAFJJqTtptExPfqLvlnjeEEj1bo1YMCa92ZxF3TXn
KTJ+1ZDTd/lU9mcc/vCc8vJwV2IgiX24cXRxnD07oITn0RTuWgYdybH4Pgi9pzQeYkR2OnSWANFR
7qx7XPXB0pPzON/a3XxVtFwukW/cmBpTCxAT+INamxym+7BYjJMXnxZ+QL+EBcBQYOwhOQ371shO
YT93ez13mCXX0lqZYMUWJMPCQZMmyjqZjRvlRQ7BPjkmZQD3GOUCGKFBlgTTwhSRCXa7OYfETNxP
j+YQKu9hRJaxNl1M77I4uophiFOsAIEyGcMSltKsaI2TYgCnLUoUTCdhZhG33bQhsLobHZSEq+w6
EOB0+Agd+DoQ1i7UqFVIbQb06vcsch5Fvjyq6iIfZlIYJrEfTdp5Ydc+DyFsR492H0zu7NWbGaaW
qdvoUs+AQzWwkSC7NiDOktotQ/W/jxBUzXa5G5v05xyG+NhL/MAkEtSlkKZd13AxIlobHe0KftRO
/UpFmJYQEc4pN1O0gdSIzatxZYgakgn1+tL7tL/aB1UnNaQu0ivP97ja42Mb+M0ac2lVzePG0a7t
YrmVt0/FIUf8Aqu/Yeznr0hAKe5w6IFy26avo6QG69DOKdObh6XOXyUfVrLPHQsGOsImWol4/CEJ
iBFBYrtANjWo+RjOG+76lNIOW6pGqDlldtEGVJcdIkQrpQ9X1RiVZKcEXHHV93xPB/U5rSGdaX3N
1Io1SiSDB5W+elXcflzyu9iNd24GRpCn497ox4eli4cjGfPpKraiyybDDERvd0qzpQjCU4OMoNGZ
iw7w7LdujbIMIuWHVYVwSlpwztxifltPC/EPDua5HcrXpJQaVN88TFp91ej+Ay4X9CrNG2a3aEOc
8cGGuYuly8dSZ1yrtKB67SGdQBwcB+1AM78OHgyVTq+35lzf1K44FLOD0MQ+qAm0K9nGfetew5a4
HvPW2g0tLK7ObY7kCYOmST2grx2boLnRpS0ULvBIIvDq7cuTdCIgVP2etE1Yc1JdoyXgMXrtn8eo
p2ixLmwT3hQz/aFF+cL/8QhWOZOJhx3ptE70OsWEGRTNnE4kYqc0ZFBRhcHvIRqpi+UZsUQWWCRl
JBay1RVF9LhSYMsUMD9xh+yH63f7JG6ekaYdQ/or6IrTcaMnWIkk/Oj2mPfQVcRE9VSE1EUOggGr
XwiNyPPXVtN2bab9UF8Q2gGEHq4Ci9DyVWK3D1K0IxgfGG3rH7L2VPhBIKhEahv3P+rztm7uU1rX
iGSofXNAmyRhWh9p5UXcaNXaG927bLauaq27jF1Y0EED07lt/Ac9jCHV0r91fHadrxPrHCdXtul4
EOTBJXv7YcTzfR1OP0hkMbemy+7oRg5PaONL1cy80QB9xmPQfQfcgs8/ShFYXsoj5Pz2Br/E+C/2
LzopRY2lFCnQLX6aoE+npogam/Dd6NIbwnfy3ks056DVj7oVfFTagj8N/MkS+Q5RyPj3I8G8GQt+
azAnRPERgbgWQ3lNWOOG0QepC/73sRbiCcQ+lFUqN+ytM7uvy1i/HsrZf9Hz/MMwEQvI67YzolvH
yw9DV/1Og/RoSAAkB/mlesOIdW7eB5BTS/7Gifq3conlSvyF0BIiRdeYFTZkypXBaWlIqCKJeN05
QmeicRg1Lh2fyK2Npo2baLAQN/a12NsRbF1rImpZIiIeTIdQC1o8TnL89Wi6q9VaNK+CAUfa1Hvz
Jv8KDEpG1q2jod/qgxdIrhV7QKr9yvC1sAUKyT7F9nE5p1L9/jmWhRzosUxe/Sl988LodxE5NWh0
hZK6LzaBGxS7ydgRGYyuMZemMfj9o9Yq8TalqMbJo+yZ4EjNXatBaRxqdydFK3I+Lqck9sz0mpqM
L0mjdQ1/Zi5npgpSX59Yb3E6IxiUCg81P6oi7trSO6YtCfRwB/9BCaeUAsOQJ1U9a4+kHx4K5NQK
gFO4tSmrZrdFlEJw2arFUAFeaYjkl8IvlzizGAuSk7hQU4DIA7Z6yOzT6LMBoPQ5OjrHVQD7y3AH
qLRy1iFM0pTb3agfG8em7qWyHwxNoH2+dfyrfun2OaHVKwPuyTFuiVZtHY8uTpzho0a8bxE/9sLh
YNhnHPcJvTbttdW62S5xHOZjEP8R6WpXw+LcdVURrDGKo8fTDaDe1q9ZjrIpc9Cxa8jVbSCeM19D
T+ZUXETFQRAxHUFp1WPH3ZJhYXYcRaWI1eOZO1Hhb5HTThkuwkbBRD8fme2pnyDwT8ehtn4RkY4+
nYsbr9jrdiq4uzIiJTmTxVqg2ncBaPWW4iAdxbYO5htjNiBgoLrAILI4WpXursoZIRFijZMSiI7h
Qdj4a3rdBqmnVlyrBqea5Jp451SWe9FjZuv7oO9NXr5YJMWG5XLVjlyoSnUbuPQr7Xrqd9bP3p8e
fK3FmU4gUIunQhwTfUS3SBAlMggsddwLHLfpkrsA+dWsY4MY/BRlBPagmyh9SZqQNh1zr82XpnjK
Qhv7wXFAWCIRHzsUaP5aj8hcV5xcH+3BxBDazONHmWrwP92Ui45g+Sy7SWJYQqQqgB5w2SjNslKe
YC92ZER78EX9olpu88y9zuvml8U3LvA9vx2Ik11BhQcY81PJUig2tZ+8KNhKQc5h1P90g+V6grdN
ptYDbptPIiu2buqQZzlcNqW99+T8tQeqgDWGZkv6OgShVm5zqfKS7WanRizLj1fzSU3Hr2HUQoJA
yhTIJy4hnNcrFAf+550vqZqbtqd7TDdzJxWI6upKrXknsAv1ChPqUvooQv4U4lePfg+HLuhWmSzv
6o7hWV1yMgYFSy42KhtF/fDTdfDuKiHv7rP5KRPM3TtOLiu5iW39vei5LjUt2g0Oh8TPcTuQyLF0
YGx1H9qHvCV7afhTS0qoyuzlz5a00YwrKFGO1ET1i3YRaPa96vSqYwjVgl59Aujc0MxvqubYu/Qm
WveBRhN3FlkjYaIq+1rI5eBfH6cpT1ayGa/p2u9BDM9dMN4Ch9FwSEkZiw6EglIgAGCos0Fr4mqr
rguFIWg0WGj5sEHwyf2sY3hNzQxpM92ozoVqYHX2W+B190pL5CNtXhE1sLKXpN1MXjgDJC5P0aRB
aQiiHelPEnvktwpAw1WW2WtajWw+BYKqSafhqg9QD7BzABKxMZBwxrRcYIOFtJQQbMpGOp8WfgrM
QY9aU9z4ntT2MvAaGYMvFsBIqDQYD7C9KYSmgyXveMTNU8l12Y2sx6xy2uRY10i9IN4QEvuSlZZB
6an2chKJHyN1pzcB+CiJl/HoLrh2halOX7LVuIthdUW1YwT9eRbhh+z1xRH8lKW+qoZkr7Zly67u
UtFJTZr6gYn/R6EhiZ409+Rx5Am8QVicy3GcUR/Ybp/hCKowoAnWicKbp9CAcEpPQnZd4J85a51q
bxWQL5SgPazHbtnJFiZUM3peHoclb26QNz+3TG6X2n9E+sCAAJYBo968TLPoWV1DtWGMOxIkEKy4
5TYs563XoTCRHjVSEudMJae/F94oIS2Z9p9qXld7zwApUDH5e7QllBnyyvSG7BXgSF+YB6uRoqeh
bczTFq/wV3K35M54Ui2OJceUoHLu5+ix/23PJWb1gntP4F6hy3ktmFKvfKAL/BloLxXZh+UWr3E+
3hC3jtwyJOaXyY1wd7UF91jpJzWPm6pZcefM2+JilmYCuZsWRPnsBXqAUjBvkCfrHFPbdxKdkmUL
PbJYJpfslKpQ1nOxtEKwcuSvUoGoaCO2le8ycuZXVU1TG/qUzN49WG65dlAFbfFXBzZOOGvlhUXb
h4wxcWuG9Mt0bR53ArHzWIkDoVcfijAAxZ6eKS7joxV2m9em0TDQZaIWLz0FSui8ooU5yF3GSPes
+/NOTmdiqa0VbX4TuVTHsvktR72k6rew/aWLY2itxil7lxjk2FNDKgU3948nosQTnBw4r70UabCO
1kfW6WSZKZ3oEtjH0cFpVf0J0TABexcLtvuRAy/8XnUw1Lk5ecGD8rVIkVlzj4T924WHEk+AtNL7
dWqbryT60RTnuopL8HQCvu8mjcZZjXsRr+MtwDSkMtGrhq3mQAZG0yJQmzOFqFehUd/NmVMz42Xy
R6ry7GPgO/X2atAQEnNaqGIFJdRNgRsfDuMfco/Kb4ushhmZVHS0pv6JSefC3NA9q1a2nV4UIMiL
XWQ7BfPrTEyNTdHk7/gIX8rKaUkp0ahtd7gmoiomC4w2efWkG8AwARrR3BjHlbn8qHsEuK5MT5KF
hG0KA/+O5azGjFbq0pMEQlOKfhJ3X+uMef8OWHzLz2WiRzP9UxZPZTP1LlNnDyzXwGGpIZEK59Nl
XlNtpEgqmO2G+UY6XwAT0d6RCoe86X7rNDw0bEzW5sBAkn9AHQXcDdxjb5B6JWdgQgpu7W7YwCXD
gxNrL9gYwy8MkPfydFdjYprEfB1Gtqof4uio/jGWR+yNREuWmXrkQeW3f3klEghCwhMRRWvPK4IT
Pc31WGvORmLgyrLAi+0d86grZVVgSFF8NIPyljZiqZwaUl0/WB4i4ADmJe8st7bNEl7I2ku49EOr
kLSuMQ3WbdzA4nMf57qtoHE/KjBB4RhaOxPCMZj3yhyjyWbYtmkL2xM90JAyjHp+xBzack9RVt5a
EWfOws3GMb1w1z4sglt3SmrpLvd65Bofs8AAKdWQnta2fR/RAV8V2nKYOs6BAm9tyN6DsSvTQy9t
XnK3vNR6gQcJueLe+Fup1AOSpFpyldg9YDV4H67tKr6IUOqSa8mtYEHX5Y9mvZbEgI4ZETB8tc4G
BnhMFC+miHHICmpu1zHZjzkRQz19tGIju++6C/o4yFvdWD11DMkSWclxPOVsPNTMjLAnppXD2a8m
0N3S3ltW/zSMBDSYHB+S0eO9ckILaJdodG3Hnpy3EXdkcNVVi4c/f0v6OyUmYs50SkCHABlXUn0l
UA+77GWO8zczYoigOzesx0VnrIOyZbqQMzREOnG9FRVErjFzznGgz1DqxC3BDvUpG4erujEX+jXx
lfDgYDULPLhckqdwf9cLm6sScHY7cGsJZ0eQKQ/6VoOSbnSMpRXlonM8Zp52eOFQpKxrn/E4WH67
FLZwc1C9FK7MhZGTOH3Jn/MaNYbd4ALUuGxvSuwNVyjErtTZKvIQ2aKM+iHT0zZgUBJZ9jzZlmIx
tMbwlnTtuidxcO02r5ZJQ9aGkruWd3LZE1POO7FDA6S22agmtA9N6FsFoHCoa6qSH8pcJU7rS4Ls
7uV9s4aDDnDfn3GoQkYup/AJ3SHX4DJvw+xX2f9QQ6gaz4rkNXaYFFgVXErxI/PjfRCDDzjDVK+m
prl06b3umOa/apG9NfLqNqp/D17/VtX01b2EY0asnc1sDabe5CLAtNKLVkhyEgONsgqhGK9WuPmB
v77K2V0R+gcvHlcDRB2rcAB5wn29XJhDJO0BWvAa+Ms7UflnTQv2uZH+VKYcucYIl0toGg0BlqBA
lmHgPfgdFVhgUYGRnL2R6JeLKYDidIxLdBq9+BnGIeDetFIwZ0WrZ42ecO8PbnxQxlCK6TXi/h5y
H1DEAdn8Swnwox2d/obyRGUU4Mor6vS3MhayHe4ofmltuAP/6BPxO2mzR2lgJG+beonvvl82717Z
XkKifFftOth++7mtfiwedRCuOxXeLtK3AfhMcoaGDrZlS2c3khdf05UPSDSPqgFsuHTsAGhWwvdv
8AK8DqD7bRFlMNSGcN674F5On6aJ8r7EkImWpHTnd6WDFdVhLil+vcgvndQ310uh/VbgsOlIOfE0
AE/1azokEFltjrvRwoQvGi9cMTmAQUTmhU5/DlFRvxsgv63VSUpjlASpwSFPhewdGvF3fQR7Vu59
Tm54PTQg8666ACa8kFwl1AsHVfupuVupXcV5sF08eprElpENCNk+LRuIjxCzLQyaoOjGe9zM913i
/DBMhmTYpj8jSamNDDI9W5MWKXWI1Xh3HnPaUzxUPzrDqze0d9a+013BNYMIL63E5CxtkpZI6P0E
HrMvEvMl4AbrAA3wU8LrZfvQygA3Nb3ppNOYaqP2vflOYiABGvZ7Zk8oCqWdhJzZSHQ05g5YtPgx
WJOLLJEpW8bLrpTPSioIuQ/HZPAIY9IvoxLr+sFifibs+oRbJ8No4b7JCyLJoaaZ6GpkFa0IcGlL
peXi2VpfJw0Tilz+oZGsALr+Wjs4TV5sA1JVVp7R3ir/LiIuc9qlO3jzHjNAE+8+2q1bB2p4W1oR
13Kg7TCezj9NICuMkg3TeZDo+FK674XWvElHKzlnpPHxiKblUGf1jfQUKWP7YgH0AESmZpwE3VP/
HtvSZ1SE6DAZyRnuGFdu8kV/UN6HJGZRPGMArJMLXKdoiFvpRoeTSL4PLGi67RkQ802hLMbEyBG1
5PfqzWMJzo/wNIYGGFu4UENVX9KKnzzceZLMU5aBRQMFEgxTLSsrnjJdddUVhVJOPNWVu0h3PTkH
U9gTGMXJonrJRI5zOAW93MtetVzmlXdyK9p1i/MrH2tkMlB09fxjlp5HrngnAfJWHh7Ldsj3ob3J
cE8zwOE85GhogEz0bGqX+pBjKuo7JHzc0GnjyZdNSrQJlcaqlpWV3M2qIpZwuppfTy4XvXIrku+e
cYeDLU7JrGaAHfYKKI/T8ywHCnkHR3OUdjjv9VMCSYK0o37WpG4TZNvStnbOfJhZwyu65Be7ZeDV
GnyeK3xq2BOLLLU9Cd/jdXntTOjVJMtz6WFcN7V3p+4kAywf7I50Snn6+wmJbfQFkhcHw8J8yU8i
CPFsY4jqL9Oif5Fjjbr328FyZUE82sITFfNOWrH10HFWZhh/BPhgrGw9PhsV3oZxUT135f1s2Q/K
QUoWvY61vGaFf0aBJ+0HrRgX6/BHd6W30UulWe/VrSCjrCQQoeKAyqpC3Ww0DzXoPO+gRHqBLFUl
emFetZglrMQwHIkYOyKTuoai/9SOvrQl5kwf74jCQN+oOQ+1aVo0EhOGrvRV1bdaIbBtD1Zxaz+W
DeGcCnUwDMAA20bZaIbW/3c0/nQgfpir3//6x9s7otxN3HZN/Kv7H+bEhutB8ft/OBqjHnwr3v7y
mX8bGhu6+KcOHZCTiQNg6QJL4fF32/3rH5phOP/UbWyLdQtPW9PQ+aZ/OxoL/5+6jsmwTlfEtuHR
QdoidrmL/vUPIf5pOcL2XcvUbRv41/i/OBpjk/zN01i3Hd0xLP4RqmN6wvvmaVwtZWoGwRxdO3N7
GxiNJTmTxaGoF7QJdCyWogSlz1DQQjvfYp7y6rVedyL50sAhMwKCjc69XqBgWUDF+oLhCpP2qrNf
TK+7E1WTgNLQFZ2hnu0U4bXzGZ9r96m1y9t8tK/9CECEPHRPf0jn7ueyZNvSTZatEXNxpo31Asvh
FzGue0fkOILSBbiNfBDxFms2LaWtFPS46jl44mZi2g6dYGZfEVae3sBxetLs/IcFg39ffoQjjnNz
s288csWMXhS7qEkXeuk48oSkWYR8TE46GWbj8DnLUCbF7vw+IceXkURrrxHhYRlo2ooWIzt/PoXD
27To6W3eldvep53eLk1yAZv4DE1NHHp6vTA15nADfxN2oB+/1713LoaM8DEbTH3YUCyg9/LKfTn5
NBIJZs4Frmm8Y9qbVUAdnTo4oUD2iHxKJWGIje3xl2No1l8QcFKFtrODBBpvwyr3oKulW9Muo01i
zjfQuIpssq/rIt+YVWoDj4f0KSz/U0m/NPpNN5R4JWjERyyQ9yE43recA9D2bDhMIns2mnba1mbG
NAb4iviAEM0i+W0RKcfSPm5nJe2Ln0iF82KV26Inedovx4uKnHDDE9vE4EaQZ3BOyRLv9yF7gCwl
Elgm99XIhjsMisXOxCl4XQgE496A2m1eaE2W3nxdj1GDfVv2kTD/xBfDExvSuiKsZw7zwDZgtT7h
cQlc5eaYBGfmG5wTYEvyQqYEvm/GfXWj40N0yNChc2CnK82qASuwappAoeiI6shaJ8/Yx26+40q5
zKEkI4zv907qvhaoF9Y0EIBU5q5Z6VdRHWLSYVVveScSjB8LYiBacvmMBnp/tTi7ybqwTOcEiDMC
yCXYL2Q1pbz54esR+dZ5/6zHGWE1E7Yfnm1tJwjsG6uBAtA54blzDm35K9W6/JRI/pyDunEvLHu+
gGkVrePIvPVLiE9RMxR3UfQUgF3CTsHEDPANZ84uAlfLjVUvpX31tEqm+A5xtO5EybYWv+x6X0Qd
FlHNtauN5Hhyr1t1+MLmXN/E/tiuh5qeO3yEXOE4e+UP30IVVUlsNLaxBkBAutGES1Zn8N4xgDGh
NLR1M0P1lS29GcMuMdu/3WK6tHRUV10yUs7XOKBM8cipPuAEPICvrqsYfwvD7laDX1UHjcjKmZIr
hMvTwJOKjOS5tj00m5W13DQj1m896F8z1CESKG/bxL6xCqKy2S5F3m/67MBRQ+I6ueFerxt6oJ7+
GiM+KfFrnOF4MAJjXWm/s8eZCXemcU7Hm64rj43hcWw7MvkgAq5n2kYT52wTHqzAYfasl+Y5jcc3
ACvEkAjp7T5OVriXIZTTLUwc4zwFpijHY2JGz7ggXuGxSgqqBwwwlJxyMUjfRmQACh4Kfb8U0EUS
9A9dG+LoUCBn9Zlm9sGI+ZUPSwyBdmlwhhWTta/74LqGNY9It0dpeKQPaWVCrA196HaQd988K78D
ln6zi/i6yC37WnNRZGKv1G3qcL5N+vkyeozjbYbzzcZIOjJh9BwP8G5fjy00Dif2EBcASs59cGjI
0xyraaP1x97OmuuIEuzUOWjhCkJaKAqBgZkiLyO+5aXdnDCbb0+j3WR7P9TPX6vUO2RD3qxPn5/5
fE1+8I/nZhThvblUnKOeNpxSUI+TWjJG64aq590i/DmJLGNvyjhwQ/p22TITXD1VD3CFsUcKxQfm
QyPR5CRuM1/18UulguzSkonUBOTae2N43WI2QqMCZ4hgxMs1EhcLAzWTYdeEDOpqhORCwllA9GIi
5tfQ3YqT15nEi6pF9dBWDSmHEg1fZPSzeihGApaJvIE8+J91RjeBlkZjtdawPLs1uI2ObtiSjctI
mCzNnRWXJzw8SeE1l4cSv0grLUEEbTSkbZwdZlIzdM1CVCMfKhs7KkGCX98SZFk0Rnqq7TPnFXm/
tnMDEoI0NL9tJ5DxkOkJ9f6l15FlBQQFIaGpQmjPqbntDHnkbKPeNV14jwEBngtqXVvLo0krE7O8
xzybwpNXAHy38yGk50C+YribJu8N+hCXs1Wfs9FG9THbW81zkn3itte29GObZJp5GpKYrrtXRIMv
R2FpRUkOPenbrvkL/xWI3CgXQidcaA1GNgA27g7qwdf05tSrCHG1aHQMj01YdtsarcgB9iyUfQd/
gAnqx5jiGF+JkhE31DhCvdz9nXRas9I0PYlb157uhU5qV16eIgdFXexE2Z7YwoswdRCBkDiv41CG
FalzjMc63+mkTObFgBHBCK6WixCObZAaNHbkGWDp/bTuBMoFI/P+/U3q69TDt3UmFsebdjR7uujk
uGxjuUdy/NXXS0VXQe0l+oTgQjGBanLffD0sMlz96+nnUpI3O9fW7wbR9Cf1sHS4Qs14lHAylZAr
8DCF1dNgjidGZ6r2uQ9SJY9GbFNTqQcrwN7ZNcznIoVHIk+HRePyDYUFWK6bH+YMYDSHfaAXwR4a
Zhz9jDLifZAxzuta7l/EuzkkRNiqX0/zdCiw+5CvTDTEoBHLd+YqbnxRkefunJKUrt6hXms0sRND
S55di8Xr15awis83jmnhQi+3ZsnLTy19bubzK9T3yIc/vka90uf9ozdCuf32PrWZz5/z9VVf71Hr
ygC1LQ3OcJ8n7uu3F//Xp+qFb9v8/KmfX6de/1yh9tkff8Yfi+pdASw8KpApnS6yRiv/2Fl/bEQt
/vUv+WNzf7z+x6L66NfDtx/t5gKs3et3IqMdWVttdJ5EEp3hakzhrtaNfdAseD/JF4LZqJzP9+Rh
nJYrfL6js3rJJjqun7jkI/vepTe1CyFpnjzMjrmp/3WR4FvU4jXazILAImjxwLLW1AEGuKXTQYkm
nGetPqqeqwdEvjhZBcZmMuiNQP2FO0JrsAflPBMHwB8BqX1V0dLaEFFrbJld+7VEdXfKS3JWNpKE
RjWbMK6uXbKU4G/mp1KO4Z485dTTKdaJ+f16rlZq8sxXS98+Qqexg+lFWYTs/6QelK2hWjJTZDYC
E2ZIDBM8b7kRXDtpyarFARcruFHy63O1Vi3+sXb0rOfCpiBx2rk+zejR0YrWL46xMBhHLQBLomXH
bqgSsl89X9tOqfkY4zYSmg7zIHk1qodOLiUUwys7wKwNx6afBXR2P6FPqy/TORW4c7V+f6DPUnKv
NU8dzoaVV3VY4YTbQO4bq3vPRy0/qg0yMc0/Nx20yO6Fe3Ti8X0Z/Rv4zWC68k8KUuc+qIHiCzUg
qHVqNzD2ukc+9/X7THnHhPpLsud/9iL2fNTnyicy9yCfB5KhrCw9qZSeB0O3thAvQYvVWwR37RPu
Ac/VZNhbvcmA6OhSczPSMIOZPfc4B9bd1CR7SgJYQmCueYLSS9lbmn2NOyVpqSXYi2ls1K/00+6q
sVKLMAqsKtXvCrBeO3YkllpFR/Vm3X6+8T+HVj0teny6LEQGU4m90lwm6bJW3wL1mcMh3T4/nULV
808rUSM/VGU6ZxbdJp2WBabGWDcU42WvQ2zFSbo+ebL2GWPknpwLH1WU49omj6o6Eq3a9H+eqhdi
z/qdDTP1uN9sYAgCxtcupgYkLoKvDUEN2bzcVuwydWTUaR3qgwV5eRORtvl5yqrX1MMsD/nXU/W3
fp7Q8mD/7al6s3qLevXrs9821RUDGfLdpbrk1Lmmfox6mpcZd+Cv52rpc+UCG5BGDPCq2jy8Feeg
E3Ch3qK+lrkmV7JahFXLpfa5qK5v9Wuo/P77AkzVF3395JAsFfS6AsuL/kHI+34ir42IZL1lqy4T
YJNygYEjXpEw0r6MhvRQtlGkb9XbPxcDuddi/ODxqVt10u9Unalq6evhax3G6QRoyuYfXmPfxiD1
h3WwCvHGl+OWr6oTtfj566tluraTSwgoGCey3JbzsnMm1MjrOmtLUnZ/euqHiOZkeqZ+VDvbl5ec
Wvra91/r3BJdRxHaGt5CjALqBfWVX0+/PquWvg7j1wtf2/v22bhAbaS1jGHsGjVw4p3VFAf1XF15
7PG0O6vnnz9+qWjgxNqob9S21DH9Orf85S3UtOKozrGYfuzMpcQxiPqeUkadKX9fVJv4HKqmcm4h
22QbehXlKZEPaixRT9WSWvf1VK1zZBX8f3qfevMY/BqNpjiq71e/D1duTtuvaybw5Gn8eTKrtb5Z
9Ase7v993amlz3epxe/P/9jqH+/6/gXfP6UZCAw6B0sEzEDUMKNuI2pJffZv677eol4lC5Cfrha/
HtTx+HqqltTn/tetVob3Pzaj3vjtq/627ttWv31TKAd8eghNH/XM0WVpD5JgDfWCDwLX+tfDgp5z
WY/yfvK1Ui19rVvynEtcPa87+rLw7OU21HCrNv711j9eUYtY+5FabpkMyfK6dpbC//eYp66gP55/
Ln5fq56rj/55efrueoqhghI3DKRHcVz/0tutY+oCa8TUYfLU7eyiwsi2Bnzzx8d0KogNIWHikeEE
Qy/01bfgwiWtvb5+rNL2KGrYESjV5pdCFAdCSbVHE6fYGzIXSeAMhvs0qeJd2Uz+VsdV6Uh+/KQ7
9l0xQbs0LLQyZZtVF8sMGO+GhELSCbpYXELINHASmDBtCCUux73NBa0bJmeHDxDj//c/+HM4WQqs
0uSkasmnzacbt7q9qhvr18Mf7tl/3HLV4t/e/m2dunWrdZ/f8LfPfX7DmPoXTrvX9Yipnyzp5IOn
rt2v574sAentIjRRK9XzUQ5Qnyv/+vq3jzvIxTau40JR6OSgpj6ee26RXKt3QvFpEZ7Ut+qFWV2C
f1+MQwJ17az8ZcQNjO+SjlRLElU2dj23TRFiyxX9Qu/QaxUHuiTyWriHuHhO80wQGtYcAOzc06hb
+HAE9mnwOvHUVvGN0TgXUmNgFcNb7BH/4GkWfiG5/WIT0xtM+q9KutTI4ZmQeqKCR8ODS7AQSSik
EGbBxQFOqUwHCrV2U7d9C/coz8gp6MA1wRn3ndafm1cnjOydSbQ1vEOv4ytuQgIODgHmsdtsRjkd
Lx2sQbrZeBG0B9zF9bVhp2eD+yy2w/wljrlgueJKSUXw5PT9CwaJ2jrMcnNjI8TEv0wD5RtAwQDC
V7UnEfgAQpXvYuHoThMyuwC35gh7aA1HQiDDvNwFMFSrANBirliye2slwnHZhy36L9FiqlqI8l0z
/Guhocdc4Fk4lfaRa9MMScKM8eTjl2f2U+YQROcCzNVV6d4MUfIWzUN4cBfaykWxbbGq7Z36ljSi
jZeQRpI57NWBWCLzp+UX3RXKwGXt1/rOTuyd2wTONsuL99mrjrY2wFCIpmnHJBmXwbS4qUsd35fZ
+OX6kXaSrh0HtyzhioJfGyPGV9kQVWsXY3/kBrua3mkLr3dnBkW+Dr1MttCzLdM2kHOipOuycA5Y
J520hIC5fNKb3VhipqPTRPC9jBD2iqSikdhaDGj3KQbHuSGajdWBeGqFdT+WtXe251psIC9tmrp9
9JfA2rguoebC8++TqYOUprfxbWL3z2QF7dN80h5KXzZNPeNBKwt/7Zq+gGfs49hsBJfF0hS7PnQA
tFGjzFGsn4vGXrbFYECSGHHP9Ou3ObfLTbWk5qaaCKcjmKSFh9SOe0crXnrvqphbjN2yTqYfaQDl
hvuYE5nN7JNZpcgMXKaHwxQ0AX/uBOhcADNhFw1NfcA2L/OQxpcn1HfORf1f7J3XbtzctqVfpV+A
fzMuksDBvqjACpJKkmVLtm8IR+ac+fT9rSVvl3733qfPAfqmgQYEgqlKFVgk15xjfMOaAsuts608
+8eWPOtRb4IoQ5jdQE0WRXY7wHu1jeHUT329sU50FzXwvsknILFzkFFgRWB5LO7tPpKRFfQqfKP9
tFrdd6kl2OeGeA9pSLrwvru1EX9dLP1rWs/lUztm6bkkqmknyMvjkDMuPe61Df2WLVF4N/6aeE9T
bty6E4Ow0K5R1JLY15bdcXK4rlR02Aazig7L8CNyk/IB7/h3z5iOSech6mwrmnO9uCxtvDXF9GQO
+tdVlOYdZ4qMCsKANES3P2XzMqBA5vTfNs3HPHVsoGStu0VIz+AwPQF+QtcyxF/WXtQb38q5/czT
fRuS7hiY1QRIWXSfxUQrIV0+RpO7IFM3b8Vkfta8wUctA7jUH/d6R7T4N3K94sdUB7ULSXIOoo7A
GCfWtqPVtreu1wJZFNMn0xUcJNSIF+lC9zX3mxHGIhi1IrvH2EMp0Wr3bmXUW0t33y9I+xEgmdW+
CmcU9wtgyI4zhqlzzKZAckbZS8zrghjw2v9eUGor5ulQh8t6m8flo9tkN5Rj573rnjLBWNPIX3wI
FxSqPSRNm0VrtSdPSlv9Fu89dc/SwWJvZY9kWgokZRcuf8LBMSYamMN8j/Ayniq9JZ2t3AD6f5lK
PAG2F+vBlKMZzfkgNSO/mdJx3rb8Oxw5z6YzvvhToQX5ssCA4+TPDeZD4RQ308yJFJpBtbGhWR89
u4f33/CrHWzL4kU7z6NT6ecmfFnB4To5uJaiewbuhUPLdydkiOaNh6SLIkj4aIZwXdswDbyhB2u/
1je4SSmS6xofQmUgPEvIYazniz1rcLnsjivEwnWpiJp1SwNgIaIbTxfx0nZli6OUMZKVugUt7h1G
Cyswim/qtGt56ts24fo6lKfGZkQoTHugocmvPKoMjBPmMh16vtSlmaa7sIYV79FkDmqaNokP6TwZ
cL2nQ0F9JZHE5WGin01hN2ixuGxW16YpOwOl9vxPdU/P1GxpBUUE6xBg+i1ax3XbW48jaF/CMCCo
2sBNUIZl2xjOa+nE0Z21mh8cvQYUsBCFAJ8FyQ9ApFq75MSi53Wc300aPgxwf+OJptymksq1ObUP
ecPJklPDxi1GYn5GEIM9iRxe5DqbgXr/C+dHWJYgcCKdA7UEvTdYnKxMQ0N742bvqDjvehkco/OJ
7TLLTw9WFn9OjeqSemTHZ92U8ZQVlIbIvDO18WHtYbC2nN5wtn9lxHzoGoq1fnJHU9wEfStIt8u4
GmlhdGcKs96S6kCihJagdVtjdMgG3SoxPzoJ6awAFHlb1YqzBCXN2ajpBc/8HG90Dbw2n25EmR7X
EqY3K3kBjeHt8y9hSFdfQwEUzCk31kk0HJPlecSjvR21x4ZQ+bPpiMd5sQ405oBoExDkYoD3INr7
Ez/xhjzRbpHdGyDIdLf5gYY8UWUXZLhCE3AK40O2xP1jFEImNivz4MXTacj5hEpOLq0/pzcG9t+N
Fu7b+naaO/9dlETTiQTeKoGfYQroXO6MiaOoKqKDQTLryzmjo5yX4O0i52ER2Kj7CbU7V6izWfj9
dsq5Hx+dbF+aSbWt+wLsfmJw6luTpwFXM0Bjwd003jjiKf1lY2iA9E1NcJPWNB9C48Fd8wvid+QV
n8mqz7aLNVLaMps9cXHzXoeMSOHHcehFpcj6k0UetiTGDgmmhpHIItx5tvZxwXl7iKTd0cy1Fhd3
92lFrN+01vp+XoC/dzIzr8zwJxuVuePadcD1VWwmz/m0oNSYi/pm0lDt57PWbay5yI/JOD17XXw0
3LI59Wk7bwW2Oy5yJ+DewCG8eIDntRAkF3HDnMSo0rSHWLIGuW+qfdANRr2+S61AOsmw9SK00i8u
ke2XcGoCP6P5hAMqwyr8hUobKVBO/L0u19vZcsM9/Vo+icQI4lPlRjjjk/F+Jbuytp5QSSBqToAs
zT0X1FyQX5u13GDW65mrEp3goeEniF8qLEAPoL4gBbn+5DkjxjZX0uyIdvXjn8WSfUJpgvOBusRt
W/bvgGH7QeyMzhGS1Ne4yN47RZjtEcTAbHG9PuhyuKqRgX7efSkY/9COlmDmvBZ7Qp+QnN652mc3
iptDMjB2WLQbbVrBpshe1aKJoAPvtcHRtzU4m1ZlFr9Lxu7GrVb3hG1MMvD7fbJwUm7MJt8thkvX
F7GZgYk1Lx5MQBMn4mqfvcX72TbCIP1EWNCaUN3Gyx35HMhsgAYI7IgHApineEW+kA31KdEeyEFH
mA+Egx9UezLdAexJOmibaBYns/OdWwYXjBmKkeryeearOuYeIRzax3IyuVGv/OrGxNddFt6Jq6H9
lHB2cL0TZ/QPxYpFjjLVjd4+ZLPuB3kxfVsH+2dYhuMmQQKERhDhm33X53G6W+sR1vnoB01a7cQA
rRhk9nKawhAR3miiSTy5sleYyAZXMkyHMm3anR5rAmKynkAikGcgTn5WNz0M80ymQ5ZyV5Uf1m4B
Th5GHPfg3Ast0w/aTAKN1eO8Tgv7sYD/NJECQBCUr8WfyqW9dE7UXnpUqrs5brX7PDKCti4DVI71
pWcAbXh6ecmSObB7OTRB+54u3ueiAITcWVm/rSGKcfR7H/BQww5wT3NYv0vd5VAZ9sEeQRZDFKsp
xnbpLid6Jy/XfURbcpcK83lpjO8u8Yy72gETmrjkLdeOVWD+Tw8MGz42Fe7PAc1Brotuq2WTi2Of
y6exNke/bA/zgJLAd/czr/9srsMHol3cc5k+DDpkON8TOFhKMgTwzboJBSDHR0ntL6gsBsMZb4jW
EkitobFyFE5mv178vHgiCumb4zkT4dv+S9NC2Ufd+T1JMcCEg0En1a2Ps8XxlduXFvvTc966L6AK
cKClxr6PRH5eS+g3pQXqtO+mAEJ9vw2b6EjMwzPE7uKp6/HL4YqBI4nYKYUzX6ZLEnR6D0hmKfa6
RxW9NNYX5L7NXp/zIPb4LoWTcuRU3S5qlxUx8hAHgvuBlqDWnYcwDXrJeTHiHei+y2QhXW6svD6A
xR835bx1tREQkpkbh8j1l6PApjvkM/kIUIcAenKjY87zBDGXSBy3TcFdRY8m15uAfE76MDmX3AzN
l+FAv4KLUhBktuLBCyonRGoqwzLmpsPK3o3ccsQkCk1UQ1EAp+d2Wo5TBgYJ+T2E+57ic+7dZjoe
4WTonZeC4VIa0cqvUKVhEmhx+yJhW8cGEYzeF0ci7nBU0BabW8nuT7sR1AXqMe6D7/t0h9yXwQdn
sjyDHOMuThAXecgwcQl37TpJTMUqyK5glDx63aFIOGsWxXJcuvSxEJhtYn8+8aOGDhHiBINgcV+G
RRh4s6VhxAXoVLfjY0oolhMi3opdm84JoGjMK066Y3TOD44jEJwhZ/+odIxz7FtxEC75s55anOa5
aOFG1w7QHOiOeCCb2urdPHXPHhHHdv+c9hV5U1FWbTOPxPFUnPg2wJmKTUg8qh/x5dneusvgovVi
wDHRu9bGqnS8l7H/HNddvKfv/WiYkTigKCsPro0BFybQbmjJ0TOIxrg3IHvv0pCbGQN5O+CX/eLG
P3M+S+xai0/0XvYjmcRX+vcH+RJPqRg+O1S5iP3KP7TzRDVs6Y9OHx38AiihF5btbho+mmEXjK5/
m/hB5FhkQ2DbvfnZNFp2DnHeYO703pkMQbB5pHVgQ4yPQkyLQH0llmQMGFeQFNzFFwKo1g2pjemO
wjAaPMj3jTl8WM3hI/Jt81Lx6ZFs2l5IVJQdAeJQDafs9tmQl4HfWk+pJ3uwwo12Ri9rEMv9QDZ1
gHtWh9M2E2xsGdEeUEV+4xn9Rglm/+ffEKvdP/6D5W9VvbTkMvV/LP4DrBx//yEf83ufvz/iH3fJ
t7bqqp/9f7rX4Ud1+VL86P7c6W/PzH//9ep2X/ovf1vYl33SL4/Dj3Z596Mb8l69iuhHJff8r278
H/9FbbEtYbL/ibY4KcsfsCv+UBerR/1SF3v+X0C6LBeNsG8ZcECAP/5SF/vuX6bl+brwkKKRBy+s
t+piy0M26NqOafkmI4irutj6C1OORWAVuEjH55n/O+pi/s3f4ZO6j4BaN12PUouF4czQ/07PJdPE
RypZUmrRtSrGwccoq7VuQNCTALOgIw5vRN1bP8KZEKxd7bm5Z23akLPge8QBRURCgDU53+FZVNoH
OxSN9zzVbd/9pPGWV19W1xq17yPHb4sapmvPq4WwiyHFyNC/8TxhNBhFXS3dVbXIu6eWc5y5I3G5
e07McoTv1dXxcJwbdPXkZbYGslwvH8NvTjzMEQU1MyJXOB7z+0yjCUDeiUYuwlih0ITlzTjxdvD9
prppygQ2tU54TH0fDQ0YeUEooXkwB5n8zTuJkp3Or+0z6WVc7zBHUIFvc6I18f44VKkaGaWjH3Kt
N36Yy4zTqeu0ZaYFCQVyEzdzL8CI2xRCRTJ04nbJgbPE90Npm7O2n/rc7zr+WwpO8IReVUpi09xJ
jC8FuQjxKTaylhzOLofDQU+eux6IQlN7CGP7HaohzBnW2qDoqFxo0dZi1hqD3TD7ym0L1UvN9vP4
ro8Ybha0yGFLH3Gm5cWhWCkhoowWfvipLNDBBXrYcbHpuBWBQZkYy9mfZivd4aXhpGULlzSuYY3d
6YM1eY31NK9QIb6lDOi/Rf5EeAUw5e7QUcEm77pt6Sb0BHvxVI7Vf8adO4R7y5/CC+OnamuaofW+
NByEsZzOon2TYkLaDqg2KbNNqBgy27QfS5FbDJ50ws62tA5Bu3RN6H4Y3BrVZTnW/fzoD1zbtwgt
03RnmotunFvYW3L8j6KM/KbOtGuAiVShHta5c5J9QhYkl3+G7GK3gOgh+6tLqyUgE447SbqTI2wF
xureT8edpM/dx5PINbjP/BJrPb2qDV0PlzP6mEQJGNZIWMuuMHHqb+26Xr16V4oRDtHgd1RbRpOL
2CFF40T2SZ5rzj7UuyK6RPWwmMc06QozEBgR9Utdj8ZTipwjPUw4mZo7KpVRdKdRL3SfYQqD3Foa
3/PONKZty+bKSV59tk/0mm9lIiS6gwc7DTMXXtitwhwTpJmY6ms8wE+ja1nvKIMTRo2ebNtl9vRA
gzW65ReAfwdEwL1R6wiGidtA5W2b2XviQqfDVJrxgQif5Gsziugwa6ZzU+heTbvcDve+V5QI3ed+
78LoxGMnKvi4etnu47y3buzWaO6SqNExApbWvZatGsUHbX6ft4KoUJhjZOk05DXFOuDdcIJ7Yrji
HDZ2cWpxGz6JJuJepncWFB9GeowGyzzpYeQ866BlYaT6iXPpVuuHXUzLl6HL24utjfZjNUzh4zSu
UqBklI+k3UR8Hl3M2GjsHj3JOx1zoz4NemI9xbISTalSIqdQUO5F3ohDN0/GxwLD3dECWH8SCz+V
fIgBzfsJGdleSpJQgUv82CVRdtT8dtm3mohuIxh9HgV0IwWw1Xn37ZqWn0tkWftm8KMHIVr3MLQp
zDuHbNSkTLz9usztsWvN7mgPdfnoW5xdErdv7ywOxcOoETACVMF5GMF7fmF8i6J/qOpnII39A7Et
lDhKbQlyN2WoTInlJFLGRNQ9SU6Cc/ygOz0Buk5sF5fM09CHpKn+s9BTCsmINi8GoyJ/I9DdCopQ
hXmyu1V70eu1u+tHV7JqlkWM2OSz+iG2cvfRH8MiWJYZ0phVuGToUaQtQIbtyRSz1402Wt3eQuUs
3X9E/CGofbeKZghEaBlbMYULg+qlXo5hhGPezCeyKkmB2nsdMgWjaEi2TgbXpTG2lt8Gw0w5QnRO
t/oQP41VKy7t7HQXwqqqfcj3czST2jmFBRlB4DC0gFwRDWCSZZ2bxJiPGYJX2ovmfKelZs7VaikP
Xg+SLix8l4xLx/3WTtTl4X0kt7qVLkHR1treNa2ain4ldlbiY/1yRXuhyMzt41LHH8IuR5xN925v
mnoaYLVhpJyi9Parwjo7XtFzOoJO7pKIwXAngcnBOOOO+3KPysqAjMlLnZs+npu7Phv1g7lO8yPB
CnJUqqF4tUoABtlUVQdf15NdWhsCniM4Hj/0zMPSUsuqzLUO9AL7QcmdLvp3g3KpWaEUF2F/cRcy
oJx8Gc5xhtMszp0p6Dlv4it0LZjuowGVewzvBiMag8VCRi2rvoeZXzR3qmt4ICauIghFz+76pTW/
59HUXpyU/lvtMpAuvao4eDrl2zoj4E4joHYLJnaGGguXLF3Jnx0QG1OyHPjGl2U8xdpEXEsxyMBY
y7jVdFc/gfj2X1xotB8ACpv3Wkh+MxdM9zBhSEHe29vnUCMwjZ83J9F+YWDTc7WonXihgWV5P2Nb
j24MkmUCbdXadx6gSdQKg7FPp87GrmCQxlusFqnJAESLBS99UfjpGcpeu0sZLtx7GtASbSjGi8GZ
g+wYkKH490IqjVSOU1zl0E5cEjD0dQgcLYYvV1nJfEwiPMdEDKSo6OrurvZJbi8MxgBxAjR99ml1
WdXK4TCMSPrXfFpvokrk8oKLR9X1gfCIEVaTIdbTkE7hXqxgU90+T3eun7b72eCXUdjlEqAfBiZE
fgZZGm0b9ClJtKKciNtK9QF0SCEvIFN1A8OAu/8ISM9cGxylRRrt8hkDa5bizt5MTp/u01HnGtpC
Zk6WYXinaalG7XQFl2NU4tQvSR9ozszX3qzhlpH2vO8sXzu6Pvxdxw/nfVKK4YD4gH6qvWTdl6qt
m12qj/ahpFsG3GAeKFRoTR0/jiKvT7nHcGoTel37Ug80cS26Bhc7T6ccp6Vturs0miYA+VnXhXdz
YvdQEWhqD0EMpZ9anDFP663HhwRhullF/35GIRoH3F+2/Y5ew3THRT2vtpYRcxNHt5Vw8oKhE6gr
HHsNRat2XJywZkQJGEy/HVzP/kqFn/Fw+Qpq/789Cvp/aHzjCpml8e+HN9sqr9ov36u33snXx/y2
Tpp/IaP0fN+xsCeaHmkD/7RO6hgkBaYni7tox2KUcx3cGH/p2BkFj8RAiYyNcc8v66Ql/iIv0KR6
xYDJAoDh/3cGN7yMPwY3pDl4ru/7rmdaDMDsP8j63OrUOnpA7SZvoeG53PifJ9TPZ+f33Ou6esbc
RJmqRiCk5tVe/9u2OezXXbtQ+X+zXT6fWlSTysBWA6dlCiLEtn022MSaT/ljzM0iVj80TJmKoe+6
bqZxBqRIrUyk7FRN6gX2JV2emGlbSnGqWq32yuXjr7u+ebrrPtfNam7WKO20w0TOIhbJ68Y//utk
y6T562Y198c+r6+s01zwEv6c7K77lEb3oqeEXmt5f6rdlioLFZRzKS1Fui0gzsHDgWOl1qqJK7q/
LWfSsaS2cP6kkQIYWj1arcpHhDrGezV/3VEtqsl1z9fd5b998w/+1eY/1kWkynKSEncxkROD0OvT
9ZnUnOW7d65Oym8sdcyzldHxVLNqksqV10Vz5vy6tQdqhGrlYHHftfqd+/pVXr/FP75UtViq79/D
eUSGKhIixjT4OFsbdfEiDzVSumM5Yk725B5x1KqDlByYeNtyb/+6o1qnHvL6OHVIg9KxAqM3Luo4
XdQ6tbkwDEwCcXZQS/kkPPAx9JHfPFbNmpP9IAZ3CtTS649DviK1+PqkctFieGFol0naYezEJMBX
zapJMhkjbbsvJe7C8xK1uA+KDjdBJicKgq0WbRoyRHpZZPcZIIjcKo9p+srZfoHCGjXRyYiLEmF7
SW6ElH+rySCtBjrf/g50XXJ0uXlT61Fa/9pDx7Nmlq1+UDr1sBYIAP0sxYVFvfyslq2W4L5clJ9M
6WhTE6FsbXLRUlY3OVEb8nV5AdPh7ZX428N5WvuljUNE/phC2TffeAkUcDQTR6VtVMLvCIZ+tnkz
ayWPs8zQQjbVwNr6Lah+lVErue7UzDSaC9xkvhM0jn6n3lh51de/Sm8p/U7byqeyWpquWeA3JGol
TcUxRWUOjOH3yweq7u5MSXJQzotavn0l4VWLaqI0z2ouK5o7uoXQQPykPvcuI1zYYTbZgbr8UGCM
9sGKNV19CulvMbz6bzqX5eMsaetGO+OQSOZzupbRJi6XZj9PLvUKe5inc5Q0zDoORo06I5Ytz0xI
gmvj4kQlsnBJO5RSr6/r1VyRcoQSduDS+OBFGfKd2XRHh7Azj2qV+obUejUXQitER52HKyd5Wm7P
dYdx7nVRCfiXtMIpK4X1HVymIgmjUyQPOWypzz5u4GCy11PaVONh1QasWXKbmqMcuMeInR/5xglD
1vHMqTn0mRgyoZu15ybWuj13j98BCrXozIklxgunNRx4clYtl2v6REhiHTgjSXcMsUpgEXI2TGOu
WHLO64qEgym6VcpmQ5rTMsQpfDBS2uzJSQTnZ4Pihsf60UddmsgWOVFz10Vv9WXBhBhLuXEYok8e
as59jJicU4oGoB4JWBhY0coAAgy9WhVHvXlIBBaozHup7Zzz/e836xE7xpv9vTzraBWpfNW76zt8
fZtWjDNf+WXq3mCkX2D64w1e36VaVO+3tuvmjEkoIK8wPBArsJA7LW1+8p2rt0vjh8MQsRxTtaJq
anrZE/fMUhU+YDhGB8U9/5vjVR0dVdb5O0ss9Lw6efF//QXLH7o/aIdC+lqvq2zG1U3ML89sNc7A
CIHfTCJg/VvXSeB6y39ZeeA+Gn18uMqPlbr4jaZYLTsGeeE0hRhCqGv9IC0iaqJ7FBS1pqF/kHTJ
VoyWv6vNvoYozzEv5nA6w4GsgPuOE5jUcj6rdWG5fHarHsHf4KQ3aiJymvp9RdgIxUR7Z634uQdp
M52jCjunnHNJR8I7nLXzqXWfjGmBVVN6YlvJpIKadBgOB73pzr6cjPOM5Eqfi32kG1y/MzPlgJcH
+Ouy3fQhGU8xP+/IwG7f8lNTX38rv0g1WRE3Su7zhACp8RH8rK6xwuDBWInihLOLppOyU6VE/lbJ
q1r/qttXeny12LfC2Ff6NJAtg7BjWQk6kJMoMl6cMcEBLE0TunREqIkrZb3XdWqxUjJuNav2UZuv
i2qdlUbxwVzEjVqyuUIz2JNP/Tqr1r55ntdZdHZbAUPsKJaRMm3X3JrUXs8zRp+zieX5pHePlSlA
Gg4uvAQjs2hrRhG0LB+2HSh/UBAcZ7m8lezljRSGfM4atlz5Oqu2c1K5DyWRWKfStqGMVZ5p9BdE
RkjTrZpVK9WklpvVnKZLrT4nn1/Lake1OD4isUhen0Ttqtaq7YuQ16zMXAE/d6Lm1kQuJ/JJrs8U
h+iDzMRBIMwNCjHLcjNOZO5k1WysbnLlylTOqcWsmNCJXJfVjtfF182Fum9We6oH5eoXc31Otf91
8XXzH/8tvT7G8VMStgaiqX+/oDev8nXH1+dwG3jdIOFMpHhcYMiM5jzTTVz01HJo2iPEOORbap2a
DHLrdZFsyV87q7nrY9XisDbxOSfRXO5lY5WinytnQcKAYFQ7U3JlrZp9XXt9nuu/wm6IGTOH2a+2
qhenHvKvdn7zjNfN6iHXRfXgN88vX5RaNyecKcjLVN5n6OpceuVEOaP/1aK1FP6WC7yzUVvBwtfn
Rt5tXCe2Q85m6Czf1Sp9oMCy8eWt2XWXPxbVhn+7riJzZ5fAud6o/Sx1v/DHc73+l3+5fRgBaTSi
QZj82+59fe1qrlMnKTV73Ue9tRbeFRoO9UD5Vq/7OCQmnEa0HfVkHSe04K/ucXnOUx/epPV85a4x
FQHBTE9IYLvNiHpjV6mbvGIc7+g0uQEShOrsyAGHq6xiavk6eV3Z4tndoGMzuTBJY9t1uyUf+fqU
6knUstr8ulIt60s+7w2QuZPnEq/kaRNpwbrGQLb1zz26fQI/Haz/bVJtvDaF+eEgRts3NTVdoALI
tKQTB7bbOj0Zc7dzQaAeR1sHPmRAKtfVzZq8baPHIw95dacdx7x/TwpDF7z/+3Dw7bO/6lQI5Vzc
FM7rnJ2M7oGhPnneXH06ef/kq7uqtERv6BNjvl1y1ERb7QZdAHZ3dcc3S2dmXObcciXy+h3JiVop
tA6NsYnkgt7aOzP22wCLwkxYUuyddVTsyA4854x0xjkPdoXiCjlIG9X9OZWjFjVXjN0JUq5xaPVS
P/dyMsGBP3etZUCgdr7ag/4LDnDFBKh1AtfRzjJogE0eHQptbaZ91VkaFwr818jQna3RpB/X1vP2
hbocE5HJ3ZmcdCu6t6p60TkF8x3LT8KRPmT1wag5NVEb8joCEj2G5TYpxHR+nZh5fOxWLwjVuVHR
EkhV5HRNJZqTtJpVa/UyuSx26gcLzRUyubCEkDnE+6WGKMvWf9v5ClxQW9QTOFLTz5dBHFv/ZgIC
+O2i2qrWkRmC19if0UaWzUgS4DKeRWqjn7fiiVBr1l03qLlZflQ+hCa6PIxC1fer5q6TUR4D6jtX
69Rib8iiz3X5dW4dHuN1GchVVqMF+YRqg3qwelwSuRdiP4xAYUUU4YJ7w1+UEbWoqUtkrAZ7CkDS
KJPcddc4IUEK2Ky/fbNTbiUHwDh7zKrhwSdlpMMCPYxn+u588PTxuTkygLJkIqFqXI+0u1y3ggRZ
k5koJ0MzUWYe8IboM8X86DfC45XeYdskkupD/XoCb0ap4L+ewwpDn/f1SC7WUHrLObcaiN6AXyw5
RDPk5Lo4rJJveV1Wc2oftbdaJF0uP/5/MYqStPwfQHeG7clg0H9frSUXKSmrpHtbrf31oH9qUVyk
IwIxihSdmNRK/ylEMf5ycPkJVnvCl13Aa63WlJtYbyMu4hVION6bWq2AJs9DAE/zjNZ/p1brkMH7
92Kt7RlEOMNU033JyXZ9icF7k+OcCMIfiDiJz/bwoat8/7SExKcs3ZpuPy52221HiUAXyYJCwm2B
QOmCaO5G92gIJt8Bq5BF1WtHB10hRg9MKxGQ2ynxH5ZuxOiXd/5h6AFaaf55oV1+65ndxDh/0Bi4
3dRG6jzrW0Bj3yJrcp/mBkqpNmMxd9z13cRZckPwpoFOXw8fnAGn8kzPvGjyPhAN8VktfJ5jvvZj
YJEetck/TlXdnKZ5weRh3s55pqP6yg/GlL4g0jR3GekRO1K6gZ06dsN4Kv+iyXKYESfRQasd57ZL
c9TAwNh164TFCotCdJx6M92XYok+TiDMhoZrZVm2D1zmpADDv3Xd9VSE/bRxJ+4FUwu/WyR/tPlg
3vZ6Zz30pRdeaJ1u1hDFpLOM5SGCm5zRknqhmMM1cMZDU1qxfrBqvG2DYyWnGDbNSqSE14XNRU16
YZ68pqG+psvrNZ9Gbk7BMhi0zQsfIYyWWvsitTSSCltjayfaOxs94cXh/3VtvR4cY7qp27ak5Dzt
G4Ic9qhsCCeT2Z22D7t2HoZxX+spb3A1jpm9/EBpedJ9a9rnnRZwHqwOoprvbWkzw5Sxtd1sfmhz
IhfSSdvOI2F3DWLRbYcpY800UiZSC7z5rguTaN+atruv6+49uScMhebyBqY6GKKWrmQswKxak8x3
8u8942y2pfVhxXa7px6XcKtDNa1CS014CvT/HG2skxYvYPfuPRL/dlVU38ya+1FmC2c0KR9pi5Yb
lJBIScDNPghsuAC/vc+hEyNvQYVpDnl9k/hUdJuqoLYua6NoaNDkCyzu5qJ1dxkD4t4SoMYBlfUz
Ym136Ivbchb564S35ixx/jQm+W0G3TTvWlxyEVons/wUwvKo5pAsHpKVNsRKkK0X1scCfuvRS3B+
WjHqgdIcqodq7J2N2yGTdcx+18FSmzM44Azv39Ef35rx2t97RM3RDEruSOyFdcwdjokOmuys6X2D
2ORSNAVd4owanlV5XzO4cKJMb4ta4PLq6gWsRRHtE3dnNSY3xEb6Q3jxXRkaX+24QjgTGikGw3G8
b1rjQWsMGuHlvOxWxAHEyZF3Nogk3OnzJZqEfy6L5NHoonQ/Y7SkhWx8I/Kx2Glc+vTMCe8qcEqa
D2HD1YZlh7CjIJj1do1uoO5VdmVspzAfT3VBUE0yIrRZ+8Ha2mkbZItw6ExmPWxE4OcNgYVLlJHk
TWSQP56nMdkjEf7mtNl7sKBa4OsljyYwZ0NB+CVFjMvXGeIpsslXTclAtpv1pSKXk9zbCLJaXT3o
UxoQykzIWZX4W3KKNkZlQ91Can5AVHYGf02hZGckRRDOFILsgu890+5jgfu2XqYPY1VqxLzXGNs6
3qJISGsyAa2jbIChPH01rerZzJEbF4TEOw1JCKENd19oM0lWKJovkdZerOIRLvg5ruFigKamVSNQ
V1dI1WPvaxt/cm0xBz9EYcpsV8jOhRyub2zofOV9PtfTNuuaj6R7Qx71ZHj4mkGStI0auXc8MxIo
bVRX6d4p4/VBJ/ikQfLTCBJ6CDktGpAy9KJ3XjifE+4bbrKmTU+DFX/NMXDx4WVf27w5RTXWHbOf
frYlYQjQT7/18EvpdIdop6krD5w1d+BTkbw3tmTAlYfBd7NtWaQPqHVg2MWGzUD+CQTAzxFsNs2N
hTxgA8/GWrUP5boetKl5yP33MdKRTeysL74NrL3Owx3qiGPD8bZ0w0XU3QdCVFH7JA9dHvbbSGjR
UWjUMFDTEETjDZ+LcEnOdepQUzSXrTViBiMniUuVGQIrjbaEXzFMigmeLcdzT0YG/rnN0Nbfyx/x
FD3kcT6f0bhdRE9cSw4jPC28O9MlQLgwcX9iokpjUgdQQRZbs4Z07+r0zIRnvQD7/5znIeXIaPle
J/qpnpZPS23hBh6tj1EGRKhvkpdZN8DpDc7B+Fjr0EibNjJ3nb3E2yJBpt8kdPgc0b0kVUrcbDiR
S0SVqdERuFvd+rSW40/E4EQcEI0dho8OhN2NZmrb2PxZrXG17SffO9Z9Wt37XeSitVrPxoSHqPI+
mrlIb3H98BFT7QrmuLI2fjzd6/7F63tvK0zMQNpS7se6/b569rxFJ9Pue/7Xph/2CYRAGWP5JUmS
O7qCKeZhTFScWz4gZHsyJ66sYdr/YDyKrTHVLparBbMf3UcMHkm43IMihcoGKvMmJiFjKlsUTqYX
Bvmo3/wvrs5rqXUt6tJPpCrlcKvshG2MYcONCgNbycrRevr+xPm7d3dXncPGAVtaYa4ZxhxjQa7N
ztgfdY6UfY40qY3sS6d9qoM520mqXhuE2Zy86rzCGuVNV4ytY/3JRPX5ETfqAUgs3sWDPgUhvWB6
AEXEbqc3aOVwbtBwskNX7/owKnpQaSTvHvrRmsxPktev+hrwKuoPCBDyt0jVTxo4Q2o5qfx4byZF
oCjyaOkDljZ3sBJ0bUgo01gV0JI3I82YM0DdHvJV6EIY8jvUhfUTl1fbIqhFOuFlvIx8byjivEkl
k6LiasOn4XGFSozkMFLMcfHNVl02QgJWxVKBcjHFj0LGlWkIt9upDOeuIq0i7EifAZEfy59JQU6g
oUWYLkw0wHXxTxdpz2KeOgTF6lcD4KlRdJfGYjS7Ck2l2X/todBgIzaQTll0Yw+qMUbrwpGS42NR
QY3FYsS5genKpJ+BxrW5hsR4sFYAiFevbMPqYDgkA25IYB57TTmIbXmTe+0j7l7nMaKRSQpKQ/Y0
de0BMV+iPITJ8DreHzr0v9TFdCMo+9xhofs5/seSFwejJX6d2s/lAclWMwMMVZ+lhmZJs/qWG32D
fsFW7pH4fQB60uo3CcZST2eJiXQXQGwQshr9WlySYBQVykP46bu0NG/l8LdPuiGoOrCogHlpBoDK
AVHyR/6FEGiQ5HSYSbHxpyujQxdr37pB98IcGT/p/ameRuHQLzScVBltqXfNes9MJXIVkRFLQAe1
tUavtxA7D7M8Pe49sJzIQOyp3pWKPrg4CIe41mTPzC3TYZQqx7DkY6KQV8T1Y8E68niDKd1f9OVs
tPEtHvurnglbc/UrxUbZlt+qEp80iWUNgtVvkvQ4m/SzJl3rxwYHaSZDdtoJmwoLjsr5ryRcWvwR
6vy0LMO+KCM4KMNqBLLWeGVEfgO4z07r7hcj0yo0RMVrLz1gMikwLXMhvgyPdtOY+iaf4GPs57el
aOmPs7IoNGcTOgdDDudEVrlkDU2Z3gokK1t82ZpKp8ktZnVVPq4rHf/WhEiiLCcnSqQ3ePusAG1N
r7HUrzkfg15F2SnvD1ks3IzEfNbourJLSXeAp5LbWTRkndTNWK8NUpUZLvlFzoXJVnTtRYJLypmy
3o3G7iB3mRSApU1RwkPFUi03bY6hgyPjsfJZ2Dp9knZRZ5PXiTTSZh2yJIQmdlSuh4xI/moQ0OdM
mrUq+PurZg4WOt4kEbP1ZTNeUzu/r/w+Tpsmcc2BFqrf5/69ICPHJzr/nvz3yr/nDJnGHemR0vv6
v7/598X/6+v/e7y+/P+9B0T6Dhx1GeQQ/Ure7/s4Ybv/+RW7T1Xv31c1mhSaypTgrCMeVg2XyqCy
+XvHvz8ki1Lpv4e/v+kVhaR/zw2tkmxBFWtQ3ACzMz+B1q2Vw/Vd6v/71v+eU7cifiphMiCZToXb
Z1h/LMUgUeSOElej5xky0vXJ3/f8/tCol25nFDCcTn+pkoWWgv/37/89HHPqj0MPzXNzX6mE/r0C
uC4PUDLaVWuV5ZfLkYYAvGSgv+7vc8Y45/QT96D1oLX2O6rl/zeIpJjhfEvW1OwgxKeyL9xiCOB6
2AuHTn3itFq0A/FEll1NL9MdnNLI46TemhCWvk9n5VLZ47FySP2MOzwXSM6vRYAKKdowb3ikcmZX
X7QQeCXWwl226Qs5RZtmPXNP51ambw2iICe105/saD1FECi/DYeVXej+Yp4UFB6+lMyRK58Of5qL
6GF06QEfa4St/eGH/UusMuS0ZTvFBywN6Y7WQwEeGkg3HJGOvyLQIQ/ZUpjm1/6rRDkNFN/DAVda
jR9I3CJGlHC0uMqtO0TwzDhdoLwlfmqXk39HjtmZ7ei1fsl3IzRMCdBH+AFphnaFSwMNAEfa4Q7i
15deVBLFUgCq0IWS0RyfaLM/3Y/macFaNDbaL4Mv0nASE8wmR9jynqFYqp5puW7ve35q+xK2ALjN
N7L8Z0FxQ0xt80Hv84GfkoFyr92hVMTJNfiopcTQ4q1da9s0KIL7KgsTWg5CLDD0cCSXbb7FjqIF
lwuhgkJEhVs3iHbOqe6oLxHiJy/zcyZehc8TZM89svOh1jnK7n5B85Bqzim1pbBy7pfy0pzh4rQ1
PwJyYboQzNjI7lD3tItPy/9jWMcHoNDYiR4CHfBbkLWDa+nkoR1avaja+WiLjGs3aerWyHJ8ImMT
tt7jj3qsvS8CUxoEDigdPf5AqSd8kA7dx7Ktnd9Qlz+SL9/DrD5v0fckdlFcwkP4/J1TQxtfaLon
mPB5murk+rOCc91RT9G3uYEhw+1D9T16MTdabAf6KT3oG/27vPHvxFpr3/TN/ZZepSaIvoXB799g
bGepRqfYQ/jOxv1iAJTQ6lhX8JREW6mwdfdHPJVv0HufOBWrydY3sGraFcGom35E71/W1TyZJ3H0
tNwpvFndRDGsJG4u27J2IolkRLbhw2xztwMVZtXYjr3q2vwg3CE4PppgivtRPR3j5z8aMCY6gJwd
feXS0YB6Eg4tLdRnp0I6FuUmmXZrV3JmhwpGID0/gNddo7329KM80/u9EZyfvvbaG72hJGizY+oJ
fLvkDNcX6iCaK+0WuyakZeOd5yS4v7eKS9sJRxnZnG5yLC8fCY6En/hcHh9ev6+PCAEsYX6l+3WE
YDpogmUHyoIO+gOQ5J2Q+pvq2pNM+pAW938/S0LDj7dwsoPWf5TPA7TiEiKTmdsxvPF2ger5yudm
xyZofgoI0QNkaUK6RxCZm536tYMNzJGtVzUgz0Kux1m+WGxfh2yPFKA7+rJmp0/DgWbVS69gQh5H
8zCrrPHXNJw3jZP4P+qmhaDWvlsujO+G999K+cmdwHLuxKiU79327Qv8WSg45gs5H85vpMm6jEtB
17p3H6qbH4QneFLQGADdggliOzOZrLKdgMzOdh3M7mcj8TI8aV4ewQd1rMsDIB6DHMc2LnbiVvsS
Cnt28s1ypjEzCgdQeTqtZZv0KTnFyNAhWHWY7fiDJAmkZW8INtjgmD9SD0pvskNgGe3qjMPEyFUB
LfljcfanxjZuGV6KJx6WTZLs/Er3W9ktnj6q+iSfh78lGhWPYyv4g0NvN33bsKK3FqNWQXT+2T2l
z48FmRsncqf2Q/6Gx0GUXvF0SWU1o5cG5CcXV6olh41c6wGCsYIES9Hn+K11sPgcmt5XZ9eyPxZ0
Sh3zbyoeM8W+STbacDLQ/Set8fNr5M6oPYIx5xmIWbRyswC5X8c5OSYkNx32RPFTBS2IcQSobtMP
svb0IyDigAmjo8puDiyWKmBUvHgLkgRZpz/DeQpG48joLLvGoccXDaAbPdaLTWwkl45i+nfCeHNd
6cljr47v1UFiijon+5OPyAMGyAeR89qyCwFA0H+zwObkpJ5YPithFwxXyeVIVc19L3vCc0a+Bt6I
tYEJGKBTBDTTzkz99EOvsp2tJ8ZFuXFYcgQ2zryDPQfjMMWb6gOyHuQ16EEb3CaIzykHvT/fHniq
InUUl/QPBtpZ555UTfUJWsSeQwnBoW+6CwB9gA31xxChz8Kp6dcfXotgjNZpT3HxMvmZxOX95QMi
l+ozPt8vCzvqmUsUf9oLN7ze9AHTM0ebNAnZb5sMybYNeuQIjzxBUGz/9z+UJcsttqVd7Pnddaa5
FyEwlzzrk4uOY3QuT9W1uoIVQbokmmxGAuXAqXIeuTfrAe15KDmYP4t61HB2g8znCpBPsegdbryu
cuA8SSGDcTIhQGF8uhY/nAyYkTca5CSBIi/X49RH1jnHW7RtbNETvRjWVif7Nv/qna+t6sycUT5L
qGOvNAEHlM9Jyg0iRnOWbqVPJTX3pJv8U0ArDzGP9WXABiDTdEBBG5KSS29RNTum243KQeT7K4Cr
2/Jzi1SqW0CV7iB8qhtPFJZ78LjRedmkP9qgO/SCojvzVBvQv4uvCUJ9GMtgecpfCLxv/RvEiNvm
B4kNrPpW2TUfmds4GE9sRmMncOHcjN20EufYfrwbPvVtvWEb/Ik/ow9hp2yaXewLLgkA0xl9jtht
1Z1Wpj5cvRPCJTuaLGjc6WAG8X4Nk4txcmfDh0Tr/nrqbdMmQUdPQmuN8KDgg6FawhA6D2+dRIUj
Q7Uz92Vdpk0wkjWy6x3NtCl9Y7TOQ45O09QGcCwuGrYuZmw6FKpcdr55qncISjkEDYJEsgJ3aEH1
EB9OhRICtyp8FCd1RGqE8wtR9vzu6tF+7B0ZyG8RGsPFMIN6QhsUKgq460RxEzO1OhRe6i5Lfek5
dwznJwD4JYQ7Vwxg6d0LF4qpj9avCq+3bCqdTLnix609fKA+4WfWqQ4NL4h8sllu5Pc2DIX29Ky4
aWsjAnBGVXA6xs3tbjjFVyO8tHAZzt8K0SQ9zwdhV1MlT+CRoJBpxCcJPM7SFJ7wCmn+k+6wlovQ
/IwzRMzucyCEvfEJn/jq78HWgLRZtLwAjfHEDW2xHFekqWbjQopTi/bgR5GdFQKh/JJf2gckqTYq
ZDK6MiaiIVN0iEJr/IC5zmEDxcB68DMQ4jlCYIKo8Q3bxnmCIy0Z8BZSa12jBjsrzgimtHCbBFFz
zTl+ZxJjGxxVNt4Ry5NAhLAdfhqnudLsD4NLjeGAzMHBoa5HjMczLUvac6PvyceX2vah4EF6X8tu
jCjH2CbA09yVtGCENo1UsnxFCgXPOvfoQb67fXmWY1zj9rLUIWQDP+qPUId0G/9MgWLiRrzXR/a5
8ZZ7PQAzewQi7dFj9OB6Fpvsil08SxpL2IGIhiRx229JleQtGWjILVxa/XT4+hYIQCGOBN7rZJMN
Q8RlGFZ/R552GrUIMkEQSZQbmd0qz9tZPZJSWe6HNvWF5yh7imeHYsWH8SdSXVN9mkef4Ru/aZH7
bzywfYgkDrmncs0BZwKSrYz2/SgQeOxglKsvuC6kH8UJZjCb8l+NIuM6lx7bf8hf822W+exn0NIU
njh7X9QpRFhVA07o6IfHVvTGAd7xfZWf5h0YyWSdsb7ZFvddIv4IKoJMHsjxjxUfIkFG4o2yFwUJ
vaE25/TyJyuc4ak9Pa7V5NG4JFbPY4PmYDAgZoEuz5VmUQEQJVeg46RtFP2gdJeH8BrN7/RyVKhk
4TNkdvEBcQYe4VtPhhkXHMh+58jPyxEBHss34NFpPByMRxAPRxzUZVcEFWteO5JoNLYDpwCCy0Hm
FgR1h2gdPZZSdb1fhPyFos6WFhRz2mg3+FiT6XT3HxX1A9aPLQ8ugZkUjnXYFmc92aK8qEQv98yH
qIUIraTVbHVfFKyZ3Nh9SYLj1lpIit13QPvvymmQjrgznI89kExaQ3/Mn2l2O1KytNQ9fMsIGmT0
4FW5Vy8JJHYJvZia00SOCKKYoTlSpI1HdEewbc5U2Urrl/k2b0Oj2DUxDKHuPPwlToDPyryQC4Gs
jVQjAtPU6BSYjTSS37B6uWId3HM/sryHsIcKY1a9jm7OODiuyy+0jvDQlFZAOQYSMO2rTp6zTWmE
ErQx2zrbPx5g+t2Cc0RzqfQ8znHj35M96egSNO20zwGZQTZq3x/PRR4jyrVCFNEMQomxQFnWzu7n
nmLmlQlYbniDQHP0LVxwOBD5qcjhVXTvCbVkyiW7BDuofprGqRVB/m45siXZqdXb9KGS27rVApI+
xDucSrLm/MhRiAzXYwjFk+bpFL/2SJZhvWKmakvm+/GDsREH6An9SfE5pikd0+yrpiFIkbtw1fy+
8BMr1CH9eGslr0i+I8HGd3eK2cmqTTq/cNHYHKi0lHobkwvhKMJhwtYt9/MsuOMLxwPnk90f2Tfm
VqGE7R8lXt4k0ARTaRbd/lKE5K+cxm6e4s/8s99/1JvK/qi/lXB++1qIxN4twem/axULbksEpeln
imF6HJiEN8AxIUv0lbQAilEnYtkwPRTnDGAzOXYys4R3n8KFFsb5Al+a9QkE9ggAPfvC7TIcmitd
Y/9S+7XgroSUV3PT3sY3bGnpNmcaBSixkzFsg24kNKKaRBUZL5Wf5bE45FtuyO4vGsz8dhe0CNZj
vsm63+gbxtwQ6eXb8ljW4fQ8fw+tg0uTyiMMgWGKQjzJCFZ14xXdx8yqrL0Izgn0v4ih5oXygot1
ZUDJSvBosnt1k8L4Qz33lLjNdFgPkvnC3uKbiNyD5ooZq85DwIaDSu7YQKGMzdqXFzYvO/LuUysn
X4BNn7FBaLqRIghp56EIvpH2dG2xyh4/kM5+Q3iQuHgfRuQispKvgazT/BWv0pntzrcUBA2n3h3y
b8Q/ip/0XJyNXRUYHu6dfvi9nng8Zl+it+wtn2OvOuDk13V4P0bDsczeF2PbyT43hQ4SH1fAWvtU
kULALV4LpsNVwaGy3rI/xOSGL0EoFso/JJiEW0639ZdRu8NZRmF+NZClj0o181DOJ5ZWfyRSld5w
L3Wnf4e1Bn08xT+KG2bcCNojuRKaZcg8pchReCIeLYOTUpBypC8SR2nX4YuSrKaif48IXBKb0IJe
Dcxs+qG/d7XPromxf4KdH3CaNOvlB9Ew+Piu8wSjDiyiXoVs0nsVSK4ZGNWGMEOEOzM/tvoxLf5K
tvXGl/cIfbGiOY5h6413We+Jo5vEnvgi+BVsSRzV2r4/xYY9PE9P98SXN1Gb2HizqnJCxk5818l9
6CeT/fXDAtogNw3drwOQH5M1OPKyGd38s923sl2/QLgofEU1SA2nALgwerFvnUaKOKoTkXmhuXkP
2+lb86UFUM29IPHy1l4nDkyCzokmRHh97eTsxL1zaY23SnSlyvmkw6a1SSfahe/SLQ6PaO7CWZu7
HPZNa+ef0d/xUln7iuVVh6S58vQCp2QD4zgrAhViyzV6svb7evwzfXKe8TUfRaDhC/Xvb/Xfoqf4
Qb6JmA3x8LqjqOrkH/fLC2268b47440MHzrH9UoAQgu8y1+iMwXigjRjjx9LdqD7QdM4cdiz9O4D
Khd/lF1gPeOb7wqPCJO6qDuQw5Tf5ffMZyLF/Cl+QgJrkP2HvMup6C57oCKyTzDB8Vxe8AWKD/kR
vBhUw1ipjUMGhAQGmR7stJ2SffbXZMdP1gZ3/+52h0ce8Kwo7wTWEI3tFDS6g7iQa/ayPR3LLO7C
uNaRR98bdJv1Gznf2gANY8/4oWa3K17N/ji3z8z6QaQAPOzykVs9WvDyV/dbxUHQkIPL4lXzBoqD
vfj4Q4auRC3S2Eelry03/iMjYwHBWf95UqIdMnH0oF4t4zx3O331Q/X0BM8dAiThSw5PQfKNtO4o
7PgOlB+GIPpbHln1X+RGLDWYw24V0IKD18Wgwd2+pjJiWx/DCH1HDGvk8kHdsxHtTI35Qufcjt7J
0+HCl+Q88HiJlkhY0oIUORsGuocr+hr1pM+d/q1/45814xZqb9ZzUz5XZJzhtNbfByEk8Hpi3aNX
mAej5BC9vY2YnwXC4YTdlR2JNMzyU5xGm6PKRLgRNoD7AYvK15C+JmpjMydYddzf1G/DDOVgN9Vc
a3rlw24ElzmSyW43HGPidRK68k6DfJBo057fUAAHP+FiVHUQJxR+cKJqT47DgqxNIOdPaY5AoT+H
64B8cEXdhCGlEAYR2RpFcyKCDoPoMze9XwtYHDC3F2L1+lIQ1ejZ03xjtMY3fC3MWrKaq2RdfRg9
/NLofbgmX4Qu+MXkcjGQsN7VvhFCb0FgsfuBZS56T9ULLmZG0o+aUEf98YZ1m2EBC0beA/f2spso
Oh3qB4EySQ221hNe+33TxQfIf4cplDil36TYnm8SRWwHgTDqSZKfBxtCe2QcwYoEouqOb+LETjsD
qTAsO3sRKVPmnpAeO9NDTa8NgKBn5ArRkaGGc5iuqvfYNo2NX+2zyZRbfwFLtifh0ZCtwQE13/Hu
URHlV7L/hEK4FBI5K3wEKIDz15hYEVSHhzMiKaGUHeE3I7Njd3/vlo9HlesOKXd1O02eFpGDwS0B
GYGu/UhW6WfS3mBoBWkVb7PNH+FCThSTEeQJHEE2l8UEqcE4/cSkc/5CbEsLUUBFAoEX3KoJmTuy
vWuDCuO1JUiK3h/TQXkrj7A9HJmZKRSztwg/i/jbJEOTu6S7BPE22+Z7+pHHG0wDV1Nc5xufhFnR
CNhFmxN+Go530FMvUJFWjln5ZrVXbqq8kzFwH8llekrp4ybj+BplBAledMjyo6EFfBhsVlgtmZEh
trgo4XgpXqkka49940yvCYuQ99fxHobx/gYNvXWZd2xkktUgwZ7MAwucTJPJ4VPVZBQ9BgTbVeBi
5R6B+hqOgN2Y4OexQWZ3j0DMX7X2rXgElNoohhK/5i+8l8ROg3NBD5yGmm7AbIwaxSVvJiVEWN2A
xTrB5M8v/N00uDjoYcW7B3dimNqAj7LKTUxyVHujOmNuSuu9Ev72oGMg/yPDlG7Jtc/6R2n5ehzW
6gbPuVN2hfYmYPq5ZtiiYbR8xPDNB7P4WBdPukYemGxCa8AvQCRYldCbwJTjwqoi9sdlJGzzEsEV
OAlYKhccEwQPFJIVVcjVc618Mr8oEuuZfDqz25Agbdax4X575coXYskYjxqTMr/watE6HZByxBZl
j98JuaqrODuq9JJpd0cdQwrrFds7+a7nbwaVvnn+nO9ZwxWXge4Jz5GD3DGs3BH3VePuwK+CvJgS
ckkS9XpKYLy8AK9Z6znGCCGQw4gzXqoQMkaZ6Jq0bBJfQcPlGiaQBpI9xMU1s0iK8oPVyWfCyMy5
FwlhJf7hrpFQZne9kvbnAZdPZr1f3RGNl2Ty1lhKTj5CaqnmwF1vkxClWlcJc8a9Eg3Cd4vnyKRy
zjOqKLgLJDQkmw9k/PgUboBZ75FAlz3WVovLHLlcPdfIFGEVWEqRhoU7C90F9tOg+UAdlTv6SugN
fh+rUBT+qqTtD2YcSuTQRp88CanKwfTWRWt6uvSHtcJDUq6ytn72f9/MN1j9hktQCatButncGWuS
8KSGbY6FOnlcKPcK4xqBLJ861xuGn6/n4C8vj4WC9XoLVMbXCY0d/oh7hzyHaeR2WPTwD8Uhm+iX
dhRpTXsK5oTS8Hrb3K08O1zavXMZOoaAa0w1iK7htHX5OO6cz+V6WQTrJNXANl3UqVdxPlslBrWF
ZC3fiI9uH20JNmK0Fsh30f/aO+bgPg7TB188XqgSCERMKN453A7/Ld2FD9RJ82hPTA95YWiBSOxd
DO3IrtDUDVu+UHa9thmoCmiwtFEEFl3wb0wiH7ZujBRF4KDR3KGhWPdiIDkMxsdnYtkgfAdvZNq5
Q24TsubaHfWgOcdyKGAbFm8pIOkOeZO4AAPF+4UOjq3sSFZY1PC3+zNVXcuVXvT7juSJgGRcf2HN
8+URqGcBKKf3ME5Z79xFtzJO3M/EUsIfRApjzzTwXmtZEygRwBTSz/QlEZwCfSXjjrvDWgXWeZ1+
tDYAN8oocxW8j2mQzC3TsJBSMOzWOCQgJpUrf5CI+8naU69jfTCV8+hERdBIAd9EzT2543BvM0QO
kAz1rN207j6DsI+r4rKXPYUNtkVeO/2wY5H1p+GZAmncwtrg0sbfv9BtQdajphGjwW0BpRNQYkPI
HCbQ0lWST7EMuDr2sZZ4eI7z4HeZJ6LJV0iOUW6eF8vFnFjDeezfM2BiHdx9d+R0DkDaRNk3dbuT
D9AOJ4sPXVUl0gcdoB4IYgxZ01jzRe2NOeYyx+iFvWd0Fx5yuyuCq4a4L8Qvj6TQGO1WgAeJdUuZ
ax3YeAcZEPaB4AmE41JvfoffLjwyOKVisybN5qrOm/9GGFsq9CGYSsYH2Wpi4bxF3NgzX1chPXIh
0DB4TAl7kfHROvhRnXKtOjntSX0lh8dodEhd5SGURKxCMAWG7MqCx4BB3IVuNVPHQFG1VhJoo/w7
gE8GFgvE41bz1kCq9GquOwMm7uSo+qIloOJorIuDDdmhBmH75OS+uT/mlWUZUbdT1/zkdN9Zt+Yc
cU8ETizGdMvAEuZxSdz/CggyABc5ie5FJPPtuFpjU/CRqbpti+sCZxPABxbBSCoTsn7HnGFiBnES
QHFVEpXZVC7k0putwGhJqcGVT5+W1TgB1hPZVfL9YIGeU/0Pm9HaJV+gVIvndb2iUEOQam4eug83
HNEDi4wAlxhYJWqrppfcctR5L86R18DEBsbzd9uZqk9bMCMN8x+WjCxfcebMxLVQOqBwbs0aKzep
BsU/iApvHXDdValIWY72mhA7YMuBd1FhBD3lIoQcPXajcgbS3yA0gjsDcfROEkqgUWSIzsY9CtgG
6/5R4eAHX+iiZ38/wdxRDXueYKqbZtc2BBWuReEcDMtT9MqIivIBZFdG5h4ZnsSrsCGybXWhrtH/
ELYwrLOulTNzSaJVpCBK2ROZGkTQsTeOABd27w2dD+CSTC4WqCRNCpyLXlHG7fEwt9hhWbaw/oT4
zZMBvl+G2d2BdqsYQ00Nit7NY8jS3Erdsgy5i5XOa/QEHHU2aOtlBCUfhLtNtrGSpz4GAO7HIpvH
6yFni0N2GohMM0PX7VP4ArGCGVN/mq1ghbP5XFRex5ji3lh/jPZco3ZkIU7nwIsPshyKEw0n5WAJ
bsfwLDslfqKyFze7Mdk9Slcb/4z9y1r1IpWQeEmKj+Dc2y22SiblBGkf0GSFxJ6jfpJGsCjTBHUT
sjCZCpYsiH9SUmUaPJ7YgRq5Ppwsw2aLlPGVwwgtJlY7RbzJ3PESpn31OZJNdxZuPDaTDR8VJy86
t1BvmDVO8hKtJnMr5M93amaP9S54Z1WjZeMUuguXHKSFZbJLAFvD9m+FqyfNvofYuX0nI8LXG53L
zuOTqThxbt85Tp1KZjVS9H+sBmQ9s+9k0jZYEgDKC8R1sBeTDNLObEvA6VH32mDoO78etzIftXh9
6nX9FwueGkiknNm6fYqxo+nVS7LnmRsC7MCuQGRqaVxdDCSkZ9mXy8iEgYEZdooWxlMIOaJI6jx2
a+HM7Ex3uth26hKSyGG4hfIcrSQZDkYKY8RmrU/3d9YMW4orwxIt4zrZvInFjDHCcjBFsRiI9w2T
huUpAK3oDucjb8Ncdp8AQjBQnHeCtuHtQzARN+Mv3x3E2nDAKgmdc4h0Dq0Jzhjf3EW/HreBL+Nb
OftIlvFwpa1rHXaLOBOjnqjgaBZp+7XIwLTyV0VMYw6Y8YMlcdjRkpPNsPOprwJYMu22+nt8FC5I
HmBC7gtUpiYA4Qwy03Jk9ceTIw4b9gz5tLvy+QwmgJIMnhh3b3xh5E/kRgnWiVfX4xvkCelPkEV3
R1thBn0H6m8D0oJkModzS4YpwiNvnV6QTEjEV+nKTlVLWCEwHr/MGnFD67bS9DODufb4Cm1JtWjU
9IyPx8A2K7PE0NKb3MYZHpI+PS3mPaNTqDe2mkqyScngQM9Bcj4mMQ1qXT2n9azQf1gpW2ttDEW7
jiZQ+ENpWPvIetooih653BwZgUhs8o04JRS6BZpaUr1F+KTNpy2SBuMWAe2YnkVZZidNiuhAl0d5
0SJxBp/EtIUR/linuuBLsKr73aReJyShnDjqDBorIKhDvUbxxuSlUU0CqZXu4z8WkkX7bov4c4o4
ZGqF0zlZimAwvAy/Jo7NcpMDmran3rp7uSFdZlOp/H+cLZGuP5AkM4+/T7U5or+WIl5+P7oocvhz
yNz8Uib9o0iampQhG8Z9unZB5//nhxwvgCR/H//SrQxybdJBzMb9pd/45Vb574fSBZpWcZRMjwZ3
Q3z+94ZMz75gWhy8X0qO3x/Q7NEp+u/x728jOmJQbBSbX2KO1NBAMf7+ev9VVRSqOgvKctn9UoQI
eftwZ3Vu6X4y2CMpeH+3j9T/uVpzJc9pmxxakd9ff2/hvz/8RzDy78k6jzZjSwzWd+R6WgMk5O83
//745X7Jfy/n99ffJ7W6ebNolfZmhW6luBAb4kpOunrtt/r98UtR9f899/vC73PykIRKpqNNYUz7
wliVxMa4AerS1N6UEcglsYAFaF5bUUZ8rEkMt6e+Icfd5IojChyyDsrc2g+ZqXsoMVVBh2rfRGZm
ASymmWt6OyMzUM5/uztqbJEQ3WItv+MRNNsqsnpvajQKIwuYtowUWmaMAAjGMj6WAkAZBV5WqV4b
6ZKOnGdtZrjkHZ1NqIY9VqKn/DGYtvCYTnXPgTzCIzmUd0TL9Ach0R3K1bWb0FQh4xzNJbRm81Z0
F+i4YWVqpfJFpBSSEq6LaQG3ndlkgSbXFEJIkqitfn7I0qkRH1WgqABfmymy+xn35AHmMNBapPgs
GrQICcjPQcOsJMiEwZeKRzYOzx24ypqslZnfo0NdDBva2kXovijCtY2LFgRVQ5NYy9LGsLtP5KFq
1bNo7vOKmZGOH35XoiLYDiWAPWOfx1JLRN58z4PAAR3jBiF+7cU1xXSIuajWcwjRe2g4VBUSV8qI
CgWqMsu97vzGLBjU0XSnkfyoJaI6NYEIKSQiDFSZXiux34CnT/WJAm1G/FwZRrqRFjBIFVlmkwSh
DtkdZaLhY6wYtLaZkGLUXxWL2KGc8TZFS8eTmt2xoKNt/qA/cACaOYL4V1DgSf40j0ggsEyg7hoq
FKWq7GaRAdKkHMJMReDwuuM8JiUFmIFklQ7VNAESIUO6TGDaYDBdqqE8QJN5kdeoi1YIGDtItgGS
KVACR4j8OFsTu2YUjEBMpvdq4IoFIQcUKJj7oZ+1J5GzyxiSbTnHC449YM86yd/hL20DUbtZGaoy
8cABV2g0mtZp/CbpRIbgmIeNID92Q4LSUSOW5c5SRholxBY4G8J9d2l176Uq8uKpvB9oB5uqadx3
7agcEC06L9MAQopCLy0oy04ytD+NrAAlGIWgHlLY2ibTbcwAsa/4PJXHTtGtt3RNIWqeNSnmrpjL
TZZW/WaoNTuP6mqnCe3BMLQpRLwBOUpN8qepAavC5kUcwjgPUsq5lz5S9w4b47qIiHNSYySbY3yX
9TLZy0RvW6aq342AOxcXit/DGQGKriydVT3UU4uu3AyoFSaGpCGUPblQJxQglSaa97LhPU8FqkBL
n/uZxPn7UL+N2JjCqaWxj7aPJ2XMZejAli18fnj/j+gTuk3aOfL/xd6Z7EaOZF36VQq1ZzaNNE5A
Vy98njUPoQ0hhSTO88yn749UZikqUPWjet9AJkHSXR6Su9Nodu853+nOkDnI8LtPCpj2UjinMi9O
+GnqI76VY+yKT51I1gVDm03gUkmvAUESGRUGARlbgh01Ltd1nYjioI63tYl5tqpK7ZAijsDmt7db
CxWbNrBIysN4WcZmdcAh1SxVF6J/AgE4ycytK2LuBGX10JXpS2fGWNoasR31GBB5xPyqgSxnKLF2
svzhzY7yYKUF/tr2sbxBBO4KUW175t/S2Sm6AH2SY2kGz75IHbQe5dgFR5A7lH/aYDW6mL07VsWT
aBEZiFXggC0Ma680zLcMLVMJE7UOSd5yYyEafEX4IMBbr9oLVRn3nZ4ON9L3d2FuHPmKJG+xq53t
FPF6nfUPImEd12BzMzs6a11F2dAvf8iq30m7Vo7klfuQ9Lnac0KSNrpdPQxq3O91VT8VfDSUHFF/
ez7Rg43+YXSsb3BckevoMCsSYrj09Hc7L2QhFBjjlSH1p9IRFZWPMdiXgc6cMKMQVQ41a0JMWCbZ
oxulbPt9Jkx0gz5dZGWDEVZfZTo2HXCTd6QI4Vb3ZLcNXMdfArUHMcFEBibuqQly/aYpwntXOMWG
wTjaa+GD6WXqpXbzk+ON+lGjn2VGgXZfg6LagfZeVqUijp31Ao3qHbJEsEu64HOA5IBE3X/IVh6W
031mvyjB2J6cPDu7xRBvQ0zHuAfU13iSSKgu/Sw7L09qTjRWJPxHYPis8+hkDLE4C2Vk2LTbDpKN
5a9Fkj/yLV3mhZKfzaRmed4SDq44BkFQlUIX0DPuYPet49EgALXPP8LePYWVpiOnTeLlmDPtzLqg
PsWsdmO47ItC0gayI2EeG7e9r0Ot2ns4dGg8TCUSvMNeGQbnICo20ko+K0vgDxA/XUzqmEC7bl/p
QbQ2TO2pTrxu7Uuj33ZtTgyq1e4LY+BWKzVzY3Qsj6xSbhI1fhQtmaReNdzAVKQpprfjOrGJ2cuI
t/E1pz5pvc7clqGlka226VStOWl5ct114w8C36/KpKJGEPX6blTbE3BFb1vDhqQG3d1JqoZXoQW3
RmRbRSMzMKk9iwhhI6XUOSBxUYjacTV3r/UtUb5CKQ+1gSGpMikqFLUW32P/ueqG/gQJ76KEprO2
ptBlyYS+yIuCOyraeRFSQQmV9D0NszVpnmvm7/LVVfE+82W/TaWgVE7wV8AMfZd4yDpMvzkRoHMr
sCF7aenQMrFTBNwrkprCXd5WD7BgGNoVqorCZLE1evbPYGS2mdkNUhmTOlWpeXtTpaQZpZZBwt56
cDZRz+JQtEhNah+laVZTm7MLrhlVNFtpZajMw/aM67GP0k+M+4uG9+I1H5+LsrWXXkBmatry95s4
Xkbo1+fBv7KNBG1D82OQPWJWwv0U7TiM4bEuyv5UKr2KbvjdM0wm5kASH33ltjPQo0dOVWzcsH0P
BuneOXSW1CwgAhHwxdnz2p9eZblbZa8b+a7Iad1qdU8ZYMz2BaDxRSSSo18SP2ZE1U9Rt4BFmW4U
NkXw0h6fAxchRoFLGHYul/GLVVVr4Ov12hAt7WYBaEoZI/j8ZwLxiCrJaaHaxOp1wqFBaLHIYRle
ZwYL3sjXiXXNfKyS1o8ycPad1vzghnNr2loECROiBDh7rtN17rrGKXfiYy/GGrf5VGNSs7ueUIM9
dKojcCf+SA2Dr0GBXnck7cFKx/9sFuuyOBmBNl5ZoHLOgAko68NcdKgQ2KQqrEWfX+miNk+RQ+u1
x4gT+SFO0hCc+KBFb3bmhifg3aiDwmhrmgYl196A8NCp2a6zVj7ccjczjoIkwo01iCfdjK7GpjPP
Ii4fsa1zn7RRb4YY0jWNIacfKO4Rrngdkel1BBSBqkkjYYlw4I2rdvnKFDdUzOo4qVhQkINILsU5
lVVIBbymVmfmxjr2qkPYtsVjhWxxk9Nfh+5wS0oD5QuZ85HFTOhalS59AfPqNJYyxbyX3dVhw3LY
wHCHo2sfNJq2J5nnuirUYNeE1TRPTKmcWVV7z9I031bYsJEDc5jYcb2OI+OFOLZw5cuSBDabi0OK
l1IWV0mmOyigxno5XTxmRKwEkV9rYZhy0uQyJVWSTWr2w0bWpYEfm2mEwsgUk/HZZdRB3FC+ZMx9
13qifiQlWTK92iVIQkr/GBQ7y+EizTWPYUznCz4FdsZdI/Zum9hLPSPK3GSYTDucFjq5QGu3utfV
2D4XLZXdTMt2WTDZEBB8kt0ijr07XlSVPAENOMSO9TSQ92lWgHQ98lSSU0fkjAjCWFAfSLGJbpqA
0FK/obkeTbZIMmsC9PODflLdaCuS1qRqFrhLxyCZrMN+ZFugQ21oCPjyWp/7VURNCgqVFKPO9GRr
6/GA9XvwHgl6RG8apXjHMvHsPRN1Uy9DJvUr0xqjU+VQTik6YvhMTXUvgxVNfgHaJ64RP6gqdRFT
CnGd25hhJVMbUr/JBu0rG6e8DgtCWt4GGWBI/i/MfL8mNsgQH8VgBZDIsoDKSfXSmPl+VNKKkkPc
bcZMHFzSKogbr9JDSRkt9fhjVdu7qnU+3GpkfFZHFoaGSr3aVpGRDWgzlFA1NllaPSsKYZa61jrM
WcJyT/jds8cqgpJTgOq/HuvDiP+lqi+K1npnWw2vNNkp9yx3de6dP8eyKpayOrZmQMXGptfYKLdZ
au3dlIWC1dDVVF1u33FNFz21LiyGVmmk/+wi30TXHJAIJ5OUtgOZe0n93Lr9I2UHg+WTzShnVLvM
KgsMFE5+chu9oyER7yMW9weLjKeFhF5Y0elXStXdRkXU4onk48TSvFXGhLTQzphWoWoLyJPgy4g0
xKZh6pzGKEOFjvtEdMneSmr9WnbtvqU80npucPYHBWk7/LoL30+GU7KPVqFBGCvzNKbbpvIO3Tgk
6Sx47gNuq6rP1ci3hQuaKSz2oT7dTElRFbLXSjCMDiZpbbknbZ5Q/sj0Tl8TevGidkZJUzHgEs1z
Sn/jM1ETD35Iq3BsacvbJBkh/6fV7w6kEipp8eIHhVjrvUeTEq15lSP/90mmEr7fsuxKoktP2gyp
gu1WdQaLvse4sN86D/n1QOzkOlDMhMkDEZilfwM++nEcByxkDgXgJksuaVU9jH66U2LPu4uNp6pt
f/ahg4jWZymZU+ZY8evmC43arVaph6pPcIegIBFZj17BPrR2dPbLE0lfL+UIkiHRnSNhFMPCMUwb
7W17WzlJexOp3YfeYSOxDVwhbeAYi8qKojsjiJ/N7jHPMuN9lHdpEN0kfVnsyamkDRT2U9OZTlDl
UG6N5LnnhrQGgvfZFk67qx16eXBrWu70o7OFoATlWqBohN/yqox0FsjvXrcD3jMFDd9aRE8MWO2m
Ccm2o0wUHvM2+Blk8XtueQVV3eK6BOR9StFSttxVrdF+dypVrM0JDRLU4+NrY4v+ojbK2kl4k+BW
ZNtCd9EBrMs40K5F2e6sKGFN0wHfZwRfNqI/ta2n7zVPZ8Lvn8cka6klWLQu8hFQ9cBddhiwHTSA
IwJznxBusNInY2JXUsQY6pyCeFOs/I4kK1/Lr/D40roouHb9Qj6njvOhJ0q2CZvqDR4hAqTAzbfD
aF7psaAiHUJwVJgVWaztchsrjST6rGnSAos+gvFeQgJx8G3xqXP5SH9V9RZajwiAXt/6GgM2VgEl
GtxL6+TvAW3Kuk4+DZfMw8bEg1oiYGakcR31VUmQEwlvHNZDTB85oBmnSJMuTfmWClxQrr0ZqiIj
IzljeJUs5dzWf2qq6rlvx/EqNq6dBKdxRIzrFuZHinYRqJKiMGOuqKU7vIYSVzd1VPobv6ua/586
+F+lDlKy0ECf/WfQ29OQJSTP/Mp5+/Nn/hnLIf9QDV3Y0lB5LUuXf/8L9cY6lIeYAOi6Q8Ag4YF/
S6Eq+v/4uzT+IJVDAnNzTFVKRyP58E/Sm1RJ5XBI41BtnUSPidz2V+jidRYPHvep347/ljbJdRak
dfWPv0+ZG1/P2r//4++GalNLFhLQm9Ak/44+ZXb8gnkTo1ZFpVN0F7149rlHGehaWPb2tNSu1eTr
S0QKJYmPf/7jv/5jU6DJ//ivTY//8q8Vnq7mfce/5p6HT4Ym85GREt432Bry4dKF8ZQh6j/r2+ye
cVU+M0R/eNtgz6KPlhhqp6V/6h7FqV9Ze0qdpMwik1fWdbbOjr98iP/mVxWm6vz+ywrb5nPTdB0a
Gh/eb1mMg6hEbMRSnK0K31s+NUrSaUNpCw63nLDs1B9A4tca8on03qrGSbc6QPBuCgI06onoPe+F
Hp0kD6AbU25DrAoJzJXUnAguOJtWjOGG6KcXVjT9gQu6P0DJ7chfIxJqPpe6nclwPeSrInScVTSB
yN0JST5OcPIZ6TlviAVgopZOGHMppLfQ54SSufofGIAW5uOZBjsf5mp7ndoA0smuzw7mBE2HZjkF
0YO2/t6QnFEeBis0Nx5esJm8OW+S0hXb3PB236dKMfE7gYizCtF7NCoTS3YGzH6xZZsmxxA106in
f9KY0PBpkXMzAZZPjhytKXPezicoWOJCmxDz/gSb7ybsvA5/nnXCBKIH6KtMMP55z5n25sOqPGUT
yt6Y4KtEWNOAqSYY67yhD1AcWO/kK5pZOB2mNoc7YfKtmZj/fZxNQH0CnZ6KuECVp2poaKP6MONQ
RwOFMdzZzXyqHhXq+ayDkDXYwY+ZBevV0afdIug0aWl94WHn89+HIB+ejSkYQCmYMMx/rjG9CeGc
IDD/5fOnYpMvYFUEDXz/lfOeOycSzLsqVb4N5PG777+Q6gugkvnYmmm8pFS/51PsgTu1b+x+ykL4
/mPnPSEJTeBywOFDoIKiEqgw7wVTyEI7Va2n2AWH/IX5sXiKZKhox7ZaJfnUwPb+QvXFoeFt7CZ7
/IL86lPmBxLRCTVsTFj/eW/+dmiGqu06Go3z+fkUn7i9rB2+894cBzKDoQs3bihW+7WC2Lu1lr2n
WIfaIeJRTjEVij8lVsAsg6/YTTkW3hRpEUzhFiy1wZmJsj900gIYlY47a/od5q/tjI/92gMzmxgu
gcvTb/n1fc3DCQI+/1JVNoXSuOV5/m2yf4Vmz/DmbwS2S4432uXR2LUDXxrXZqhIMuC68+G86acH
vg9/e0osc/KGqgERxMRWgUpbYpqfunFGijLAdPBNTMyW+dFx2vvtMHUp6TpOFaxk2OK5inEv6rqr
oVKZXtAUI8TFuHn+fvl5r4aYsmvi9utZpV9x1fVwln4LlZnjZeZzX8E1aRkgumvJHptPjqKhCl6w
fvgl1+Zrt8b11yrJPpzovNGMKp72ehnm5fN8cvCII1/Pu/OmsI1Xn1vGuppB+t8PzD9dfJ/8frX5
OYqdQMtKMZ/M73z0z7fflB1rBUW7pViNr5H7LI3kjnHKMyb8NYGIzq4bJbL/KYnC+mc21fxHa3QH
to6nHr8eleZEJPaHOapqitvRfA2lYqk/ZUOfrs1QP7mDtZ4Drr6eO7/KfDxnU30fznvzua+X++Vn
UhLztgPyKlFq1lZXmQuHEzr7373M9zmNDgxZDmX9blXEtusOzv+JaWN3lIBEbL3OR3NYkjp9X2N/
NMnT4xmdgAg/731vfj83M3JMeKRbhXcjYR5KstD0c+nof5JVmaKz4aV+f71vtM78SDb/3Pczf3/6
v3kJr5G+iu2R1N12SXP3M2M0W7fTDVf3xdrqc7STqfosyVxFdsRd7zv6o6B/ZMWK1ucUMqDqFR4T
6jFTKHAGJbaXeqhWc9t53th04QHIl5vf+uxIF/6Mx/h+IA2KjypggTE3t9WcgNe0gpo1N7xZ7yTq
uqZESDQ5VaPvcBFtukF/H857X+emu14ZYWr+SiAKLRdkreRNTrtKrJoBwUZljLuwKxKIW3Jvx1hW
orJ+4e2ggS3UU2j6MfkwFt4v7rRq0jKmt3fySkZR9PVvzqFH1nwFFTKLVn2E7YkqdIbWlrenLKP1
QONnR1gzJuW6QOM43S/bhAi1r11/4lnPG2a16JNM2pP2kG36bnApSP+c3yBDVzAcZXTv9pV2mXUa
87s06ysii1q7M4ZbryL1MOmMzynI8thgCB16+7WofKJ+LG/nRNWwc9BEiswjm4GyABdvNc2w5vQU
x2oQMbS5extkbQGclynL9HXQiQLalT0JiPCAxqlMe+oEt5CqQNbEZOkGePpjzVx3ACd6CLpjVoqI
kMnE3BqeT/fB0w6CRtnXZpTNFUv3aEc45g5ylX2heLXwtfG+APK3CYfk0Hb5bSAA2WTCKldTV6B0
U+smJD2RthcMG3UKBZk302B7cJL+z8OvBwKW1lGMs8YPyUiZN79kUAUmSTN21BGG6dcLVhvKxfIJ
E1UrEjZLX546F/2aBZdxUY/VvrU7Kl+9gVa7I4Ch15i3khmGsgUPf64aLTfURHxWPVwobcb+T5s5
pWkWC83nUr2lv2jaZE7K97wX19SLWiK+FKDv014RIrSm4lKugEiWh4S/AHnDyCfzy7GjAvinQD+d
jtBEfD1mM3S0BiDm71PzM75eI2laKpEUNJwFMgUClKfUNbQ++QQMoyM37zYSe7QbtKBsJAqKhdo5
0Nrmp+YR9/H5SfNeP43P8973A/Pzvn5k7MlgpnW1ns9ZReFsbZpNZp42B3vaqGOKOmY+5ssOhWhM
sTqPbn2Yz5HGzMN04dqBtvN8an7Q97rmMO9lCraStuDXo3QM4AaNSdm5GDga47p3TUnOJukyUvP3
cel22870kCR+navLD8/2yrWWMzOfTxmJUFaqTtNjzqT5fuD7sLvKmeHSCqKOh++/W9sKBi+aMQtr
K8BxxVsvxJhxFM7asNfdU/phi+Tc4VDg7ritVuY9PeWFuFXWroN4C4XE7ZAs/Cl5d82O5h4Lk+k5
RNbbqjuVwWVaJYVkjB6G9rHRXluASeTYUe2ItLUfPcrwij44rYFEOWbhlRVua41rZmuJo92ilAMD
kZ7S8FL0p6Y/AYx0nVXiHmtlbwPyMm484niclRfsowQeaLYse8xVC6wZh/RkLxHc0CCsf47eCrPw
Z4Flt942/tJSXigVEYLR3dXW3ghDsCtXeKOS6EkrF2QfeyufNu2ieBPKQoZkT9w3iESnCuayAVNN
ORh53cakAK5vLXVjJqgZ1l6woRhTyCsEKuFDGV5X6lt8Vjf54mQc8lc8QJd+kXOJQhcbD0QUL8OX
4VStwk/kNq/Iz9t1tlKuDUYigA8v1Odw8mjv4iZdd/voGT/BY7FCPbBzEABe4VbaUZRbBNfwW6le
X7PoBBuyp4Z4Frv8DYqQX19woYG4wqAV041R9uDUzZPeIibdCGbYNUzIhbt6qxY6nn1jM95TNYLl
cKNcvI/h3X/MP7NTcepZ+S/LdfJM38dkmf1Ag9i4aPfVs1x91LvxuG9e3D2/VbAdt9iBb6ZctEN2
fdD7nbXNh8VA1wSPVIYiajXS3NmmydosnutwF/i31MW0YkWurom+duMIJPyoGhChAXsy78Z4RSlR
fZfZjU93/YeXbRR1beqrEalasnDQwjc7Mq/A3/X4cykO9AfIjWFF726di3qhli/l8WTdAOu6Sfeo
9O6w/9lUFNeIgrqV4j7p4y7zthThGCFJ9LAems3onvydcwO/4Oxt+pfaWVbv2smDGlHRjtx5AX3P
1XCHY9d0NnVPYXXduXtAKJl5K7NF+qrnR3Xc/AATGGo3aYQ19NJt1J+EWufjeu1zJ53+DxB+vVnv
6L/aDu8WPsCFpR5dpsLdUr+Cqx09FsPyaNyjIyMrZQME6cl497kPAvat+Cad3FtPXVk/KP0N7jJ+
cWpcTtOD8ijlrn0Z7mkLaHKnnph73cQv4kOFMWEv1DcHv/GhfVX5VhYnPMnMfrYp8lVACPuYOcqE
n4ZbuggES8aF9jSZKVDDLqxH8629Sa7t52Lfn4Gh5+iO0hOXv4KrFe/SHbpf0q6bdww+Hw6Xj0A6
vnSzVQ8WJ8Pnv+U35OVjeAD9Upz1AyINeGU9FeJdB6HtQz1Peu/4Wq6R/0JC1J699+ge7RsYGVgn
5qJeupfoqXjKjuoN1QFv46/xiCDXuGQ7AGjjc7yXl8fh1rhDUHEdfqR4sfGl4fdfqZ9BujIP/SZb
owNgoCkf6m17o+3kUd2jZ6XF6a/aV1if0Z70DiA1yjNWd2vjrpANrJp7fMCMhQIGJT8NLWlViFXt
40jd86VXbtqXZF+WC3TxIb0r4IInROxb70mKA6D/uwz3EI62NaR5aNmsfruFtsBrsiNw/gcOnMd+
DY13F01m7rWSLwP7SsdWX60dDLugssgHW0IPx3u+yE5cbgAoLvoO9yJe3019grkoFpS+DklHWRmo
JOSl0MczsTG2/c1Pd+edWHnuCJvmQoXaYF/XO3VP478tN/SYR0ZAnV7yQlsVd7yn+/o4oXVW2IQw
d+LVQ8rgtSsU1SGX9bXzDPtzwJBOR0/foCjQ+eaDV7pYO/zGYJOqrUvZa+ut4UNswx/dOSsfWHuF
WC94RWdjPGGLyfjuJUv9BDRxX5xcSFXmo+R33qIVIcZweYVI3zpiF4SSwj1lKbmrL71JhUO8+fpj
uIpOzqu8jh68s7f1qZsvjUsfA2b+vv3ZaUHBZ75F6gwbSRvXO4pHwOKscuvr7kXYqKDraaXiZkij
5bQ2ajrEfkGFxDbQ7GcztJlb76TZUeDPc0CYU3ZsO/3IvOdNq5J5rzP0Ot197TpqoK7DuD1G9LsJ
jeE58by6+c8/PefWFhUyGKs2QlBXE0s0Q8tjffp0DVlQ+U4DTf2vDZKy5qDodBnmvfmBqspflEwF
8Vkg3XC6Uh68cdz4UQQSm8qV3aEbH0fJSDnv9iq1xwqJGnoWWUFx8ZlwdgX6c89ue7jzFj3DJPVD
xl1qEOF87AJMPVh6jHMM/bNZOkyn1SlEz7EpFc17YIg5+X1cZtPqw1ePZivjFejeYaH9a/7fnNb3
fU44bbcFMHztgngIBF9+c+ADZnnCSrdI8VEOoVC2LvRwgq6nBB7mIGYq9qFfIrid5tLzpo6MSzHA
5Zrjjr43iHdZ2U4Vh3mjdWjK/Va9mqtsfQV3dt4rc5sh9/ukNCv090EJvWmqRpoacjwJl2ouB9dT
SXDeM6dqcBBp6i5BkSZMcReruruxnSlBtYfxNuTcJtwmx6CiCrGROuNx89hP8q4uQJpl9M72u4CE
rqfBtgpqKqVRliwC4i0OyUglRq8xl2hOwXJdY+bZINPrjQac43SodsEE1TJuHHxqlkdL0k+QhSz8
UdznpY0sTfJFoA/QHxzR63hX7R2Rj3zipTSwKpOd28Y9Lm7Y1mD+InrClmvjypgyFp3p4/vefJ9r
W3XYa3C+aO4fRFtaTJUaUBeDLO7VqrpYrHp0yzV37VSIm0t0UxdkabQto96U5oToj1LLV/H4u5is
ae2LYaBWUBXQIgqJ94d0qI+sfX1G1uJtqCOHa6Sp/U1W6U9tZQtWbmxUSPTplEZZ4SNYz2XV+QOe
N9+H9pRpKUHizPlx88c7Zy8pwxSCKaY8zHxKxsQARZGnmIrOX5uphmzMcZoEXK6SKWETh8UEzp1i
OOcKa4j+8/B1bE8JnXNz4n/9SyPlq4vzM8sHaPF+/dvh/7nPEv7739PP/PM5c9/n++gc/CyzKvus
/8dnbT+yy2vyUf3+pH95Zf71P3+71Wv9+i8H6zkv6ab5KIfbj6qJ67+6T9Mz/9sH//ZfNeOEtG0a
Yf+5GbdP34PX9PXXZtyfP/NX6JL8w3Kkblia42BHMW36YX/mLtn2H6qjWlKqwjaMr4f+6saJPyzD
sei2WYaQprRp4f3ZjdOtPywecEhycmxHMyz7/6Ubh5yLl/q1RUbuEq1CXs4xdA2xmDY17H5pkTVa
5Qej3yvkLa2pN2xjU5+oIUFy5Q5+tCAdahmj5rlQXQooMDJ3lkzdjEHgTZShttJ7uUVo2K18NfAW
So1IrunibYIUHbXpa10lhJRE2ptpEf4iU3FTmpo8tFHwWli+jxzbB2WCsuOYZSj946QB7pJw2+9M
TL40y9fUy5Axoo3Y1/1z3ZBkoAK1zBu9PQ6ddwhsrVxFSeEu8DpQ8EqykxOn9KSHlqWxEwFxA6kR
2+rZIMkKkyO1jqII3wYKTEtFwjWqencBnh4lcd3cKkR+lo6sGINRKrkJvItmoBmv6/bS1ZoBjpa7
GgzrJVN6fzMkoK/yMj4iDqfebQPE9DoqlDBFmlaAxazWZZkdcrLr3g3T+BHGTDgSlVXTmH+2GFLE
xpBVfGwypNs04Z2V5qNlDxNriwgmXJoKHkbXY2IrezyUrUBRDfQrpiVIZibr3SxP9mr76jfOB/Vw
8JPWKYnhr6TiSvVibVuw6BplVzwaRbrK84hie+0DE+/rC4WMU0nJYxkE/nVSShzrmXzzpF9f+dIk
Byhi0ZR56p1yl/gCaVRFPIxO/6+spxIFxS70yM7FcXv1pmg+w/qKrrL31IHqXyUdUzvd0n420rIO
ndkwQ4YkQ2dkvEjg5slo3VLE1pZDIs2rIr6JCEyxWhHihGfyXo0gIStCDfZJrdwqOvflIovezQIr
aztiU3YMbLih0tGrtZLbrIW85wsxYmVGLRqSTbISln5T2fBciBxBs5LHP93MiQ+hlW8JpFAXoutI
PbGUahfYykNAVoGTljrrQKBhTZsA8KcxgLCKX5om7LqicZyZew1gHOJf7i9ZV+1dC323ZuYnGjbk
OLsYbPSCNTwGeM0YuuOgdt4FnbuzbtyhgWZq3nVRlj+hVRmAPdqx1zBTySRaRtD0rSdH6AZxvRp9
bPeo4nA+DNBrmm5XK8FjlGd31ZinWGLgxGpVtVFiC6wgubA70xm0pYjSYoMcRTUkHCJdabgbS/hi
/ngxjRerk/19A6DCcalPjJ420BShj9go6mrQlG2F4oaMq+LKwm+x7NMc6kOCDxWFAWu4aENugwHP
Pe7oZCb+KVCr12A0EYwMsBS7kHiJ5kUL0eAOmKztAMpbVOe3iu0Zp7i4sbrQvkQhwIQwjFlStKSB
ttZH5AXhvkvalTui9BPSgl9ae28KZC3qrz4RiMlPwqQuvq4M27QvdxqfN2wS7oAK4Ru6gUBSxY+T
An+JcpjjAj+kLkIT6ajE/NINWEAa83pIVbi7MqMsk9XmpguWXY1tksS453AojmFjg6akStLY409S
nuUqaMyzF+aQS/ocLIpX3zRG8xGpnrNUtBp7djAQqqL00GCZLtV4mWIS9G6Ls87bJWsA4W3aEHKi
s65HHK5VF0+Q+OMNl7poPUR4GHYSFmNMdyhjkjxl5ZOUz/DsNR4Z6r3hWdHJ+9HNnBSFtjnQNpKL
XGTQIxLVWjbdCQHIsO/Tnqxz8jMUz8R4khY3OIOGZUt++6IhvosEt7OMGdoDR1cWNerSVui3am79
MMj2wQeXHDvlKUYXgOIhelIkUm60Qu1y6AaAUBEBZg51+FondC4CpOr0uL7UOmWMMAFAqs6z3/XG
OhVgJ0ettbfoxV69Qru0gY/aK8oIscstDOSGsvIjuPNd8CGyrLtxnJQ0o9G+T1rF3Uiltu8y1r8e
/rKtnnnX7tjc9gEER2bf2VqUdYcOolwItFLwokKEUqibHfvTEwHmfq15yOtJhx182HVfb00WqXln
FPT1emMbyuZ5TGARjeYzVpdzpsa3KMJva7V4lzSNF0Gb1Burs09uzC0vGJr6MPRXQq02tqCm6+U9
gjslb2GYoAHxWXaOKnYevEm5eunow1w1wnpIfTGebVENIDZwTuvFj1SV2FuEctIjR9lE2fjaF2G+
HYX/oY9ZfwqtT2SLcPCdfaoMFOBMfT/kFDVC0dyw/kGOMV7pbjjeSpcxVIvcddM3Gu9COOxKAswX
RRXA5O4MehqDsTAslsxqDGZ5LEkgqyiHebKh/mHdeeTnaYqqXpnk1+q9gXY7blDyN0q+8NWxOFX2
+OrKNDxEefRoWmp3cXJj7+XYEYy8z2+THt1aZIOipHWzwXaG+8kzzmWR3nSaDwOqQnjWODnr9FKJ
15Waf+ROqp7KiCWMHmguskWgy6WJtgNsl51o4RljKlVXW2u2RkPpPSagIiTsaUOfb1gK18mOutq9
jTqGtLBQHnWzXDfSeWvxYKxrGrVbK9SwxiWS+XeWXiuGeRAe99vAGd+jtnkLh0ZCmqJ2VtTpcGRQ
OoSezn088Y+pbdwNodNTpVNhvGAvWzYjRbuhZhURMcVBQNeuDYKNc4HJvWcSvtJSOi/5hKOt4+s8
4V6oDNXka1QBNot7P3cwjw8MZ3Xeh+cSvkFoKua+Lwl190N/WOZRJTE3ULrrxefU7djauXm2anXn
4XFYDbgeydjLF1HCDZq06FEMu0j3cALkJrMvXbW2IeuPhedHUKdrG/NnytJheK5KYu9qisZh4EVn
A2NjwvzpiPr22sNcANG3lZeaHKS91WqvLBmAwlmNdfZa1V/IShFbwwJKocr6naTq/lQkXbAy4sRf
GPwl4X1WOPlSZOV7jytxk4nswZTFS53rOOUqbiOeRI5SY1bK6vguqEsAnvLWFvj1ciV5QjYrwQER
SDXEkPhakm97FaNolPfKWlPGt6Dys6UI00uZGUB2DCByIpCPGroarE0QpeNN65SP+bXqKtvMTuAJ
UABYgcWXG7umJxa28brxAIer2fjT73Bhacz0gNQ2sDUgvOZWwgifsxjPo4KyMcC+ZBQ/lKaumMSV
DGyRB2oghnA2YLpwgmHJhVIsXeoAowAxmlExyxrW73EPSjaDcsgtotm3RtAtTSpTfYN6zVOYg2Rj
+GjrBRj+5Owrzl0Q/V/2zqQ5eTXrsv+l5spQ3wxqAhKiBxtjbCYK26+tvu/162uJ+33pzBtZFVXz
irjhC/jFgJCe5py996KjoISUOHVpdNSSssVU79LInLbNGJL7NuF3H1B4WuiBGegH2Ej0RPuVmZgo
fiRST4VIXlX4TYkfYxVowCxocNBvGu8Q5GlxjNFyPTrZI6v8hZbSkotUSKk7L9BKdxDEbWxkF9nA
dj5kc7lBqSg/GCPyH0sWIf/NuHFnIEo2FSSEWQnKt6H1XkI1eAk9ZHNjV1Ga82Mfebda5ejfSJM1
vbDd6vMPLdebLaVz7NSP+48frLGlTVw9K48G2UOnUc4NMp4bkfvC5xXykK6apg5kSfSU2R+/zsJG
XGmteCpb9FbMImyC51v/6e5/emzoZAOjFYEVj+cmVVJRA9SL5f/2rzz+nVdKhF7rQ5sQ1yQgOv/n
a2pxSvX1937DGt4OzIQsiN/f/MvN3zfl68q0KM2KOu4//5oAKW/h+zktVJPF1F9/9//2U0o+KAWt
IHOPS+A+lhQbfl/tr0/w+FNxQfBuqgjWXy/8eCyvMuIRjJhSI43krYW3DCGYsn4QkIxK8ecmJr/I
5zPgcYv2ZWoTfjD+yy/wTUOpn8+yRIUoKjXN7GKZOKWCh3KqmmVKjx9elAECimHezuqm32bv49bj
MUsZAmxlsUz5L5rcpk3Wv/KEOBlI6g1waNWGnOCGzMpglaTJVZ6/0CDlDP1bO/vR2P7bYyqceDHq
WndEplHv5FLLXPiyW3VMWAFqBdnwHaVWfS6eylpMwoNYsfsNMpKaA2KUuzAkkTf3O8JfaJv//hjn
pno+159+H8tp1yQGwW/eXLgS5hKWP3UCebrxPpzrW7+Pd91grcZcJt6XpjvSL3bcSM2XjydZgf4c
SBmBoJpqURT3SzSWj98oBrVhuavWjzdczMf6cetvd+URdvmk7jij94+2+vwOkrpBOjOL8X5TFH6T
FgIwxQszIOpKn1WM1VxxegRCPO7+9RjnHQFeCzfenMfVtEUAvDhHFSdasxXU1Y3SvptQ+6uD58pB
4rnPFsbhNmyzhb8ZV6Vd24TnwT001n27jLTVedre+pWLU2qhYxxFHYYAfm95DgmX3sXt4m26T8yl
610qR3ui1r/aw/dcEnC+xNrlTlsaxovKeZ9fbM/gTAPnHFf2jWL6HhXL5pYZ9s2kkXoav3igtXlB
imUXjTJH/kcCNRBfuLDddH/zLk1C+QB8TQushP4pAuCF9sR7I5eTF3f525QLf7CuEMorbSf6JLjp
e5vCYF7ZhXVJJwQUHAv8A3y6/i0sD2p24rAQBFJP51z74vCMRHlP08bS3ihcD1hwT5nVE3VKApe8
LWswlw7hCKit6nbZkVs2nsrprGPmgWIybbDsscg58treIWl8J2Gl3p/7FV+JREgt7tNon6AUwY/5
A8iJmoUBqCtYigQe9zfeR7xvTZe3AfeI4jg9JoKRmRToB/KxaM/UyrK1FqbvcIO7lrpCQAP9Zwio
ECya1FFPAUk2/Q5PYJoDq8A2vtStg8mG+QtbnUzfpGc7vJbunefwqFYsC7r7vl3Fl74hShy0LkXr
ZGVkRxb/84sNRwmbGVD7t0ldIU6N2yWvDmJT0O1wo/ukGCIqtsXTxLx2wFNqhaSSstxol9lIm5fx
CaEzcNWLeSo3pnlKvDMzlsP/1FvuyC7jnTz38TRsc4k9NW78Oo7L8FU5kRRYLL1lgdXoOTvI0rI7
BFuBT7pViSUm2x5oChLgTxGqCpFTuLfoAInnhM5eb3ff9PuzO0cnHV+9Z0ZFxDHkQX+0DlX+FxoK
VOA/1/WLuHKQQNR7gtmrQzM7Vb6LnIS0DW0pqBvJZ5Yeoh7rcfxKbEWFtzguD+Jzu4CWZIsL68eD
0GVrfF/T8lgcAhKVj9k1KfbC5gcVLFEb791mIK1eXhugOjYaI0bhQfMYOKO7gBQGr3FSRSHhZqEl
W+Vn+FF453T4og9OgVYTVqKxwTxlR057AZkGOHZZvUrRxmxcGnYFobP0G1/14smizxUXL1Lq+uVT
nb3z9KZa+PJ8PNQT9Fu4xnzrEntsyFskW9CGGU+cj3xl7fI2bcUvl1+2b9RK7lK0BuXK5j0BIOxw
IiXTOvuxSNkji+hZKqBgnXht2qAmRcEfvv6CgFium2JJCVEtDpxcfmAHxvySWBUn85JNh+CVD8ef
5III+GKN+rkhH56mE+A9hSw7EHbw3XCI4gQga1djq0LOz04VsKpfRvlH6NjLtx+cyXW1kSXbEvaB
f+CkTOBVYxFTVzwIpZI3szPrbfI4Shl4A/NaFrTDv1rlD4kExORB1d3k1UYkIJLCVrXiT4bRXqg+
ASKq/AHNvEBGSOV9x+K+gxWZSa7Uj2up/VC8c0e3k0s+LZ/ikcT14V5m7yLd9SQ/y8XBvEzStiRx
S+Ab6ZN8wfUtZURDRZuOvTgIPP5EkP+5kcuUv+I59isWYjbXHrVAbVFxTcYr+vQGpOUlHLovU1qM
aPk27XS27uaJb1iu1hzXbvkRLs1TszgipdDc8YsrGB4rwxOXCcNCX6ESSY11ap161flQnsgxI9GN
hBIYclPK6Mktvg7D7badM4/djLHvnEq8hitt2y/G1YFN0WxRYtTNfjTuOLyVffZKnWnEfLck24pP
6lsfBQy4i/BdUai7c6nQJRu/0L84xKhWaONYkx9xzF70EzGRj6EpbF2FgkHqKFtOQt7JsB3f4CAc
OQbU3ahiuJP61kq27jveaVzRffVfGDnDPV8cqgmOltFeeQsq/1gzlp1Dl/6Nfve4SpCdfDH6MJQO
XGst7mumRW+NbM+dZw7Vt0F3LbFKpE72ymCJ32o+UanyRTgv+QyGa4Z7HZg6MylnvXBVGzf7Ee45
k7uw6uhQsT6Hv6dLxI866Qa9Cs9Po/u7ehEO35i6xS8OXWvzLkbJ5kricpz/fHSjksKwq4Ub0oC4
gvktQ/Xj5ZXUFYxlvjeK5YdxB1C+EK7GE1Fjb+bCuhtPTH98j4bLAQo++i9uuBj/q3kWQb6Ae3rW
BLUrJnaRL3qeCVWC8RbSVrh2dNUXnBtKdi5kzkjyDEifX01PE98opxbvFTnRMt2zsed0qBYmXweh
Xi5LyXgzf+Sl+PXBmcd0YaBAaLblnvnLPPEtWU9c9RMzcb2alnCMn1L+HvOBezPubMP2BX846CFk
2QwKiiuehINwlbZ8Sfx3i16H5RcHQb/MwbA2h0k7cMS5yefnY3HyM4V22/k61XaFEyB5XSAzGkmI
sLX8NXmVL3yN+Z7p2bsYB5AAZKAwRrlWxJDFsTIOzH7Ixao5MNsHsBhkO5nvbyn7jjCuecXJZSoj
zJb8Vre3OGc4WdiT8kyGSuqsK0bR+u2dJ7NGSTmlrXTHUOlvsA6Ee754Bp/klWFQ2nLl0S/Z88kY
A96Y3LXDO59CufNp8B4zh3JkQUk5tbDipYz7e1XvQybUOz+oeI5kztn+C6d9uhl9hwQcgRO6cPhe
UOwDa//ItF3NPLlpHJXM1vlkpefDGzBcjnBa2QowlflZNHbrLXB4TrPkh7fF5M9LsBWf1m21Lrxz
/cVl7Rku3wpoaabskTgEgh8ZVw9ENYYbVlHCnmeOYPjMy3yWqk4iuciWOU9EOEuEFR0HFgvqCsrN
D7V4k9We/0zDd3LHabhQPwgovLZX5k2i88zyjpNooWn9mUOQ78NzNILpcVvCmwBSkhiZ0RLfzDV9
zvrGslWZbxIN4TI1sF+2B+GZnBnAhRxiDY6MVe8pfnTUSoK65t9V7Urt9F0ShOuJRM500xgrmloo
VYr6XJGKp7/gcVgkSPIjpCKHD/PCJn1BFhFDwzAPcjKcCRwOR9+4nsfyLQMcipLnPmPgRKoBaE/I
hRRItweS2jQbw5v288GXsscSbRX2lxsCNqVcsWwqHKZVs9uR8yTt9fTEEGVQlui/hi3mJSuciwAF
Evzonem058/0IdqtaI6M3Qekf3ur3DoU+at20K0tnIOEhojket4qy47W4KjdfBqY+aEgEp5Xuvq1
BFeZ7PjVOJ5ZmYs9EeyHgNOVFTGaMNShTs7gz8qV7+fZP2jkrZKPkX6b7PVfmVqNa8SOkhPYdxSu
U5hTp5I1zXyC7UvGEdb6X5yzc/LAgvtGusbS1Z9Rxdbv3biEmdpoC0l0E21Vvo3tRtyQTcxg3q4j
lSCCFXMgkVOBeWy4+zSYR0lcxv2is2xdcVzXZZBrqmfhih6QMy1/Y7ziDBgIbKSmPaxa65CyHPLt
sDiooY2oz80JGGEUYFhBsk8BTN7QFGSHwWplQDhoEgcnOoL40nc73jA7Ds4tNyDmjP0O0+tMV5WL
hflCBhF1RxbpzBh1u5aOoKVZGySsU1gI90xQS+UwjMRu2um+/hrqHyiguvBEdw9dJOFN2lZ+ke6l
zUVpuB5IqYT9xg43gcnSmAGZGFQEqR5V9kQcziUVabL11sanVUls+IP3Uoau8+HDamUrE1qXJILh
+Bq7PBG9E3CI9HmqdhwKc5PewXINxlbV7KhygnaBTRPiZkLo1Cl8EhzWlo7GybVmYVs5nIANirY0
3IssSJRD/d5wuYMfNpesWptnfU3LIiEwlATtRXEkPvuLSy6PHC7iiOQpkb+toWnleqTNwELOIjZ0
Q+ULKfGNetNIPR59HdWhr+aHacrYWZmD6kE4MJjw5Qaq28SHPLJ9Ad3VEj3xgeIjzc76SUQKmwIY
XpRbOi10T4KVSAGRpUsqLMGoi9iOdAfhZ+XotMR6yrX6BkJH24M+GyoatUdTOYvvpTCfQgOXMtK6
9o9pBYtzKRBsvkrBJ/NAcIbzkbWvPZ1ubRsJb+RTEpI5KAehhN28Hdl5v+b9QjuO2cpTbJWRH/7q
8DZo5Bw3y9oW0Y5Y34SSLMb3VltKhRthnOE3dI+gzmcrEcRu+9QEJ5zdNNT5KEQRFhnyvBpVn5E7
urhCc/fyjJp0FRwfCxOZXRvsHpDOuOefLc1Nv/3reGbCQ05rhjtVBCn9kuOvj/01CnuZWTcl9qfN
9pHCMsQFPPTHp0j/3EJg3WVMgzCnQPVa4FNfvDWbboKv20DJ7VxPtmJkgAJqepo9T9pzTWFYtSOC
ihuupAY8cnk3GH/Ke0coRuOzc0JVM7KGnXW22rP3pGOn+0M0RPrq3VWBIQOVEArSC7kXGHWfLTxe
xSfBWV22KUq3pxkJLW6B4JhhTLp7e+u5KaVl3pg42ZxuHUUQ2+98zWq3CV1T3nsN48uwZfzhVMB3
wlJVWCTKujT2WnOsaLRXu7F7CrWz379MyZuKZDoY3SB4V3gDVHRRRS1StSQzEdHBXoIzcUq+JsVu
n7L3/l4mbOVnDCmjJNJG9q97JEnewtrWe2ZlaKhds6g++X9wSk7ytTnTiCFlmOx4itF6dwIbiezB
U20AOQPjBarXQyoDzXVKKm0IDxBwQS1ZROIMKykp0dYEBDkYGffEfLvjdo7VQHjq3afVsNf2AaMb
3GBfYiQk9oPlwYfpHvz19AKvomdvGWSOzxHpNgTu+fod9QJxz+AgtoSRsFZmv7ecgg8yAc8iBUK7
2KjL/G6tpBVjJpO5U776pm0e9CtFFkemNCweVI0dxhbsJ6wY6AWEZNJpp3BHH9VaEThTsL9aByt0
2EBSdGFRJcR0zZTdnc+C3joJu92Ybmhj6E/+DlDrVW7XJYAYl3BCjcLcidFUfY8Pw04TgeJA3lDW
ZEI/40gEWRkwnBG5h5xZO0k2FW9GhZh/NuzzjF7nB5pLwOXZsnrLNkADIoAspSvOLHR3DrLYFq66
bzeY9crzxTuSMr83TgIlhYVxmg3f4rgYLoT/CJgL9oa8T38GtnfQb+3hJXRI6iQhbHrT3/17eyUn
Qwy2AEgJbF4z+hz4smAWIfcFiFvO6K3iJj0Dxs4BER1zeZebTlVf+KJhfjB6wJkFwZWFK1pbvbCu
8DP5LLbc/ADwYB4TyYBmzD8i+Zc3hlO/RTdGUfBTleO7hH01yiZEDVvtcpigxkwSbst7Eb7ooc1V
LD2XOJCKBVDzCSuX9MOqy6zWrBHEigBF0qLZ/KO/phoqLt7ZOjH9sUIQunkTk+aIPiqi0mkJz//P
IYsJLIrsaG865NM5PvyJDcgJDF7yLhiQCmKUxqaxSSE7m+RTAr9Ytvv+zUCCwJrWvKV7uNOaSV4y
oukbGoUcuFSy7ETw3IWwo5nFroqWDq02E2EQKbOL9kk17fEgk7BLYwb3hI5C1Bka3C1reZjjrHuJ
qzW6stxkhz6+xURSjw5L/cIxLJDwT5T6xU0279lRkjghLwI1TVhRzRAO4+qDs0AG/8Ys4NK2GaM7
xJJkSTjhMVj3f2j9sWsCnmXQN1n416Rj72k4zQ3wOhKLRfjaGrAC1uohB7A0j97+FaoW49VqeIt/
wlv7GVOFofxuS18a1RPbWscjDhSyZjZivY/HO+ScgoBWFBOM4xBT+TggCp98QLwLxjjUBaw49lJp
0xanASXXe8oBMmWUwEGtuaHNhD6I8gEKIFYIjPIoOgDqRW/FBc5J7YLC1dbmhkX+ZcKtviS6fg6J
W3nFR/4E1IyEaj3ezbyfybaOwQkWkJStk5vJXNUTHUNq6cL7E2WSE29Ss93XiqZgE7MzsE7b8J14
ECpFaK9ZQLx2ktsSEI3Q85nEP2L0R6t8L14pqX410WyfENxUPbeN7atHK99KNSVhotrzac3QEW+t
DvsfVplNf5RuJrCphVu6bO9BanFAu0tz098DRlFa4jCPibaFaDKs/egct6jXoEyzc//mCLAL/EmP
cv6tAVVq1L3yPLCeuBrQfrtD/CGz7wU+zymCCh9Mb7r0KocmQU57+VZ8Fp/5l3XQthU7e+oaJ+QC
qAWU8pJwQbcw5haDw1LlO8KEA500PEP02nF2hGtymExXOw3Fk099YYtwVvrx9s1neC1ueHtYlZ28
lwyxfQMxd2ZySQPuD++7rMF16PNgwJSEyyaTr2bYLL6b2ZIyrX14lKnhyIYjOCqD24IVAAPwOnS7
zwaQNQgwoA/rgKbbDh/JekCLsJyPIxh7INgsbw/WEboSpEVyFow3eCLmCngUcS8LxBuXZ+vo3+lX
BQC9xXfxQo3t9YMGkD6Ptq/BjSUUYT6wnZYg7sureSbjFjYWSCaG/Q4KJJGv1MVPCiN5vLAofgLp
ltnHu+lBuw1/ZAq/d+U5v3qbFubLLdwOL5yJ32V07ojEKaNX1d8azy+qwGf7KpfhlZT5ma08geA+
xlsSPJmRORW8M4Rc6G5uB0htxtUhWVyc4mAN3lUW3yBrLfUtizOqG7H81PTeOu43jfVi5MK+Efzz
Q2HvP7zCj5v9QylfjawhRWitfp9jXWhQVfdz32dsBQOBV0fro6cD9HjMKsNdgY7HjWeHbTDLvpFI
UJCRK0qS0dSPuCz/+zfpfOv3ruoTRhuJLw3CdiLGacI9nv/48finjUrGGaO+FqC2LBkH/v35sVxJ
G7/fhiIa4EbQy79++PPdx2Ne0bNEDzC2kwpD2Zzt8Bzu+/tP//bMxy+02bf/+0/yCg5mEtcXYhMQ
/6FPp1G7Jh203D5++OX8Go+bGg17ieAHfmUacY1HmngJEEzwC//5z7t/vs3fx6yH9P73/uPfpEkF
c3f0V397/PfuX7eCNMCPO//V39/EaqCgkGFq+v2FqTTo+x/38zkOQyoKy3485V9e/vGxUYRCcxJG
LqvaZwHJNZ0WVuegjKL4Nddww2xcdQV5zlWJraor16jHgxWdfdGVlfLgY+jSwoja1aS8SDHWXKW/
1JK1brEnLGJF3QhE6uHOZh8FUrFpmNr1wHwOfYEg3eZQq/LdMhp3zNBRNiJlNAFGRqvcAqXCw0XL
whJA9wYq9Z9RUKEQyHWGxQbOShiZbpdKWInyTl11pPeJFbKC2DOstaIhkw3iW9LjF9drQjnHCg2e
+FI8tD5xB0lBHa6KJc3BYtGFCNNd6rE8E0sn60Y7ktZyZEHkZW0JDTdK33zciSpVjp7Nm2ZaG6GG
fJEDugv6BMJ0FbJfCU9Bna5UyWDsUvzzhDtM3RotzistErZqWl2LUPgQ9ekp0+D++p99p9ALytg3
M+BY8mmqiO1Do2LSJdVkR2+bg9ESQqVPFHU8Em2Riy4HMzsjNSMJriogQ8SoI9kB0H1lFgFR5fuI
9QqVgk7ed8IhSI69Z3yPzUB+ZiH/QUlyEH3jzY+RsMrt5A7xlyRt/T75yvqKiMMMXGYd1OhX258g
Mz9pI2e7VlQ6ED5T4AZhCLJ2PZVIEzWN7XQjI9NtspuBkUJqJALuxy1ikk2a0mfBBziE8jPh15jB
5UXYV6ijSC2J6QhVuLzFZpU2wDt6nbUYw71XoWpU5WtruZ35ohMmRvo4OG1tciXd3PnUPBvtzmH6
rBH9SVZykuToU2W1lQzWsJgkvJDqsi+oeqQcMyWSvouohSEtejQbVFZ7zPFQ0VqO2Kgb+8YgwVCo
NKggk7nwGknlYXp1VqlADBmeSr9Qv6aYdpGnPUNgeEuLijqo1VJNVRJ0Rtm35BNOGbTCrq/x6Kl5
Rgy34Q4pZTCtZU+lzn1qFpZRJIwEqEV/8nSpyoZo+2l/LUxm17HBe5d19bDp4mg/oAcC0AWPWqiK
Bbm8xTGsxfepAOtUytiNO4X9ZCq/Dtj2N3U63QkOZVSSJbQydWUjAxBstIHv7PXpPoG4SlBehrCW
LUX95kxyJKl59Xrzoxn1k0dXejKQakzicB2GbtcloVPpEB/NLvVtSTyMhn8xgmybSgrmXIvyh9LL
z8NrlVLQSaxO3kT0Mgu5AXAUqlelNYdFqckf5ZeoWD9lnHabOOdwDWXHJDvuCGvyViQs+LY1jkxe
HW5kjYBzoRwgomhbiWTsSfRWKHy9I+LXnRU131JvybbH5iEp9Ctq8gohJurbsfQPU6d96BnyhSFn
HU1HbEqt0iGvka7FmP8hP8AZPaU9xWJuQn8/In4+SWXM+qMiplf1vR9P6aN9375pEsNcKQ5bLdF1
R1LobgejZKJGn82e6U9F3CcJOszipvlUebhEAeWJWfej1tMFtXOIjoFtoefBS4zyaKeTPxu27C5S
uYemiqKXjjXNjsSEIVm8JlIKMk+bjoUgvAZcmxxd7S3ULRh7AhWZEC+yP9KrhKPWtlide+lGHAwp
V1Xju6LAjjkMNMwJo0J5iMxvb6a111CQTQmiqowpeRSPaZCwUu39c/7dVcUfr6HPo9GATIlymERi
s0JjGeDuNGT8gDqB5nIH2NHQ5HlJSMfFG0kGNVsAT3Q/NYGyp8DYs64SYkmRS56DpLxrRX0ts/7I
MT9OlbwuWdAObUTXVBBvvknRK7ZePMIO02lyhaI4hyoEGyFjYqiMSVx4afijDhclHwAcKzrmiDw4
y6oSIw1OqMiL8NQsiQBxFKZLQetQdOkkjagxxuYu+RJyE2b01PyoOuUtsqU2vhp/xgzey0YJPs1q
ijZIg4ed4bHlZ/xOSqzURUzUNmPSaDSXug1/GuJXzxK0nmryUaurFlbveRZE9pCvUpPokDDBMBnV
5Vs8FPB9m+yknBUqIQKePj/91lJZXv7RVdoFZfCeNJ86iJSlKmJFzEcRIBVBrAj1t3L6JHjV0R/K
+oi6elaVUlCX8pGdjVfBSYf87TXpqxC0n5qsAD2U51bXXKtTKwIDkgTmfAYPfeyvoT4R009vEtmn
vPAQzhX0PXFY2b3sCAlhXoMBACFXaQPHAgAHKuZFQxHERNs7FPlZyeh9IcWFPer1YHiscRGq5qbK
PfhNA8kNBGfexEpkxS5mnLXtbNuv4hdxkr9ykmzzut2S2j74FGsLjdVTgrjEwMKHu1fX9kpEJb1h
9xlQEXPylBzuzku6TaaSRdvXS0XZCu3eUDzaTSJtBt+z0JoMyRoShHfwKTlaKaJPQxm/rITqlFhT
MkpTSrQdBf3YPKYtluCgay3eLX2SLBtGVjoShfYie27rsl51KkgjvaYEYMpb0SNBVQqHwQ49PP+V
BPYenaBTt8WXFOvr/28pexjTXsbi+3/+j48/hDTS72qq8Kv5d3uYZf4f8x1n4th/eMJ/+cks8R+S
ZhiYzNRHfON/ecks/R+6KuuSLhuSZci6RtDhf3vJlH9ooi6ZhqqY1mwl+/WSkewIScICLoMvTSVD
Xf9/8ZJJGNv+3UsmWooC10CXCTAUkZMqyr97yca0abrMCM1tqcQ3JmsEItiZ6kxYtqWVk0WMMlYe
6WgKFCtCVLBBoVGbHuUPqF6hI8ysAagdOC+gDxTmPZjtqood1XF4DcmYZuFM1hPUgnHGFxh0c6AZ
qGAN2hG+gTGTDhSQB0NhKrtCrPZhxyjf9levEqlRZBDQsaa9yKKoPI0GGpqaMa/os23ohyEqXqHH
G+Rx7fTmRS0Is6oaDCkxcgi/Mvd+Rb1j5jVoM7lBmYXzmqc2K79SHCHHSV5IRrjJCBiiyazfAisS
T7mcytSY4ZFF/nTUDAkjKftXr1CVpzLTvw0dmEsddN+h1lA/rrR9aDXDRgU+wZTvr4ykpvnrIcNW
c0Ugd2Fct33z3ocKvGuSnTqk90uth+OXScM1Zm9fKOpBVtv0U7H0XV6Haz+fxqfBy8SN1DYbwrRL
Bst4InVFjlwP1h659eLK7+h8VqA2zJm5kaCJZ5Q49aD5QjJKSmsI7Y42njJq4a4qDFKXelnGfTZO
O4hVazXZjI1vszmt3UFbWwGTpQIGxJp5IGYwfuozIWScWSHGTA0hovmozhyRAaDIAFhErcBtyGGL
UwrFfhJQdPO0P+VMI6lnLok3E0r6B6ukoyI39vBL8vjczDyTdiabSNNzO5NO6tyJZryIpJmRm4TG
DuIaxl4GywGcqoHekw2A+qMorIC9vtllQrWPBoG0i95c6a9xkxHXYQ2HZEAqMSXBJ+a5zq5kkdjH
WCb+QzuqWk5AuxYO6zD/RoNDc8tnyohpK7li1L5nBuSXcGbAdMBgpMzTNrIMdQMgDqV2yLCRUmXI
6manl1Yr4IG0ZdeBm8nJyzZU5kTR9/5IetivldkvEM9kmnhm1DQzraYQDNJLKRl0c7Vfm5k2pt7d
cTgN60RtDjGpmeyI8H7kfbMhjXijGb61m+gAjsip8twjLO4ENcV/0qO1QmtLCvBMxJxgbimpdDvN
N01Qpt1YmWycwU7AuXyqZkZPx7ZpH0k/agW4PRBaz9Eytt2VQARHndEhNwi716WeHRnrHcrPJLWp
RbsprAq0X0PVEzvTUo0JmQiMVKcc/iUMNYzpLn33x4ZcAnTV9lwy2dIZkcl+PIoYvSuWrvSNS4+z
bqQbk4IAaqSe5Y5w6memUQrcyJz1o4FIKVK024706kSFgiSl/sLU9X6dWfpKZ+uHcxUDqGrSupd8
Uuhj1F3EsGlrrSlXg4EgT++gLrUJzMU+8RF5xG9NoiKd7liWwGoa7yENVJhTVLTYrFc9A5c0jkBJ
S3Eh01bTaqbP0uOsgf0pTVpI8gj6hCClUSHLiSPm9VMiTz+qBwkajo8fUpwHuGWHmvht6uAycgFc
mIf5zBvL9RClX7xvIixiY1Pk5MWTOEHfFYKkZuQ5/UVSVGF/EOdQB0BF3geq7LFXC06dArLqJmjL
YnBNGbQX+tjQbU1oRSYNnrGqprj5XOX0tCYPzKymD/FRePZLzFDkAGzkIjmpdU9Gt6Z/dUEwLRNw
WY6nlxkSfTb8Y9yS+kCZdtkkJDbp0bmqMc1YSVw4KubMrEGeNBf2e33mhaon3cKHH4GMWWLZFJet
FxPtJAQrqwQh0aRvxVTFKyaqkjBaAmxEvAdqOe1rGXFJkk8Tepo/mg9ocYhxW8L4WaW4ke1Rr+76
wPmjDnzKskHghIX0ln4DuiLsK6umTYWMEvsBdMN83FshYfZtmH3lAxRhVPGkzLJnb0hqs8WO9joq
kTDgLeddTwOxyvFnpTJtFFkrVq3wPbHIXoVDUC7yQUQR03+T6A0YaLBAooWK/8qcu4KZc54qCxln
I1W0Osd9FAWMSVn6SYb9VRC9ndTjYfE11mA+4YKN0N3KoUVPAKBMirxtUkmGk8HaCJLav5Dc/lx2
GUlKg1I5iqrFTtcSjjIE3ZyiZ1xGUGA4ROi1ECAsn1CXdq+jYnrbNqI0UsvGYPejjl6ugPTi1Wp6
FI0GS68MJUOta/iUBjaQXJ3OHsF+jtUS3uPVnD4a/Quiy8czvBO8eCPojJBmVpO3dBt9w9qaKq0D
2A8NVXtNsWULjb5REgRCir/skhSxVqcCrgR0sJElq2iZFGtrVGBZMJt564hoUuq3eseOD8djaXc6
nc8C807oEavAthmkvZBczdFMlkJXXkURRZfp14FDUki5qMehs1sRRbQug6FpJo5bNREKjEU6ORJw
zuBL0GqvV4ewLfap7qs7pUKx49M10SHe2dpAQlif4Bz0leNUWP1WhlSANZ6+d5hSOQnXnWfMacGN
BBCYMggze7kdYHuqBX0zVi24c7CPEf2nMyPPdI88eApFAyWCmtmxAEnXaNI1heJ+QXBt5JiVYblS
izYgEaAVZ9RXMAc2GzCKdhLiPgDPw4lgsj8OZPPQFqq8ri5CSIUpUBS616H/4hkBHFGgIK7uFeSq
BDPgvKVNR+kk0XRpr3klpaQo0g6wTlS++lVZCMMebhtUkE7btHGuOXqPvYd3mZ7qkGWAFWu2QMne
T4SLGQb+RmxMDAqCjmesnZI9ll+X6oKPPwzvbzmUaArnQvjDzICFKmovDfIHwy/kOe2DbIsuIbfI
9yFSe4UORzZoJhJAyLdoK/OP3BA7S6nkwaV8PPq4pc5GBAPvoCES7pnU3WVADrU1WyyOJXA1zjKB
lq2sy6AbAOGlj3ySQrlHMbXZKKOMqRTQ4xnE1iKlak1sR2Ip+TElLSkdqvURpz3iWK37EiYP78fD
CyKm87ediKgEZldIqk0tiUNUjQacYGrgo2YNLZo6bZzhLDMLt6lN+hggqRRUrwbzQKyxHxbm/bcv
jA4Wmc+GNfjCjxHCPN7kQDGRy1FvlrkXqtuh1dgkduQlKvW1SnWKn7WIKqe6evEMjZsDS0zNJCcR
PVqUj9Si53t+Ye5x9dGwVDgRx7Al73C+JSOB++vW4+7jRwr9WSlCKs+PiPD5xyPK8nF3lJX/xd6Z
LLfNpF36XnqPigSQABKL3nCeRJGy5GmDsDxgnmdcfT+AXb9c/qq+6uh1hyMQBGlJJAAmMt/3nOdo
RyRZVeeFiKcwleTuk+kJAnc8Lz52jCcZSQs0EWMgoxFq2Ry656ph/rrTZXFb3m6P9GwfoCNZIJsL
c3PZmD1+qdXbvg3AHNWB/WGYWyRybmR0hZ9kB2/+2g8zFbViLcO9teqOlEGrfT3zemU3U16Wh/VM
Ko1JZvtJrBT6B73T0f7PphsK3bBVl4eJVZO9MpFivZzWeDbgKKvF5vRzuzyhy/w22eg5SVb95M/J
tVyf+Wl59LYxXQhOi6lJinRjk4OAiJyGjoGj8WTOWHBr3iy71Rh/F1i5t29PxQXGEOm2zLNmos9y
LKzlsCzHqjasi0VMxM54ziqoO4EFUsmb6GerKYI/GhoBdFI29bJRP8qWBOagB3gTC5REsc8aJc9K
Qsw7oH5Mdg5L2O3bxp0DcAWRo7vYnV5SrdBORRBop6Sfr7mQ72dJ1XSaKdzLhlzAaivs+nsipl6s
p76c9gG+ncU95M1E1mWzuId+PlpY5pQ95HbQmk9L8uyycfSM4VLZ5Y6JI2MfRQdGddRH0cwXssP2
6lWVvydDiLo8Bdon1+nH3fJiN3/ZzRKVeVMOBsrdie52O7vCRI7B9s2cVM1epcWhpC/cnGW/a/z3
ITDS3XJSlnOxnKhuTte1M+ddDWiXwvAMcS/xbTmhTjDoQqWfoehv12vdgzYoYJ/QRv/nCw51IqbN
R6MtaYYuF/LAqIGScyxJP2dCoJYDwn3816FajhLWeUCladQGR5YTPw/B8imXzyvJ3Tq9fXKG7Wyn
quAI3n9TdBU5UsL8lieKQvGQoexr9LvOitiRpNBZRjUHD9MlF5P8VM/BLkaHHbeJkGrmL1rWhhCW
SKsypglZnWq+E6OiFJLWIenHjxWJS9tE+cgJMhB3xDNgFwF29PC2GWYdoaOH5xpRnytJhLQnyp3I
UoSTD2sjtJ66gEojEspSK6+G790qm7WbFnCjl+3Jj3QQBYZ9BAH2lDf5O/zA3DHptMvJgDTC5F1P
0cK72cPQPURZ9lV39PfC18kU0iif9X34IRXvowCNRKKKj36XfTRAPK0jk6+AnkbXCvA7hIfhLlCT
5SXwugFVCUwL2gT49O3OBFXByrNi9o7hud61DkQ7MdFs8pP20HsjUx+ne44KoziTEPfQmL06+Enw
Uuqjg2Mi2goZ62uBtZS4Se6vviBnVDnZXofYqY8DeSnqOTLBAlOIOKtXjToB3NL0QPJu/2S1hMqO
qjuRl/2QVF8H466mJwDgsDMDDb1rGl8Ca3hlQULtWtOuWkvP3JCgpeCCbDxFYTJOUzqEHjFVfqVx
xqp3kW89ZsltVPE3itETCvOAATTxv9QtkxVtpNAv2viirEGtB6c7WFHxpKojLIh9aXjUXRXILytv
brFDYFMwYFiVabL1+vShzUGZzDl8YnjvObTtGt9+GJlkNFXFV0KnL0qrIWDOvHGK4kUR0qWbOBXp
Olcgg7EfNDk297mh/aW2uufaVp87DsIUoDhoe8GFaFvvqiQ+qVQ8lUmDsG40t0U1fY0N1tRd5KIl
7+u79GBv2ghrSWrDopEgrRnMDT7fl9EDl+i7EE1T63tVmZCuTdKKjMBBIdTeyAndBjkdpuHcEEnG
F/5HHTaYYho32ICxiI3BupQRrAIrp+0VSBhcIandFnKHQtRPaUGiOJrciLoopb/XyYifwCwQERTb
D8mIxlLF2YXC+YHg0VOTjqD42l3cxf6qk8PXrNWvGFVfpsp5F+vuJ9duPfDo0PHyyToKE/1qUaKZ
KBDLCjqRcQ+7uSJl3W4/5nn6xLtc6R1FZ1+nm5uhTPFkkuwGMyP0iZ4dlZJZjMXK3QmnjcZp8NG9
J5KJY7wVB72bqNd0toNqHAm5REBtSTTiZurewqH+OI0engcPWXVdf6x8WPo9EaKNYaMEUqpFwOo7
q2aIEZiHZbgnAuoTUe70yvWcWwHWof67k9fAKxVNiaAEL4dWrxJau7UM2o3NxHBgtzogpaS5tbUC
nzQjQGYhgs9cWUvCMzS951plIOQwxQNImIGmFRl1Fd0zjlrJPJnuYtr1Z2KJxg3NkgN88AA/MnTP
qhflXpFd30bZj6S0wnVnFx+VNHAddu421/XvDRpG6CpkKzPFWtE4q3HJuMm6LbDT+B3KKRmgywif
xjggtDjt6FJ1ezPGi16A1TuI2Kbd42jkDpfaRRj+JRAZ8IVeRDcs1ojsK3NfW2hrg4pcTvp1VONR
XSbEglHi/8HMAqV725VrvqOO4eunIX1PL+zOuni66BKnkZsys7bbH2brYvQqKUhU5pfBqsR+qsQn
Ut9zLKPy3Dp0+0FgrAYF9qA1v8mkcrZTNA1b5fcb2DfrQWKwMRXGOPIAPcApdH4N5INAGiN+dyFo
izhe9kKy3K3OqMam4Pb2opH6iQnse+4aiOo8CoFjdoEFxFKNoPO8FU/oCV5tYeKRRPwCl0izr01i
PQoXDVWi0cAPU0xlTXfo4g6NX0BZoElNWn3qB6wftOK2DktbC1vInmGyhqhFK7P4WFOxvjCsbcKB
s2n51Q/KHuOuGogOkHFxEJ73rmQMOmVu+SNIevpVED/TtPoeUEXB+PhDRSNMY1jMgrxFXyZ3uDXx
htBBLD6puDRV+yhL4sQkBQQGsl26WL2bj22nvnNL79bmQGcQl/VJT8Uxir7Flj1uewIpL3bPvTFi
TtZKk6g1VVO92kU1wO2EWxpfpNrGPwxx2YnQ4uezXbbT/FPqbXLl3vSuBZ6hMcowq8WbI3qQzpIQ
7nLSXp22sjBGKhRFM9KlCp+q2Eqvdkaou53adBrb3lnzl4hMuCUsrNeNKgC1yN7cdHJbtQ+5B9tW
ys/V4GTMM9t+n6fWQUzfyRwNyCp3d24O/8ZEDrBWvLW8QXBnUD+nq9Seyjz4lIsSuA/C7BKfe0eS
tjnV492z4Kz6aThtzcHHqhwOmO/MR6K4w1VXIjKLEfnmQofFYdhPNahOTLFxdCitg2mW/UWz1Ssp
7Q+aXXDDlUgkM/mcxSSlZVHsUCxlQPPb7kaUzLqtCrKgPaKZ0+E6+p18MLmqiTDfT1E/XqTZW9y+
jHYXnGIkQBtg6mRb9qz+bUSUekLDfMr9D0QupE2N+aRFIle0K2npTz6XfqLvSDveWU7/NTbj57x9
qOG9rDo6CZsEjum6ayHkhi5snHSiAmeTR43hlcZXeBu7PdGp4kSZDBegwHsmLAs7bmXfQ1LlgnRs
N4n8EFPfXhHQDS1h3jidvS7jDKNPVjyDuXumzUiPHdIqAv+I4lAB1HVLLRiwLpaqMYy5+fs/0sED
09lLsXc8o8MbYs+D4UBWdvLAbW4dB617pc9or5Ihexd1r2Fz9ozSIt2hhxNaeNbaM82XioBHp0Bl
0jjxF9dD+EkvojqMSfdp0odX5k1b3U8+CwwTPcKzuxflG7Nj3lKFdxP6O7b8/tsQyCOVyouWKomu
cBZOyC+WNSIfBD/DQvk4CZZXYZN8B+v2lJfIBJu62Vhm9FoY8nWi4rEpGpInB8lSs+WqU0p7MELi
oSBilajGEbhzThiGY6RuxPydKq0F+Z4E8Dbh9vZICuDcW08m9JA1qqqtlZrbRnePng0QxUiicjdN
cympT99XupFvW6cuKGaaR9tMU0oe7ZkoEPsU2PLR0QOAZirSVnnqEjoa5phiEniAMeoaVgPNyulA
eQykXlwC213FIi02FFTqXWh9ybou2wjxtSwaDzEGyuAiMHatjY2rEO6XvsgQrWBKSddUnSYatJAP
1Fwwb/Xx4pTXfqJo4Vb5c0qENOurEbKATsJRMyYCar9fNMRYsC+IBKHUxNLrfULywKla6ghpGLWn
Zf9tExYBw4XFSK9lzmkY8YgEOhjhnML/5i1CKVzWbIrrDefXqZr/UDZkd3oiw44JD39hfupt0yHv
wqRHomg+/9FosJL60ElQLgLuz5R+UpQygDPABAaByyJzbMlhaDJ61JmawMyHHfeVfEbDND4ixJau
w6mfN7yBC6Ij4N7z88L+FBlyPIap3f9ksqqWieA0Wvqmn9MzaPm3NNzojCy7DjEMKL0KhMBzaSOc
SxuBKNPigJhx5Zdw42h34aLJJqyfc0EEYeKvnCfKN78eJY0gVt6YsCbNC3s5r+QHz3yCm8pMLUye
rd6odtbg9adls6SfTQg9o9DWDt68cI4i0GPBvFkevT2Xi/7W9PipKgd3RjavwH1vRIBBxAce0nn/
7cmsAhVhJejwop5TSwZ0FdvFQbNYHE1DEXB392gWVVZEYGZFctPC1y0zhXKhjDA/ENiN1ovuFvHe
BeYc8L9vIGA57y7Pzf8DJVRzMF28EHUjKygqN2U6s9+rRZNjtpE6CUPnI9qVJNBGM06pbRinYn5E
hJh/dOh8LlxbL+5lSpQH7DKnih+X5yKfkXN5pCNGW4nWpsCZtd910xy2mVUym9ACjMFeB/2nfF12
lqcl0LhjzBlD5orXcd5U//Poj10mvPU2LnB9Le9vQfFWKK7qiW9Mm5s/N8vTY9N4xyG/t/WEAYJl
QozpPLrqMmAXwKIB8YtNzCQBcI2po8TgPcpx0k/2vFl2l41dNvg1qqe44E4M57Alo+3n3//tTcwH
yVaWgzFtfh/LK2AegU4wZQ76mJx29SzLCjfPWKzboPBZc63yUnxIfRYrk4P4NAyAMUSA5KzRwbUw
EFmKK8KsCnlFn4U6L6ekrXVUs2uvuegGtLRBRV/iIXllDrROzLEHUkUot56HKNmzl7zhKonh9QU5
zIopFi2dnlaAXeVwDRkIRG9kLaHRPOzCOt3qFCp25ijPDSuaZsisfdzx6yot2Pwgw5r15n7yZMjk
xD9T9K145liF+kuud9+1hE9gd6pe+RHS7xHtPJ1SrtzOOfkzgMzpIIZquHBKG6H8/xeN/N+IRkxL
SX05VD+JzTPp+BfBeEYp/+//9eELrYjMb/Lsd+nIrx/7Zy6obv/D1U2L3HVF7qYlkaH8ko/ohvyH
Y9qmobia3pQj7j8Edy/l6AppCVvQwDU9nZ9xoSwWddM1dcORUufd/ZPC/Cvr8u8yQfV/jemUCvKu
0l1dolMRtoG45V91IyyIy1Zj7nOPhRVusioe6Sr6x8YXWKpaEqpT06Jna+AQdXWS5fv8nAkBh25u
O9QFoHG3IkI7acWDlsQ/fjuS/yaZ05hVK2+Rpcu7c4G0ztRlaXOAIEL/TkgGh4fEJGjk3UYRXU45
9RsXm3mjNHLhE/2eS+/J0skTz/Ko3Yy5No80un5ofZr3TqrCbeyzDvaYiqPBjy6gLV1IeA7Lc70P
HlsPfzXVl3xCmG/m3ut/efvzwfvL2zeFENR+GeFmadDvb78iG5LwYl3ekTUUn6opJ/Fmisp1TNlm
XUzSAF0YuLdArFjTfxopa92Q2Z5T2wkuZsAi1fCTUwlk7+pg72Y6sG1Uo7+4RXUMc01tstRLd6EB
8KTr6ieiueuz5+ur3EsjoCnCuaRacv8vn2k+5P/6mRxDGrpQMLC5Bv/8TIYZ+pkbJeadCz3bVzVE
VDoE/g7gLvUf9O1OoFuXmOtjV8RKHby81E6WHoyXAS3fPlS4VQbAr05q7tyo1K9SPSPwZ4IVxfJp
BuCR56iD4fObnyj1fyGp/x5JO39p/vrW+e5IvlF8q8w/rqasyLzWL1zjrhd46G0tehr1fQ9pl2ia
EHKP38GmnKhyhGP80FHx/lzULAH7nWVpuFpDaMJMEML94E8DKiSsb1SOwn0Ps7XkI5xhBT5onR+u
RwdVqlFlwaPSmETnvTgHkoKI49Qj85vYJZDCSXZcG9wuZIA1jUxRLskatmZquNsynCLs8zC6aYzQ
peyL/OCYj5af46mSObZGbwruhefNjKFi1WqufixHH1YMUKhlg2mTZRFxIzZT1ypGLz2U4dEKtWan
pzWqSpC2TPbGzy4AQSg24YdOY6kWabCoGSqGfS3wQqkIU5rEfvO4POrj7hZHBMELtN5PpmHkV1F6
x1wnP6s0Nm6PP7C3Y9KGELNXQ6xvNZ25/hgRZD7UFOd7rfg22oN7TMP6o5GBfZwGJe+BXhysFJbM
/8OlaqPVs2zU28KUf6T6ql6RQOAExl0z2kvntIoCNlU+j3YG0QNILx3j2pvoSvOxfglCy9zGKbHx
uc9aaTI8HcRjsW8R9+pxNV1oXd57DS1IRXvTHXFsVe4DMD/3w3952/Pb+vMbBsfPtYkF4527f4wa
tiYc1gKVfp8sDaGuHTz5sf1okqcO4itVuzLDXVt6NA2Uo7IHGUD2AqJUu1+A3htnW4Q/FNP6Q4+Q
ESW+u9IkqAiTjslmDGh6//3b1f/NgGDqylQOscoMC3+O0R044biMB/2eeqq8iREX7Rh/RsFzCdoc
TIYCGxxlOJcyeSFILb7ofvQSxqo5/v0bmcO1/zxuJtmn9F0E78Zavv6/4fRJ32y4NXGW2qx7V8a6
vFQfkiCyL8Au8XRo7fu0+0QmrHwXTvGDbwwuYaCG8bgcyrFuduHYJ9cqa7DhsWj0yXOPDAzvGdz1
Wrc2YaRdODmAD7Ls0A2pc2R9/dTFMr9muEt6j/KP783mdKcUF02jMq1FyccoDrSfk7H/OJIZ/+YS
MU0hmVLojmX+ZSQzpJa7pfDEvR7Cr7Lto3OvhAFKznQ2LFeeYJz/sHN117Qy2hbekHyObIwpI60p
A/LnrogayIxUqI6BY5yNJhUUdbQB+V2mbUqNJN2/Pzf2X2/ki3KWewb/kOnP5+63c6MXkQg1szPu
Vd2ojZGG3Z5Bej857ddibJxHhbgVjTx1ndZhJt86Ij+nVSSPtWls2ti66QSbEFU7fLVUBwGA0Bv8
TvlnEh7AFwlOCrnD8TEwkJJM4LYNuk5HJT/YjQ+HEtcWIruAqhh/4dDW5ilAr7tJizrYVQIBd6c7
6aVNx/SCTsl0/fzsGMNTLAx1aWJK2iqq9AOidaQ23S6bSNQrVXfkrgBtaaCaJzLjltW+9UOLwOOF
hX7XWudkRq1/yiP9ne765ks6aDCxjFyeLHDnZpYOD55taqc0qLZy/lBGZXa7vz/uch4r/hhLHIOv
hNClxbpT/TEERonvtWp0daDfBRw7Z+qexgCR4uRUFUtZe3jSCONZoz1JLuOI/zYAVm3no7slurc6
pEJ6u7aWp0mB18pwfbYmaS5yIAJA+MgEwDD6CpFP4b+0XU1BTLm7ooRubZttiF+AuWE2ynd+Rqe3
i6LHWMvsZ0pT6yQzzpPZGg8qL8SqHL3+wYiBNvaEqqk8edeVk7l2ocmkAQyOgfvgqidBYJtaMe3f
vGr/yxWqM9n+y5EyJSJtITlelvjjSGmD0Xa2J/X7UGQfZAmrQrXBxzjhQqxnbaaykal5fQWYOATd
bo1og1pqvbEcivPowZEzi/EhM51x8/fn0P5z2mILizGNhYPQLQH1/I93ljbYd8Bi1/e+MPNz1Mf1
zWXtiVjoxSs1dakc7TJo9CA03J8b3U4y+E2Thfiy0NbL5VuYMQ3IEY9YY+CUqhSlkxCi8mX03IfJ
QB2DLgS8ONlaO9nEBB7WU7xp2mCcTcx+K8VTb37obe6LWk9FZypsCUC/+aJlSX/UyfDQJjACCdT3
XEISH5ICmdLk0pzCri3Rt1nYxla6aWOS7ApAI2GxGbygXTWhC5PCyat1JmMq4j42I/q4yOUQs5m6
Pl7j+AuyovaCQLlIGJqZe+TM1Y33MSbLXacAzXXYJ3euj7QncKW/rpGW0VmVFNPDHKZZRuvj70+J
gdzrj8uF5ZLgC2XiBzDQ76s/BrRJxa5ThqN/1+I+v6baBIWAUAikOgGaLO1iWeU3cJjIOadRHZsI
u5KZBc/NpOH4tGaGkPOqKIBerbGVcmU40wScBpIRU++j41QKxl8zNjvLJy89sl+RIbK2icB7jm4v
rsjLd20Txzehf2qArzzF3vDSdLageXyL3PhR0BTZcMDEPoiqrwCz9/Sm6PySh0M2I12Ed2mjnQCc
Q9mNMIZnCEi6cNgpvtLIl8P2IRv5SB09Ki+PfJChPlyNWZrUUn3dDMkTHSWYQQGzJEwvB1thpFZE
yhaBgiGiRnilVSHAa0vii9FlX0w7Hi4/HxntfUjxoHqDSbym51108GUiHuJHi/TvNI9pSGtwJJyE
5BQfp3ltQZgo1KBjLDWe3Kn37iMurPaS2T0RfmX0Qe+d6hAZ+WmoCDWeYk+CJKBhnCZTvQ/wQial
Ez76gQLcHxXd3olqhwaiMGGYRvSYeo/FWIscN7aGaCPykRYok95rmXwcK10/tllD9mRN3qU9UIWj
rHxxCwiHFax/l/kAMa7DnQAtfDxRG11HBblg8Fybhk76daJjeaAOyee05HWQ7UWzeDd05Fq/eqSb
USJuIOu5M6kqDw6tz1Rg/xl0Rc+u+x4ZfXIWfX0l4k7sbeUNm6qFko5k6C57rh5Ob7IvUuebHmne
vgpG7QHp0NryRHeNOte8EWrxuTanL5kinieKE/s+QuzinqEfO2XfZOV9rAgruYWU+mWehptK54KI
ZjpnUeeHMraTnZXX9D4NA0AV/teqU+IZj9Ixr8V05rQhvFNk5bmjjs3Z9NdJHV9DDfNkVCCWEXFS
nJPRvhV8VQ5D4TYPBfSM3NsTRnFReftd6bmillBHD2T44Sa0TWhKNMivqCtqoF3uZkrbCrGZSs+G
i+JB2OU68bjfuiWd+qlGOOEV9UMbOvhppRruTm0DmzQ0/JB8LDtsxkeVgKJIVVDsSN4BWGHl8KD6
FEDb2NqbzmMV5k9HR+jxtU9+5AlfsCHBuK2L8urynj2mXLlfDw8krfiblmipTWjgBlqVzMAZkOlC
aKZ9buyu3ePPRGgRV9VjMPn1o6TyTCgJQi2k8sm5SopZzSeLDYk/XGpIPSQ/dSEnIqM0oKkPg8bn
76ZDUbtzdLmcAbiNuI3T2N+io5UhTwkbDhLdQNCQqQnM2y0y2lahfy0679Rgr7ukgf0FqXe4RVlx
CJvBftSTrtwnOcoNtJUWUYATKGHHLLZG5X4dUWIknQm5S2l7WnYeqlro4CuHKx+wbIwubPIZa4Pm
u9NEw9WdNw4NbmDrFIVY2zmQ7z1SkIbk25j6uM0bnBA4GW65IjWtnORzntUPVeX5DyE1YWIrqu6A
C+J9WsbGO8TY50Abp2tIV47aw4pGGdZOLtvXcJq+jZ7m7PMpjVd643aXqdBXTMaCta5Xw7mwXoKC
tVA8wVhJJWIAd3Juy1zGj8LHetDCq+fgcAy84OAXqQcZgzIzpQzmd10p1wwEMMnqjuxAx1mXqH1u
bQ4Alt4QmJHgnYwlyU92ve3M6aMVUMhNSwdLX4stucTE89zLxwKwGsOX/sg4hSariA6IDAmADmpv
58TdxrRTuso2PS+9I1Mn6LTv6HjMY1t5NzPPaWu6rXzRdeOFZvewHRSV6zEkN3tFD5P4jreHS6tm
3A8G4sslSK+bmzVLO2bZNZagveWhitxHRuWJMFCaMBbNI1rMc/z3z30BF9ULa7V+CyUsZ8A5yWQP
hoPOZNA4rG1J4vfbpnJPIiSlxFn0dgOj7NZRxjdvFt5Jk3mR7XgNzn9nPIXzxvGnEYnnLLkwukOp
h+tyViEHfdftDQOGw6zYRXH35efTNLAC26Ch0BB4taRepSbx222IqcuWJGhCyK9PiGs3Dkv6A9ZJ
fKpLK27ZLA0+TcxdvyT4iu2cGOIEGqjn1uPWyAXI2Sx58SEDIfmp0LJABHIz5FdLGmIyJtyAgsCl
UYvwDmn+TOnugOhN4zsjYKBOjZR+eH/K2sE6dnOiZDhnTi6bP3anHinppJXASlHbb3s066uuzt4b
Wp8xOUDZuGymWdH6tltBlTh0eLndWSepzRvuxcVp2V0e+b05EwHmV2ho7Cpdw7fqZI/VoL+LEukf
yfXBP5042p48oZF0s3FVBYa7aW0y3MhDfSbzKSD6qq03XTzeRBhVG00156rMIQ0SKUw8ChJMUrGJ
uWJNi94nVuDPGqS9iEKxBA3SFoTB9GKT9GCJ+ii/Ju5zgzFz5ztevNWM5Evv1vupD6ET4EBetV0M
yb4vMJrg1AnAZbcBssZ6JPWxhuiwwoHPgaJeceor8UNztS8ugIFQc/h6Bqxw4yY5VlG/xWt+GGow
dz5h5w5TnIuiC3O08gAbHff+ROrlIcy+ZFq460nYhFFTA8i3QKHC878YA7wc1urwqlHa21ZISAy0
iD3NWWuT6g4hTFBGKQ0diKTKAMP2SC7DWTcdzxtuX0fXJ4t0eSqaZdLL/1seLc+9/d+fP/sfX377
DVZAcbDpgDT9+TfTmiEV1/o//0xRinDvjsP5t98dL//HKDtiH2hSF+PIj7z98mKeFXlB+R3jkTFt
lxdyhieovl3DGZlY6y2/YXnl7eeWt7LsxrOnIHZoBfqYBqyKbmmSDbsIeSkENcvk28cCSeXNtyjy
9toAYIB5GpYy10Oe/xZOMhlGhXBMmGsrahjwR6B2Y9fAFlfIFFzdAKQUs7y0iMwWdqwI5u5YcUiD
YlhhfCUowT6GAiJD1pUWflFrhrVZrthpTfCuV+gCQc3x8rJpWQfRPHehkZSFxOlhhnK9vMJd0DqN
UXSuIhIwlv+3PLVslt3UQuyrWdamnn/J8ryVqF+PigTvOUlquPbnX7T8ADN5GAWsltcpIqOD5cFc
Uho+wBjFtVVx80SMXBsQTLW1SifrEH30e1IRcGltKT+hgPetZlovD7NUq6d1XcyRMcsTy6a3BZEx
0SyWzgsmYXiQZlUgd4Bl487BF2+7iynEwW0Rr96eXBT6b7tvP7f877fd5dHg1wnpeooxpkffvEEL
RxHBWBhI0lTTPGd/9ps+3BmLS+AtkWN5lJU2Xcm3J5fojv+4u7zwliKy7PpjoND6/U8CyB+/YXmB
6QDZtXpcboKWWsfP/52Cyvv1cDIH3sXbT9akAu0tbjkIABjlDe/gqXC2Pcx/5e2/vf1RLSQp5G33
3/2/pRv29rO/ffDllT9+pHdLbTuZD65Z3CrKp438+ceHFg1jsV5+T+FNdfMO+VN68lLUx4flyBRx
l6WHSTirOnWsw3LO3s7osus2BguwFL06H2l5vDz99l+XR8vpDfPOnyiyzD/w07+ROem0NyMcV8Jg
3t9PbgGEAMIYC/F2Hn+qsbcmTDoMisNkRPXHRYPvLkOHXbE60kvC3gf07VaWpcd4Ftbg8Pi1qRbD
ztu+Z/mQM+qAiAHdBg44Waww5l89D7LBfEe1DN2nLuGdE21OQ9OqXSiANC5HdTkvFRPfnVHmzwWr
uuPiITHmEzw1Lwn8zuUA/nH4l+d+O0XFcpn+POpvD7244LIJ2/azav2vjhbSxbLC/DzmCPmnFoap
WzrZvR288+BpeCQna3jK4xgJcsGKS6gdVnsFDqpwcIh5yN3mHqaMe7A3IMC2RdPU+85tszWo03IV
GRMOOehBQ2mUH6ybZnvmRWV3T7f8Y+yORx88Evpl31+1gf466bW8lrlARdPhFm2ubSxg0qTyTuqR
caDQ8hoSG2qNV+nEyVYyBHPPo0tUl9UW7qyNGy94niqc1k4in1HZRnu7VK85gxVeD0CnYQ9HQwu5
1w+h+7msMv1KHCacJ2l6RzGCncR4d65t8Rkvro0uEfh4o/RPFiZoQF2wbA1Yv7nfFI/xVO6qNuvX
nvAGkkpY0GtyJMNy+JxpXU44HBUoIVg80WEymBtgGK5qRL5m7BDvZebD0dWHrxMN4F2fQuLC9+Tf
RL0lg6LOZHWP/PG9ZefOcczwcntEiIq6dTGPoet2hPtUZn745NR49YoueulS2WxpDpPRMhY+oBoA
oFHaW1+MjoKZSSzgvvZBpPNlePRzqlVhAGOyDEH2ReKDNUqLWyy4yDAdfIxA1TUbUaCEVfZVy0T2
0BFAx60xIje8vTEglWfkwMExCZNrFNndMbHjOxCH9LntfIzEUr4OxijeV3jlTCs/55rj4LgU+UYZ
475F78HcpYuOHvEw/RhzK4xKwLYmNQPOx9fJMa+dW1jYNbkPekMMqTD6kebUKVHV2WtRk+BqlVhk
AAzL4JK2KnuvYtZi5jP+b/Ul8UNisYzWOOi5D9ZmzuId2ktsMyhYel3ejJokGKvW9wkAtUuZq5Vq
NOgNmjeRY9A9dmNbHhx9GJ9Q1xzID1tpjtXejQYpzWCO9ChTBWS2CWsutYiFHjc6TTnXSXpQ9iOa
mFHm62sy5Nvm3rRRvGk7qS5JV7wHjaAfZR4eS/Asu3akhijwyG8qD6eG6kbrPPTa5/aQxPI+DrF7
gV7QrkQadOdQf9U0DaN6RzthrP0RUTayNgzU1tG0rb1769zVBLjqZITF1aWIvfVyVX9LXT+8gvV5
T/+GGSwr9J2u91u+3fl1KLmwxp78mLTKzjrmgqAwgdF+mWg5v2/cV6MYydbNvDsJep/NUg43f/Cs
Uz6OD7TwUigUAEWZq3SQbAaxHvP6fTVU1jujjB8So4outcC8UFGj8tsAy4eW4pXu6SO5AmABzfVn
Rb5jLyL0XmlcHbI6f9+bqjiyPj0iihD70BwunRzpX4TdsaBvYudZde70yQXFEPHuOMDkCkiI3eP0
EkHDe0ZLHXnGcIvNnW/79V2lKP9zoI2hlVAqpiuKHJopUmIAUxyHfRUimaVpM6yZbMLn13xxUUSS
7vOE/kGZjf7ZDe11ZpkDZU2cSjFAJZB5aJ4m98PQGckFMhU6NzBvGzH9H8rOLLlxJMqyK0I1HI7R
rK0/OM+kxpDiB6YIKTDPgwPYVi2hN9YHzKyMzPyo7jZLg5FKKUSRAPz5e/eeS49w1Kd0JX1THqmj
BhDmRrwTBJ6okjwKkXdLK4vfRsUrZ7evLchNe9MKNZNDU/+sOTkYufwtLJ0N35JvpOFzdutdeayG
rntEevBk4PrizB46eEylZNoyWzYgtKeTuJC2e+nCpNmPjvausyu+tCX2pDE0sJrZEbDIKYPx7/40
9OLZG5pnANruJiBZtbCmc5yVb4VWX2yrHra6z6zVG971NhGrAinNOvZqdOmMH4X80onbFV79Id6w
/0xnLdTWdb0vIek9R5ANYLrsIQZ+V0Zn77q4Bzwf/7KSGDZwytwEnmdJJuSqZy/73DChXjBpIPZi
fHSjSl/3g20vTTufnhRpkxhV+ACk3WyRhC2gOwGoM/Qd+bjoeI3nULqrgXHAyaoMnDQuloxMAx2K
R4rcykDfFyQN9Nb4bTLJxgJX0V6sPo/XRVFBEnWedGXWpyBvafQTczTEZM9qPjvAUXOCbUw/amHj
48gjdcJdo52tbmW2XfmEmJ+WliyvYaeylRuJ7pRNPwAo1A8u7brOUE+UcvZaMT24u+Nkk5ylTMHb
xuGTF9jhVoQxrsGmxkKUq/BFk37/4AC3jiYP+c9kdw/9+DMyzPqH1sA/QKYJbDbhpKUbSTBcTNCM
4wzjsu4DRQ8oKR9AX5DvkjYoBudBHxdEveumh75FHXr/ii+D+gg05SuJvXRnk+majYW9Rdx3ck0L
5GBDDWVM0HcbnwumLOJtVPJ7iHsooemAaVeW4rrosoTWcBK/jC3UyqCAuuZmMVkB0ITzKWPi4dUc
hvw6YBGHdJvWa86JZWMbeHBYGBy7bNB4j582zPQRk80iGKMPPKHOPsjn23ZGL3rMoVbXFJWUXjWh
eC3xud2I6KFrdxM11A1x7/Yg9cLaD67mrPW+wi2tm9pTmmB7Bc+Sj516LS3CaHUbu56fRo9NGhTA
FaC7FfF0I27wQ4ZjcW56WLMNc+pD+6A5DAFtrIUxN/otYxe28sQlVGMe0O/OWMPoimJC7AtbvdBa
4fTVZic63OKCoNwD3tm5VlIfNOdJmYjZwiPG985m7CEewqjoDclwqdVDUL7zK6e94l3YjGJ6C9HS
Lkad3O5E6xsm9wCzwaSBR+CdWZa589IWCeWFBu85qzG0iST5FqRoy138xAhHjWZT21g9pc5st/RD
2BdNuJxw5ryZZvrSK5MKlhar51ftaoxgDETh8JxYAOATiG4bpYLrUNP9jG1eRKxJZxm56U7J0d3S
Fqa5gkdBtz8Y3gmwD92WNxLFvHqXOYBW2wq+gprJXMGc6WEYNMrKFvq5dxsCAi+MPH0qAk7lPoIk
3whu/5QwnBXjdBWTjA8ee2XVOs11EhZ5BMHwGrFrpoM8Rc++3Z2DAJ9CZY3oSkdv6ZJMIWPvM6qG
dKsT5rttERCtY6e5oDXH64ENEK+N8003f1HVpTvPUM4qt3JOl678YpiDm9LQP6UW0Uj28JLXFiFD
uDSFia6qTJ2XcMqmjzCwccnFM7NTwijAYu8eYc+QBWUQ3+DhD4DXp7x9ExxYQvVXTDE/nLIkY65R
Bx9f9IIMcY02m9+dpiD0TiUpK8KGyIqsPV6DvIt2TcJOo6aWPrEV77zEeQAqReXlp7sOpMo2Ee7D
VOUEZc3tEn2KmLKJcmbBVcSKD/YqDMyOtjD2xjBTCCDihI1yEtvvHn4NN8TUAHGxOinRrxQhqUe9
RcqbJErftUlFlkwgb26euTcrV1vfoYORqujISHBHK5u+ijm9V15WHCtuBg3jmJXoaMMVUtAYCVr/
UHXyMUYzAyXbbneV1lAtk9q5Z1jFTw8M7FKK/TCVGEk944QogX6xOWBffimdGbWhw61qHR0hkufe
Shh55Ejo70OWlqtUsKDgfsjzoT9RKrS8glLuSmf4rCxxHYgdUjb36szxj1Xi3VCBXhGmuytR5ftk
chKIMM0Kd5lzq+LivRTJEXoHjCVhNAttcvxFzPRt2yheDmVVjCai7fehyB7jUev3kBnhxGjuLwoe
edTqBvOvZ077Qai9zdp2NWxvX1eKqqJ3c1q4w4fdMIAxtS56sfTkmpFvNAw+ZZPdgNStIVMmLaiV
Qlpc9DNBMbUJMpQ4PxI4j6PzlTf+h1m8R1IfHm3wX2kn3wukpVfHK7/lXiIOLY7etVHiZoxzRTJJ
bFk7TXTHIlFET0VI/cJcZGcby71kYUFu2WcXtFiHcP43MyhhS2NpV5547tNyJzU/Y9I2uYc2JD3U
1d3HhPtvOnbWMS3aehmPaOcQF2ZbveyNrTAHl/TL6Re98ccwzHmzCqD1DjEjdmmPuykQ7wX5kpRH
zcGV9raesWXkqPhRPdx6Ug+C7L0ylbgZoYfvuqpKIrKK6TrwSSxKiZHIxTPrA60vRCvBi7W3sXW7
PcTCQ2E+2VVqniFiWEARRXE2wv4hjSFmFHZ09vx0xCSV95tUQLfwYAQ5rhsCYEKeGUSpsSYUhKQI
wnnplzQMOayaaRB42CIkfL6ei/FEGy4/esn8psOcc5eXZARLu7ruXNTY/BRusTQZUJ96V+10t5n2
nV0Q6A5gkhHwBAsnJPdnPseRya7wtJR7FalfyBDx2pC4wfCFaT/DmsUAU2wdDdSUunmsuvQLHw8Z
igPY0J7R8QFrK+3GTDxieXsNXe3ElKYAIPVdKxFqunQibwiioVpVrPf3Q4LY9Vxl4zeVON2Oyi8j
Qs/aZW7F/iwPoWXGKJFSQmFCc8x2bG/wzpKnlbw1tYlU0hMBkMvS35joRtZKsQe5j50Ko8e/6stz
7Fevf7YGUk2CW9GOBV8ckhPf10MKSM6TVXqnnP3IImbjvEpYbHYQlz+Z+O+4GXTHqkkeqiQRxyC2
AYHG43GUeBh83dLOUEFxEhE0tBKD9miq8Yv9dQO72/phDHm6irWc5ISwwIujsXG3rDcGfO7eTUIP
Qa7+WUyQQ50pJ4LJtJpj14U4tDz8Pn2RMBEDUcFUxV/p+OmM2OzWMjfpCxX04E2c4Us4bTBvvKza
0wI29lXL07CEmiohjB40x4tY3RJwlnnRL2MGH1t2xPUi4+IiBLRMj3mhA6PKiFxNM3gv9JG7mtlN
HlW46bwBMdI6R321bnp8zg48Aav41Cfqo7FQp5bd2J46/BvnTHNs5GNLV+MhSbyLVtKlaXU9IymH
aKYRTlbbhvjbJeqeIDDNB8vTjvQXsDXHOdGucpMHGfk70BK5R7vhZio9SgQfi6NB5/VgxBr5sGlD
PY+si5CJjJBkM/rW0FM8W3XuY6ZtSeozBkJJQhhDIWnnJJmaivQ/6swS1S9m5+Vo+lxiYzXu7MZG
7VYb/kKbGyRp20DW7f3zUAY3I+ivYeR7rwMUKzoKujiy7oIwLbGAQE4+6QgDD7kpKElTE8YHQsG1
dFJ0chbkJj+pLllaVFB4iSzQRtLBNBkDKxsXoJSMR3OMvwrFjDVo8mGb+FZ38rLEIzEBlGveil9a
o8uzg2ll6urqqhTELDuKDhNnKeBAt9vlNuPzZB5uh34qLlpGIH0RnkpGXgxXANUwHxoOheOpWzjF
B5v+jBaqq2rsl7LUzrYcgZc7UAyAE+4Rd4znNvbMRZsF3RlY31Wran1pzxuSoLLiSzZ136Yu3DjQ
AD8V5K0sg0qAFd94UdwSvdaOnvsa9KXZO5eqMarvXtZvajP9aRhewH7ceKosLdolPioKw5NA5WWX
PXTELXmQaja+Bg8bREpDZV56NCvyG/JLufdrroa0BGaYo/KKWxtUIL2HJWqdeIWWct4yqC6qGXk2
BgI6pz8bQ4UoqjDWgDL8XV36Jr0sBueqJq621Ud263NREgsRH4KSPQLjSybtZb2rQsSXU4TYsZTq
WVrwFH3G/AwMfGM9xHgx2uTgD1glDd8lRa/zycESHRMMLAyYziLmd/qHRwVlVTXvcVK+9UmiHTrL
iB+FZBhSrl2zJlNttiS4LpsX3UxtrtcgX/VB8AO4GUa6+DHgdnEBj/ErG8E8SbbkbgINpglJWB17
BJdNh5HUnVIghGz1lsxRtA2YboAjDakUOfBqd7xqI1FHRUEYkx2KaQtcU4tzQkfcSNszgpeomSZY
B77RHtyCmX0DU/CQtOMceNAZm7aIBAMnc8MVnSOU5EKtmeX52tXIiXLsa3MdxHp31BPS2cm7cdNb
0A7hvpxvs2o0TVy5Ybkt+uopSR0XEfhZMsLfofPOGPia2Ern/prezHSJ6VqXJD+PE9uFWkvjzZT7
38ayJibEwCVmpmVzlerGahTBL3Xe7i2Y1FEmFCxD7JJ3WaSCGS6CICLSudwmc2CI2OurJki6rVZ/
RTVxJEOkzBsm108rs49e6qt1E+so9VNytZzBerJmaGtFtM8eKCvVQeE99J4Y98CM2LNK0ptUUv7i
z36QVfSS5QFcdlqmS6Dk7CRLi+Kop4uiZglH6OvfW4GJ0Q0SHdktJL5MDpw7YW5fjU4/RCN5fVM9
B5oxQAHDPm200K92Br5SIIdU1vDO0kdDQIDro0dv9qOROTBnFFKA2HqfbXSvMMk/ti5D43RHsIa5
DvfNHw9WKb86JBYniOKrQcSY3j3UE5GOBw/9rVrGmTYA52KFi6hUVlPkwBfr8Efi1aHA6NE4NqV1
DrHIHePEv6pc37hOYeEBPhtT6J4k5G5whbhPrHj6TDToeJnecT7VEzCSKPKpuYuvuxjeH9wfWKmb
bwt6VUCcLNffAtBheeOCv4LUBuXzYg2D+jXJYjmyY0IcZ0JWED8ouKJrOxn0/eohPUu3uPV2RLOx
SOUmLpCnJlzNS7rNy0x19blQ7skKRP5I3xY8TWSTlOyGL20My4NxM+qByHIhstrvZlnWxyrAI9E5
Jojv1AdO3oBUgGbUHTJ3YPRR2ycb2s6oZ2iSYvCifacz2faY7XtB+DwykkCqiz5k9gXHlQ3oDe3t
rtHFaUpL8+wjiwaapszxaUzDEsZdHWxoK1nLe+sxDqqJ6LibkQx06bUx2Zht/FaxGT7FNtGRPvMX
F83nMUhKGHWzeNHTVoZk6JkrERyU9wiJwTneD6lmcs412WPq+BLlpvkVskdFOIx6bqG0/GOML1TJ
xSlP7OEbOB90p+E6FyH2BgAnz6VJPCIXApFk3tpuvPmqTmjGDSktriRsryjhGoLI3K3nw22hOaW7
tF01TDaOl/6qvB7IbTmxkDXlWSaZfmTI0u5H0JaLsAhbnMYeZg7tVEEZfYmGOHkgFq6ptnlUJC+s
zuKUjyF0zmprakb8pKOsX2diZGSDcfPsiXqp4ezcgkRwEXHU0/beWxD1I1sUbaerMtpOEQrDkPmH
7hKfomPt18Jj1XO3T6T2lLc8MzprNWKtP49ZsteKyEFyX0PSEsb3qOrctcjI3Sxc0tGAPMziFoP8
C/J3zHyAPkXgFJ4W+ARGtaRhE+3GGGKhFQof8zjxSeOY0VsCJLPs7TyH3dnaK82vnvRGDltFJFwb
Sucxd8atbNHqFa64wGf+3k6zgqYvm8c8ceiuqQLZaRcTrWO5+zinUSiioj1WWrgtBkMnkL545S2A
NjpRgo9S3GTIn58zoVwibs82lRuD583xQksq4i0a3frg0mEJsd96lQ2TONV+aKq3Cawsp41T1Pmm
jF5bwoB2oa9ggsKDpbEanf08CZdB2rcnUFnlwh+67FInP7wCDLhrZB8QB/sFTHcYtW5wLpNWrXND
xhtLxNyN7KhYWQMmDk0J+Wb1NIeT9ltSpFA+G+1Zlm15aQLuW44p/G1Vi1U4eNNDPfT5zR9+5Qzl
133I7oKWz3izQz++DklMhnf+VsObOxRYxpDm6chooqlHI5u35y4vjXVvsX8woCqo3jpjOrJIe01+
ZkGV7gt31K4M+5+8lNEH7br6MihS/PzFRDPoiTXHI0Uic46NsfabEJ4ULs1d7z3S907w+P5Kx7bY
MjMkQ3ze6qgyOQ10Rs4gDlDiwNQmti8KT3Yir7FZFFdPONklbV7+eGJAWIDSx+w1QrBnm7lz1CSC
VS0npikyTd5kNmfPkaE4SUTQn2RL0lzfjUSv1ZOzuxsuDPC7C6NhR8moqNi6OvLG2HZPVc+SagRa
cVJj/K0jmMLVhX4rGFg1YWev06HSlk4pajpRxu6+U+RPQPUbwxFvWj7fmPu9a7UIbG1nCz1lBlGO
5LVGNO+GeLhZATvOwCcpTQxXXgEVuksyuILwm/jFsEbzuy34sJbUNGKFOtQ521P1MWWQaIYOCUcV
CHtj1sl7MN9PHNg8y6rVHoKmj9GnjwMhXY62oox0dv1IXK/sHtJcqjNzA+hdCqJ/NY8dy4ZlX3lo
9swS7OVcseaUxUhiiFvsWBxodrkLDf/FIm8BEfYNSYaaTfOJdRheN5osMDKx3xwrq/PWTYlsru/x
m/E3oUls+y3ITRTSg3jtC7ZllfpJAzPZjeYYbgCFuUtR1g60TOT80mjlqVTiWOpTfGWfTK60Q5ax
G0J5KPKywCwKnqVuLfFMQ7+n002PdQcSZHw2YzN+CLhlBeOIqMUZn1Rj8R165KIrE8u+nMuziGCp
yTjRXMBoFBNWOhbwf/26Q5eDhWYUofHsSP5SJLyZaWCvkbR5lVt+2TIx9xp18SVXRDJFRJpqEamX
eBQde1g6nWy5MXXuUcw3z8zRux3p2tDsgKSUo03xJ5JVHUNVMQqH/l12BDSU4qKFcD9gDIKkSIuQ
IdahCOYAM/oZS3ug1du0cXsokVsw07QvpdtCpGDDdapt45tvfx8Cu33lw3qJlKuYV9TkxMoOdYE9
sO/USZkNTeOll8UP06jUxXe3RuY17J/ZAJW+R/1hk90bYkge6m0OlvndcLS1yqKnzFD5Gr5Ke5uK
bG9CVClgyy7vk7kk5VIvBYi7FrzdwjQifP6VIS6GGR+d8bkzEaCPRepxg0zHaxEOCLRs9W65kj/S
81dGIXcaO6VTav7QkONug47s4rGoWDY7Z8UEM1iOqR0e2wLgiSYS/zUL27Ub4h7JBRS2vJrUOqoj
uiEBCuZ0Iv28GWW5zTNasC3Mr7FXt+cAsdLRMuEaxa+UTtUKMXPMglzr686edq4vGZVottwbefaC
VHo4euagjiOToqGx5KFTSXWuEaxsgQ7/cGSQH3WDWOr7o8Iq86NKxGtQ1SXJvMV0CEwO90fDBPV4
0ACDxWlzdjQa2zZG29ZCJ1ALwGmGgWzMjQKU013xqLAPMUnmY85JomEg5enkM+X4FZJJPMNMBgPj
YGOvA9dcDHk4nGvG93d7Wc549WmKfyLEulamb7837FdCT7yXg9M9yjQqj44ijKxV5aK0Necok9lU
AIhn2RTT2QAz/yDj78gSrSdwe1tz9HoEZmQfZseibDpAEcSvJO2vIsreQir/LeMHurqo11mUJwdm
XXZgZEb9lUWEIQxvgE65zQGDXXlkZy2QeX/c9RFDMNKeVlF1nkzI2CilUZcrwlUrFxSuG/bPxB4Y
Jy3kTkkb6qPjhcRo9RaoKX6J1prD2bmMa92e9SrtsTfN10wMj8jzvFUQFz9jMFWg/zXSZ0hgtya4
xT5hXE2Le9czQYhFM2HF7Y8146Kj52cnuErJSpXYeM2Cqlu2HXYNMiSZGb8E+N4PlEn2qmXKTfeU
1aGF7veHRLY2LlE5wt+fCbu55paMA0lnTbusAfkZWLB7PXfTZHRPIiUJQ4b9Zjjlc0dI0RomPzdU
2OFzaAt4zXxsl0kHbb4ZaJjXhKcx1Wl9bOmQI5us6xntFRYEKTtFn2rt4zMaSP9FNnMCGnf7JXhA
EoadlN5oPn4gDa92ugUGWLPPtLIo+w1CShudBMjU+coqdFGsm9uMyUsGVhXVOyEBaUxPd7Is1oGR
xNh5vqiQIOQAWdqq30ml6zst+4HRpdj2BZFsNGQXOEuaXQPQrLHVNuli56faNUUNCE11j4VRX91Q
1ava0tKV6uh/ApawF1HSS2h+nqDSNsS16ttzbGJbzoq3jJbaAjuRw/2lLBdG6UDe9tnlOYgmRi+v
1juPrLZtYzvDZgi8AUVflp6HvPs5xAQZJkCH5ejA3WREUjlE8wwm2BizzdS6LQH5MbfAIlgYK9v1
xJkNCoFToobkUr8HUifes8lurWVsJNFO58YVt7EDQyp1kpe4EY6HMMBQP6NndAwrOvu/WfOoLprp
6Pt6ah7vfgK4eM8oOIt921IXmWb8FNdFv5ty+7U1HYJgS2fEpaJ9WoqVIgsTcrVGz8Nuo7DpMXVa
2qmQp7xtP4K6ao9EkcwCUusP4/P/+IcL9w+Wxk/SNOooCNt/Pf1fz0XGf/9z/pm/vudO4/j97Bz9
rIum+NX+t9+1/Sou4ESaf3/TP/5lfvufr26mkPzjyfrOMnnovurx8avp0va/mCDzd/6//s8/uSb/
lxgdw7Ts/5aIcq2/gv/9n//Aofz5M3/DoZh4HHRpuzZZUXMuzt9wKJaNYx+PjW1jeMTQin/mDj6x
/2NO17FIujEMXM8eL+K/mCjiPzzPMx1Hurbp0FX0/r+YKHh9/+Hus3TcxrwEy7BYkMjoufuv/2ZX
TppuSlTnRbfc/+7qFa3oCv6RndJXadQI3I1uYdG9hrLyD0zf2iXFJFiL6DPQQ/zvkZkvvVmW+/vg
3rW5sTwNNgVZOsjbb8dALZNjWxXpNnaoEhbWbAqgGUhMxqCd7yCl+6FwUMBQxBrcUuu113NftoUo
1uzniCYnHG5rD8QFZnC+N02CLr5ssmTXyf7oS/NnTLLMjXFJu2ml95q7sMEnJsOzy8X2VnWgxltX
VdFD4mZ7vzUvYnCxJDfExXZJvc97+SOywwOyVO0YmIpEutm/UN2B4dz2MnByyEPvj7omIoLVGF6h
OQWrqmBz3+clDS7rkvR6ctTCmET2pvn0B/8n3mz7MKTuuC5KWk53RhnmLbFA14jrwO82uVDWkXrJ
Onr9IA8ST0GGJAPXvr6qTaBlAX+NBmRrhsbL+XCnAt6f3h/B/n4eZp67P38GeQBerKXT1MPRPyao
bFfTvLHJe9KqFVCb+9/g2cC8x4lmdDK3SO9/nM5vW5B+mK57RSBbUKTPSsanu52LGMmZPwMzzKgT
B1R+SLqoblwjstGEZm4SHEoHwXSEgBkjXaG1TzNK7b7BBwSWXxExfTf4RK29D3y3oZzMMf2ItmDM
19moIJVTH338YysH2gIfsrsxsoAQNXwZe+n9/a3/1yfx+9MpIhxMWg3y1MSdWY4QEz0qOuES+Hz3
2NwPw2CScVJYX7THaAl0qjkEdoyCZDYA2fPFcH/0+3C3BxkpXj5ztDaSX3+4H+5/0L+e3mFyNYir
ZW0QhxbChmPYPVcBfzycBuOmUuyxkTDe7/ak30al308FMq0DO0dz5+LDuX/SxexYuj/6fbifDPen
6NaYv1tNv7hfkfeLkXkXyvhwptPfv3g/O1RsvckskmtGOn++p/f37374/TUZsmAl8UHNQuVgFiqn
QH1JpJ7Vy2I+3P9PilF15ZboFKJZs5/8dRhmuf/9Os+ow9NFg2uPdmsYrY3Z5VPLGZGODQWW3u/n
ABRJkXmAoE04lDuL0kOzw2BZpx90d7tD2xcmVhmCLhn449RzBbaD+XB/ej8Y3rycB6UGtvk9FtlO
0PIo+zxBDNXKlTuQQOgZNPUXw5iw56trHiLpy7f5gDNI+d9c9tddYegrJ+o0BtXyGYwEg427iPz+
osx1G0XpQZ8vtvsXxHwnvB/kX4/uT72mEFsP4C5TFtJX5x8w/MbYEkBzZoHA45VDsmuhMdgZ2mlN
1wJGWGwSwnmnoDNsPHgYTzf02d+iDEdapIXhwZxeeGcTsYRL27Of4NCHMBRHLniA39ZbCeDqWDvm
sxuDpL+/xGr+tEN854vBZvo6zDe0+//oozir3tAQV/tRVba4CBU/j2M7cUXT8Ummh8arQLNi61oD
QLiABf7B/JFxj4b2WO/hoNOVn1c69iz+Z+SJdD9VpdhUjA7JVXxKXZ2gsKR71c1q57kK5m3ufWQl
vJFJZQ/eBoNkeoiA6rKvTDd5xXdUUbsjaWpCGxrTfRhRnc0wdHcY3gccNySYv7OX8vYSbcCqmZE2
QzmtUmM+FYbhKusE/Hinv/ujYOAlMgM8aHeJjCLYFLGbHBCaUmbCq9vSh4W2FZTAb0c7WOVGT7R3
fkqx9HKL6KOTibOaAU5mBTO23FrqRjkdI0I7hsSMCCYzzqIanlw8c0tlARFmc+MBcuiM9dixvlnu
AMNWHSHPdge4Dwh6GG0dvWR8HcDKL8dYo6sX5p/04pn8u91PTUcthvHTWUuXJixOAzIUepzXGvM5
ryerrsI1GDN5it12H4xEKEUDzdMyHdXS1khEl0hSnMbK9jkMGnQscM0nPFdZZq8tnKuNRVgrvMz2
AMD/qEHkh/NZ9UtroE/cdPN2ADbg2oo6DOPqWgSxsbZMVHSgkxmLwpFyB+hNPRHV0KJpjqSxK7iH
k2Nem1JuJLRdpnnJF+I1fRt4bPjZ5ae1rZ5TUxpr6CWMvaSzHgrm0TpW6JExywpjVLczYn9OkeEf
HZv01k4MSPjgh6NBiuYFojI/HHyG7P0vbsqeofLLbosc/mVA0r1OHEbWojC/F3EZbNSkHXI5VYvQ
boPbiDtbtq6+mRihaFoN6MNOdHDbbrMEzg2+10qGJxXXDXuQjkDMjPmo24mzW1olhjlinQV10o/U
LpleCl5XJLuUMRP4ZdcFHeEuQ5Q2HnQVxsfoS+mT6tFnEoCAUBnhsaGjnbt5WsJQHL+2yxI9cAH1
efhOllaJThgdWl9WYk+PcuQ+i545sVE+dOOnwyR70RtCWwuEceb0KXJ5czL/IS+dc5Lyntp68b31
mnckhXSPvbMqsoPpcN3SQ68hjAZgoEJ3Z6TOjuISLXrC1RmGwOwtBGhNJqwXNE/aZiz8BXZebW/n
5UsyxvvOYrKK43JjI11apXq8If8XuHlIE6kzw9fC9n6mRsxyQqAC6aYWIcLtuqPXuSWvhmuS9FU2
q3q6Znq5JCGnu3kTu81+xg6LXv0McnDUCTZ31JsWqqx9aItvir3oqtRM8sZYaByG4Dbwh4j8NjAg
v5LasR7y+rkeGcV7wbB2wNDt68QeV9SlCAaKnpcb+zt0lCBarCRbl+6u1pCAG4n3xAu9RRE+yUZT
1TmW4RJJGxgp+yse5dtUBrMISj9J3XfXpg4uPiALNgrNSyeoLXvb8Bjgd9qiznTtnPkQh11480B2
fpUFlgJstOGmSG10LoLsBUni7kScE1Jo58dg+ddY8wiD06tz5E8ojnvkGoDETm03XCT8dgYKyQOq
8sdaT5Nl07fPdCZkE17TNqqPoZ2hCKR/Elh4RjCTiEUCuZRThU4ocU54+SDiLuBUiXVVEiveDw2i
nwlMwJUJEEgFm0YD7VWBMCMFR99pZ5oZkJi/o1Xwj/Uc6WSFiqWIq54YHiQEIAKUQymjm0G7FFTe
efOj75IUb6/2MeVADDrE6UFEJT6Z9AlCyXd530IXbUsXNewfMDGXoep2XakftSFxVtBInDWxVZ/5
hNGUNwKvcXxlsrvwSq2+TcyuUw2ASGydU1KY7YnxCR1VvNVJNSxUQdisTAPv0A806GVJWhsr9nHE
xsDtqbuwlgbIvW61W3VL4SNRNXKDN3acCItDaZLpEbi5KGabo/frBHPxPawlVLPh2Jrrkfvz+6N7
XtT9qcKs3MyuZXfevtwP1KblH4/uT1kS843C+jzcPdAZfcI+y62FPjuk47mIuh/UXBv962kx+6yD
4ZDPvms5O7ArrNhS1jpgcbS5tWqio9M5LpLvCHfRXEqUPXmP3uzshgNRb0PM3mihXuTs/tZmH3gF
hXhRiZJoUkziwcyEjubD9FccT3y3lbuzwzznU0LM1xxgB8Urg0SgxT1RKp9t6el8EFafbCOM67WJ
sR16ykcye9olTkO8VP32/uUa43vg4IDPdBt5FNgwezbGs8fAJ69bM9GbIcA9voZg4M9x9tUDTgPB
ICLc9r1+6P7Kkbo/aueq3AgyZ97Wne15+3M/lHM9nJU5rn5Yc1CbYTDf05Ra0xp1dG88R3wwbpJs
pm+5JVUiOxr4MDyUM8X5b+lXMbUm6ra5slfMY/XlPemKexcJlDqFYae26VBMl7HRj+RqiSdLFq9+
CnSIVURwlenBmdAHOpeZ+Uy2Odkx7k3LCk7uQmjX2Ik+u1AmjFYK50h+SLFxZ6aEP9Ml3PngA5yY
UiAkqQVLQFOZvhY1+6MJRjvWu178IXWIcsonYf+MgpG5JMNMOrWOhdGYU4T0wYrw0gwCRj/u/Jx6
IZ/hGDMlA3sR1Ge4GflM0Ohnlkai4eWl6wxfozY+BrZcjmqKxxNLQ/mkIUjMtPqbaOPg2UZHv2jL
yFqxG9cWJmLpl963ESIaEYiV/teY+sW5FS0y4Bn6kcz4D30GgZhWzyXtCAghMwcGSTv1p150aD9x
No0pAQ1gGxZ2JHKuSiClK/JKA1SydLBBoDwMNMdha1/4ILxdkVrxzRRfsqmTi1kxsqWJrsLSXsk8
ngEnaQlB1c42WUMcVePhOazKaLzGU6g2gvCDPhHdqimG4SHrMG8jYTr36v+wdyZLbiNtln2Vst4j
G44Zi95wnoIxUUNoA1NowDwP7sDT93Eq/8781WWVVvva0CKUUiSDBOHu37333JLzPxfMypWw5Rui
ievRV1vTXMqzEeO7wwe2idDCrqGmtIDL6NFwJ9ZzlTJm9ZIALmj3wyUuGIdxtPfX0AOGhwEWzUHN
zlOfBvXZLiRJaY2KKWHGOBoe42iMTMwo2dNgmUYjZrgrHKkLNG+zxs+4GkTjQaRpraXYZVZeHwwZ
7YwpcbZ1i5V0Tic+5WJ+kqH/2Q+cp2RUAieAQgZ23edMAdfE0PS1wxkGqc9+GuYWfcpp1pVfkVkx
bdA0o/M9HZZiXwMNo3HTHJ+xArMeumpTsmvZs324TqLCwAilB4A+1hewPaClST/YoHyEhvpkfKLW
oy3aR0RLD+zPkA4XsuLONbOMs6nRQA6MoMG2aYkNC7wpQZZdrYAa1AoG6XPexuAGWaTp8dpyagZy
r6yTqVFEE2IbdS1CHDswRRpXhJ22XRUaYZSMwIxGjTVK7oAjjToKNPSo0/ijRIOQMMamjyk7+EpD
knqiE2CIUAVnDQvIObBi/kfiga5EaoMJbj5csBobefTsxOZLy5TmMGgwUxszPw9gNTka2lTBP1nx
vm2FBjpZkJ0SjXiCWoTbS1OfRA9sWMlLp6lQ9684oiCSGJm58byuog3MzTXRt+HcA0hIziE2BZ2Y
iovNXLzAkYNCEIGimkJmQIbGU7EYCXJ2EKs0ugrjMtBtz5d0wWyjTE5bsyURYnnhySlb7zXPx+RF
0Az7qc2JAg71tyLAE5jrM44RZ49j+KgGaT6YYvqQqMh8Mau3kTzWE4SWXTuV5nXy6mjL3ZU6+u5d
mHgGHa8bdlVo+gnFGuRTNHjTmoi4KSmKRyI05WPQJDki/Ls0YXmpwe6OyeDHt2aJT7C9g2Pb8SOK
rP4uBfHHwFvHGiZWUvCyK9BTriYz7EwPsxM91q6Zb2P2tC+hHnmHY+dsMuHyrhLM3TLrGA/IZd9H
PSwf9djcZH6e60G6y0R91KN1oYfs6Aq3+40WwvtLjOXraOiRvNDDeUCee6Xb4IaqW5t6gO/cR/l6
qE/W98nRY36chTtbD/7xyV9Zjd56LQlUaAO+FglS1IJEywajFhBcLSXMWlSgVdBYzQX1or4ffuBG
UxwF5mGOwN+QE4qHWcsTgxYqIi1ZHEFTtgRVEDJqaZ2sIBl3RUADRWkGJAG5R3LFfM61ENKhiKRa
GgG0K/aZlkuYGnurujTEzvDychNqWaVBX1FaaNHTVPqbtfwyoMMM6DF8pvpDqiUaiVbDNVzv4+rd
0SLOiJpDeotCIfHOFkMeci34kClHJtUSkBaDKi0LYahbwxxS+wrFKEQ5yti2f3DY3Y9aVEq0vCRc
8i/ITQBavmZagCKyw4dHi1KOlqcGLVTlD6VWrbR8NWkhi+01faNa3Eq1zGWYGGoCK/xJ0w6pO28Y
2Oom6dr3qJyKDcp66Rtvt6Oobi1Yf/hR4Cfg5XOitajKLT3Ibynh3N5iA7t47OahmDenVnY2flXr
et+KmVq7q7SKNyLnDVrXo7lanEKkPvrlTwT8KvIIqIA4lyUuPpRBlrILNOT44kp1pkSbYQybdfAw
7dHVyqKHxLhordFCdMy1+hiPxTfVzSFq9vRCfcvHwrOGs2045zAbqe2407tgefvYcY/wvKPbaI5q
k8ivjlySsyxa7k+zJoLmafk4LQ3e0dB5CMuZTT1OnAkL6cYUkDj8EIx53T2IHlZW7bPxjaadS6T4
Nbb9fd5n8sAoisRQ6E/buo/SdZIWybVw2Xv7zpLvQo6vbWquOgHddWzKn52ZxdkqCOVXt2te0hz/
p9tCpki9CMCyim7LnBMlF0YGMjJLHkK8D1uywJcxXaKt6RvJcWH7s07TkFOr9cpJ6ue0mOqCJ4Zj
Rp3167q2fkJrYGxi4W5dqi0x/BQgcemwZtRiaw8MOkaLxG7jpAobvwFQrSNqJ4LqQ2ea6nG0o0fP
+Tpk2fjJQVwHplVQUxH034K8SMSKu+QVjgqTqMp1z1U/7whZTM/4sGcqv6uAO4wT7bEA4I5pOoac
vXipWOjitgwv8ZR8mouQPSKVYNj9ePAjXAmlqdt6HBwjrDPmA4cj1kNV1NvEwiBSj4VxiV2dvwp7
KDRCHhrhMOnSF6zdWZvcIe3sNYqUQ2/QKN18NmEcXGqZJWefZ6/IHq5H3Vo8MTY7FEv0tYyb5sPM
BzGdqNxL3FC9GC39Ro0Rv2ZRdcDewjVWoX+IjCjaQppj7wZowOEwbmSJjFhwtN2WZuyuBxaabRJ1
CsnCiVe5nGw8P9V0Tsi96GXe2ERYYmA38H/pmdyuKoJ53C3ZzAf2vMpxHTFdx3YDOZ1eNtVj0EKs
4fjQjqc0e6k9DNEV/1MS7b11SFJ2qHlbXwOSk0Xnnru8I+zVFsVxyItnYaRyF0reAD8kVy1jFN9p
JKWA2oYfkJzGkfwrIM2E8LYCb+6EGMdaCyOyrIad01OEOSUqQwoiWz949TfLZVMkJjqYIsONrl7I
SKJoRQy4lWmVjHlFlj7dpgupAwdEApAlMltZ3XVouhjefGmgR1dGtb+/0KB5YSjACzGwwHuU2Z59
irg0RmtiJVoqLP9Zi/fFKy9R6nfPwrQIejfcbumdmr0vBsXV9NvUN7OAKOHGEHKzOFxNszU80K31
NhHa5i5LgiMCKE8t2bhYO/bKDEj7/LPTqmXvlot9iUgH7Nu5fB9Iyq/MOfQP2EML5pEVyoldXVKP
zUXEeHXjqC4717LeCQpaGX2jWB5B9JtHhMJzSDs1a3J8DoaoePBKZxsaeX0dzGFn85vtG5VyMHTj
FwIP/kNl8krJz6kOPwc5ZjYwHi2B88E7wRHkkFYbL26GX/b+EHT0M4UGpY6m7ZSPbtNgv5W4OYOY
LSTchG6fSt+nx8mrHvi1gzE1Hh0Sii5+sWOkvxv87I2q9e7MoZ7yacW9QNrep9I3qms7mvU1s62X
JlbdOUsHsFZUNW/9XG0ba5YvlX6gOX1bVONLOHFSrVTWYYT52PjheHbcut1weMBV4mN4WTClM4vK
2vOSiuxYh7ncVIUOpBnq1VzgiwHHyjYp7h3ibsJaFbxx66Rv/KMxZgG2GJpHaWvYTtpwngbsXUPu
Xet2jEgbl0TZej6/da3eMZenB4s39VrF7dooZzJq8RisnYTUMyXX36RynWd6VWHOm+brFFEuX5hX
eqzwsjYswqbPoY4YrDMtbM4LGBJujwcyKHZdAx6y6sdHBoTtWcYpPlNSvBQism10GdwWczg+BB32
M5vFgKPpqmjyTZW7ZPVLbsJlYQwPIY7qjInTU0BYZW3jNGGbeRm7qn3wGR2mdBttisa+Sdc6N11L
Pj6DKBIHIKGsdkA8aUG05vP0uFA6QN1Ztu/zEBtNCOuCQgrmNDR4SQceYKbLl8XsQD7L8YRy81wr
fBeAfLN0K+rK3gI+IR5VhnyuJ+9nmnWQBrwWriaVcLN/kj0xxnooWsbu1Dy1UUtNZLdcO5sI+hLa
cp0wnF416MP7WalhT+MGLcEcm0gv2nrghhckNbAYtT7WWCsecfN0l7vxy/bRm5fZb/ZzScss3tPk
7BbDixmMzXqqB56rYpveBOPt7pdjgHuLBWtJgaV3laYUKnijf/TpCevb5ujNrn28O72AE+NFd8d9
6TLbFUvb/cLJDG3wPCjGU9LNiRAbhrOZgbqtqhGqHo7KH3asMLnRmBebbn1Is2prmywy/dh/Iq30
Zs71sI5m+XUkIKwClW3vv8cYtO7eXvxPMqm4gNOY+LYYPyTBNFJjSvHdPDwu0UdPOfFuAmLJLdBj
QEyaARkMW3M9OLcmPwvHxL/lsu7Izil3hjv+0vjuat9d/PtL9/vrzyB03xLdOcw0l2FvqWdJd+yh
LpQaI6TRGionzHE4l3pSZoRjwZ0gWzmwTZgLVWa5JtuCB+H+fdb3a0Qr0CpLaJ6ABTNk9Ui703fC
9t1x1CkbwgKXbzphzI2fY8i+FFVl6eau2w9axmcPJQ+C3ixzTLEmmOXX0g4IKZnGIeweceMU+xjp
+CT1pMwsQn8V0asBqkDIU4wbcNPakVjdS7vuDwm1UNEAGMBgVHPqZ2faOoqLG0cqgYa846TsWs98
WGA5e+1Hd5EUvjkpwPY7ZCgrRLxG9C83ZhgwxvAwN51nPiF+Ql1NYY+KIfSCX93KupOvW7LDhZXX
Wqi7Zg76ASpuQ2cSvRehzfIXtX13Skl/0xZMjvr+m9wfQv1P72DJv/7MIPm0y6ly/k2HjgDwHHJO
I/fysvtvfv+qbip1+uvb+1c+9YCbjkafFcdDdsG62+z+VfD/vrp/e686wy94W4b2mrQlRsNGFfRR
TMV2dpPoJPUDtGGO+LbhbibCUKf7g8vqdVyoTrkXxS0B5z3SaCif9/a4+8P9W1otkLyyOlw5JaCY
IJ/P4CtM9gG8GPq5LawPJ+b5uioOpCAmhZy7M1N1RGPUCja8md1x7iMd3DfmZzHbxvYv2GZ+n5ey
B+lPoe9+HKFT7kAqDqfSUn823+X6Kwqj3R3m3Mf7f0RIVPQQYO7i17lX4d0fhmZKNnIi8TvpifDd
LhN7wamsqduiSh18j9e+TxQsc+iJaaseZuv01wO23ctoiW4/JTmuEZeGWe8+EUYcFNvQzvKDAWxE
6KFmqpwnJ8jFL/r+/zjE/skhxv6Ohqv//XcP2r91Zl3HH9PX/zgBm/wx/701y/r1D/+0ifn2H/SV
eH7ooIti+/JB9v9pE/PdP1yXPw8sx8Ji9LfiLPGH7Qkf1KwbWvjBtLXsT5OYHfwR8tNMk/9iOgJ/
2X/LJGb5v5nEYHS57CMCETKJJxvye7cC0mFFgNTtDr2iE/kO3R4gxTK3SNZZ10lA9Kmzqjp72LZl
cjM6L9oYdAecerYIIwnvWxwOL2PcmptsyPJL1eOO50gP7bkjaKqCPlxn7A12vQJ0HIzeFz60EQN2
8wo+yt2BybZPpBmPOBHyYxt6zd7+nMkSDlxPyLeGjssDfbhiIKbnjGG5sS2W0zBlZ9N+jUT23iG5
P/eOlW+d3r8CnqB3uMs/WjUDbokSdy76Kdr0PU2sRWZA75GGAwmqAXwxDNdgKm5Edx5md+r3VNX1
x7iwEC/Mj6HLmAOPKsdmNf9Mq45o6XpkKoAnFSKNZzingQEHc4IIk4HirJ6GHOYr55shsy9QLaFJ
mcEEfCJH0WHyOzAPw8oOeG/OT35e2SvTSrP1Q1fWq9qy6cvsOAr3ZtdvAozZK1SrErkWqbZzqlu2
IMy1DkqnS11A5LQLqIEMfkMsP8xjVx4geASRrPbY9m183oXUZbwVQ+R54tRtnoDpf44xPayA6txI
DxDz9W9U3c+rUqZAtpHxaNTE7ZvuPfSkkoEbLg1BFWiN3kuG/0aSGHKGbJttNVLdeedodOawTWby
FZRzUOAIvaab6P4r4mrakF/+4qQVOSO7guCTHQaJqXBsh4xUw0CtTsE8IJMrnGzlzm/44UWUnwvb
extgCu4BB9VyqF9qMhwro5wQxhmLbSeK7Z3SxBSu/4X0iCtkEdgIRscEqMHArEpVQ8N3+6dhmA+m
xcvRhXppZ5JFfCGm9OijaSjelAR3B8/TJkC2UaFzWMblY5VQ9+AuBX0pJEHYGHavgx4FpNGDWHxP
n4guUop658yW3MxupGcTU7gGqnIigLgl41/t54mXdyo/WD7m9K7zmOE2Nq7n0xywx4XIPGwXyUej
4aJDr7tMfZpuKXKEMkgHLLS1ZPloKS41kt97rmFFea0VraOVSTH6aSgzGquJh9po9JkKAywY5bID
czhXgq4KX6QELPpg44/d2pO28Uhf8OdqeaydwD8XbUpeZSiuNodmSi2oYVb0y+UhWT2UCq75Sb57
3ucmE9PraHwCXcTKPznLyRkN3lSi5lmXBReFqrAFVP557DPjZMuFqeUce0fHrgkcWjWlDVb9EQf2
zo97b69SWR1UzVvgtaB4atG9xlwKzNRNKpKHYCeirHu2IlIHnZj2Xjk805Bi7SMrmrBwwxjhVLI8
FAWBysTDNtmxn486WEPAZUSa5/s6qu09qTyO4lw8JfHeSa0NHEOHrmwuRkR/3pSAqrEJUM5ll24H
cC1NzWAedJsXWF9IGDx3wNrJlRSvs1ziC0+F+ePTXMJMaIKqfw2YPvpoC+jfbGiikZA37LFiA6vx
B+P0cJPhhVpR/MF+1JIukrYH6tEnMaTwxsQFvWyKoF9UYLEN05DbIiAGijGrfeM0z8qXNeEO6p6n
snhPtXGgnLPvdZxnmlZ9y3uGBRC6mHGavL1ZJ80V78K48fucEvUK3D4wqgkizMH5CQ4wJWHF+xyE
y2FWQrsNxcpNQ2pyUK/WDVtPssjTa8HelN1Ys2wn7D2kLYOPhie5RDHePecVNBDjR27mHxB4oevA
xrFLRL+kh6df+fu4JZ5cV4cmqtyzZRqEdNJ3Q1FJ6CUFmKEGkavH+mbV+XvXk0KQOHem1N4wL5y4
oBl1ug0foM7KH+uhTTkhM6qkm4rI4xhQswsjGkPE1tN/ScUMLxVdFfFCSXzQFuE+x4scVDhDXJlR
TABxfFV9sWz6U3DmYLiaW1DacXkLRoLh0qbzwuZSqKjCPULAHLjHOQGT/HZ8yEV4DUqSMlJG2cap
oaGQ/QT8kUrO1HWPxzWNf7ARP4yki2g8/h4n00Pc4KwyDPxNBnOBPpgHQB/lvJFeOhLncPYDc0Mw
WyO3LQO8RlXH19y0l5XHfHLnpcHP1DcsKCrWtCcf8Mae1LtwDrR2BTNA8JOReVVpu2e60m+70oYD
TDaAwROOr5GzwK60hvbJmlMqSgrjEHfNc+47zaM/GemlKmIdZtZaKCZhOAXPagTdSI7NuARxeypF
R36Y8YbeE+M5MEgNM29/nob5yv6yPdPxAY4zDb4rwyZOYkUP85CofTtaPxcrcxlR8UtUIPmoiG/7
h7avutOSc2sa+HhWFo0+booVtQ3GM7rsm4lZbJdTCsdlQOxhMNcqi1Yl7k0ILNyoIXvu8HdenVkN
W4N2B2Lk3Ov8k2EkfO5r75oQ6F3ZyjRXUfLOak9CSP84VU6vqvs6mdoRA89jFaDYrxazzXfa3LT2
a5L/C9wJuBzjHHd7tmb8wmnyAZpssoMqQFuaCWzz/mEE0bGamsHaYBfFxAYh0AVd2sDDOjiTgmOu
CGgo8VZYcbj3ivBKDczMoPqj1UOjlaEJbSYu13XHrcbkx3IV5xAx1HWszOWAUv2N1DMzHOa7a1sG
RKTQ2hDame/xehIfzMyDDatgoCCTJPyrr/y940GvhFPNITl0vy5WcGMZmjbVgHN+DiRn31EpuBgV
g5V8mjZ5i52rraS1DXrxk4XZ0RPNDALprvNw0GTiMPcwddMBVZ+49pttD1wY3G3zqLn0IiegwnBv
vczivYzyTzV0tAvMl/tSZicVxeOpoq+JDZIrW586HeCogj4d37T2gBujk8DjupJDtYlm2CbgMqDj
vfWp2W6rDL/ZAL03dHo8UWmykyEJKIcXd51H9KUvtTEzfXI+NcZEhByG6SoNXAhuwWO3DPAJBBCt
BAk5SdY0fBTsTQx969TBN2vcIq0IAj64PTbga86shWSsvJhMEV6Di0HHB/cWiVvNazVKM5RHFkX4
NHVaP3Y9JBus0OHLHAzfgsV5BYs0PQk3A+ibBS9l9VoPs7HCGtGfc5HKs2ySVTi6l5q1uWRtfMG2
QBVmPoQHLF72PqaWD8z6CiNH+tQ4jMzjfOGOGpN975qN5UXy1ulkZN7a35ntL695fZlVb76OTDr6
eLrdH2QDeFGBH5B+P90cBR+TBXc6RKSxsQdayy5eIrCmXVaD98Nzr1Gag9NUVOix0APn29QEN7gH
YrOiEhAqTDMwr65NFm03urEk1leHepgdKki7TVzl33D6+8dcS69BhuAHIs0/2pHlEipb3jzlhltR
zca2HyWsKoZ7YVm6N9Od3VuU5zuzQif/9Udhgqggzeo8k1NwE4ZNecyHo4e+e6gTco69bK295u9v
7QJqCvgm9UEYfHwFzsGdC2aDfbjzzZ0Teg4YTaKqGfwW3/omdDeWsirm1g2TkMZLr2FpncARZpO/
XCixTmlk4+Oap2tpQuZFEEknzDAVwB6/XgDkMgG8tEESvAixMMH0pg/wgyhBsWHM2BidFVjD2c8f
fbwI0BMM8rjMuyH+xofe9eDQyOFmhy5IgL5nwgYTosvxV4bTVo7wVJexiXCYpB+LeO4OjiXJPhht
cmCJo9lBFmKFheiTNLuVk0iKbSxOANFYf/ag/GAWZylJJuswWPtumYEI0N2Zje2+Rv4r2z3OwvAo
wuoDlisQSBRux00Cwhj2nscrJNguUNtkjVcOHM9VPO6ohmDRQ0fYjCx2qwFDM9V926zBzJykAfhL
h4HNMPm3Eq/ZTqYgKJcB45FbxrsuBdFH0PcdOsa0KR1IRaVNFWDhOeeRz82AZk737dLsqrXhYNxq
hbuelyX7nKLwrzpMcPrGSgAyNUnmecF6VuOwySTBUFNN36l48pbymb2Iv5q4mGFHXFz7RqKqP/s+
rrVB71Amo7l0ln9jYtw+tku1dxP3nc35AMghBLekxhOj6Pc+b+xnbjfghLwE1gS2cy8gOwzrrLtw
mlLCgyxrW/ZhMsCClTBVQj//WSayh3TOR8Br81dcknvLnY8BexOkUWzBsR38IHl1M01Ok2WvYNe0
zSEwgh2s42eVmuVBWXx0FQ7ihBme8zl2nQd4XbDSPa/eDH13JNS6bDp2cRu3yl4BX3wOGt4RnJge
hkJyqKSaV9EUP1SLYrs4Fa9EOy5GR5TL47CSqv51qqKOyPPwPWbdxVocwDusGFn71ueg5YAK+z3e
LqqhmiRJ8kM6+V/mZuIUq6zxCCtqwfIdP4HRGjchJRzrYMjBgnqcIkytRFlsJPjt4n7VWhnVdahk
sTT8Izx4mI72S8vehGXQWs3aYA1x+mcT1zurXyaIoYgZbQHtN/nu+9LdDwWYvCKw1AHu23TwecZ0
/LF0RzlG1JLK0xV9exzTKE3ZurXvb2UoS/wgGAfigIws6S21uD4nKBmeO0WlzMhgldK/+TYtwT4y
7WIDAlgcoqkkzRs25zBuLp4oh0dZO2+BZeNASyyYPrV/yOv4kVi6cez74SEyMSJ4HvRPx7Ga9RAC
TJeL99gqDn3EcL+yPfiW+zQ44SplWn7wMQke/KU5m35/i3OoUWzhqAV2mM/CexrWsYuTdnGMj5jo
6K3hw7VSLbeL1EpY8ctSB+3gXGX4d7NccJPsCwvHDsCpqklzstXluPUExL7MH3zMBdZDv6T5xe3e
PX8czk4yPthtgOo6sm2wvOQK10Ru2R0ScU65P8CfDo6jxFPAaAkkXsSWOoDsUlvs8vLhwTPah4T1
6MgVGXGFiofI8O2NL7zjKHBakFWbYOU1fEZH5s6O3W7YYP2osuadetX8yA3YW1t8YjfJxC6MGBnG
24yZdBmaN7f9FnTgeykprw5lq3FMbskmgSdnVtW+7j2GmeO49jjIQEflw7SYb1YlwpMKye24kiYE
umbpzx7ZNTqap105/VNsjWLddsUbTdLQFJAzurre4XSygpd57L2DQ9BrWwB0W8FmoSg3yTF50P48
kY1bYRfdeUBJTgogROtgpACAkHMrZxcmMOM1McnsDqFdDpsWfdwv+nC/hEnMPgWSWd2Lh7wtxPO1
n9Weg+tHVq6fE32ZVKOFz63tFSsAXlCP+HBH8ciISjKnUkFFEDqkOxurJw4X5xV0L8Qjhy35YiaE
aRTVvqa5Hwe1F4IJGtE1NgzLD8eCnpV66ZeIDTiidLhnO/J1IoQOxIyF/Tmroy84dfFkwPojSMBh
wu2xENmL823iHD5mY7e1PXCgZvLuiFKAcFHGZjTYohF+KrY21YsLxcFbjn7bGlViN42Prj++Dh1B
pULBLmcrtMmcfoAd5D4tRDlhy1JMmbTZx5QIyWpkawCwKY9OuO9zWAVfFt/s3vLHyjHxANUoL4U3
DrvF+JYMjKX6+Iuw+QEh+/x9ZdSIORhJQ3t58itgKxM+/mXi9OpZHoeDOFt2QVtxLNEUCuw02wq5
dMeJsl+LhU2TTSGnVIaxjYvsHftnuLZMRjFznZ2xD0FGGNEpma8xRmui2+wuznpOy0/3U1zWjrrj
7hqxmO2XeB43+BwKh9f5fpQI+oifyo4xaT8MnUnKHPzfVmLdTpZnUMsh9UvEV3qiO7ojouzJl8VZ
W63ZTXR7BzR2o/f9FBNxFbUR1cStu4sGPr6wdGw9Q4P7aK9KRjWlXzUHCBdgS1j6t30r4X6W3nSE
gveeGRPHe2mekIyndWXR1U6u1S9eDeF+JhlRr1E7wnXVFszCCPLoUeU8dckaqzL16qX3Gg45riQ5
WeSDWsyoTkvSzY9BUpRP0Yx5v0iwh+F7Qy1poseCg9PDhDSxj6P4myzG5ATy55V8SnEmE/KMs+wy
Tol16XqyFQMHb0oyuNwqqm2RwZP5BbH109gCMtJHDYDk5z5Vwbn2RmhOdSt3oxhPUdTQHFriWcFC
T411ACrA+NZnYXWJZ2zwgXDP98H8/2gY/6xheP9lyv2XhvHGOPw3BUP/s38pGOKPwBUWNewOmQ7v
LlT8S8EI//A90zE9J3TQhel5/yvo7v5hknxzTdPzBYl2n8b1fwXdzT+cMEQMEbYZ/JJE/iWyPP2q
ff5FKIh/1H9+/x/VWD7VKUbg//O/BM/sb53HrhO4nu0QpbcxsoQg1n9rFhaIrSxDcX2ccaQ+4o4Z
XiKrZoecrORYApYWEX1UobMe4+in6+V8MgoZbP4m/fxnz+J3HUU/C5yg+DQDXgvxe2/71JsGo1tR
HSvMYzhEotcpLB8WjK5XdyGhybzxofPYySQEnWJiXhC5fs6qSTAcYQUHkdf9Qxm0hVr1+wuDpRvM
gOk7Vmj/Lu10qL44Tc3qaLHtw/NiUPE9LmLNyeZ7OWRUcarx0Nb9wKBdIzO1A831wO8SAGfn8hJV
7MMAuo5723UjfgBlnX64sE0xLSiPzEr2jd3qycoQb4Mmcjc1TmtD9gdpiehkxOrDP7zI/14Efn+r
Uau42gIuqEA4umT6b0SDluYxJvtddTTDxTzbvhLMGjG+NgQW7Yb5PWHUFBeKsg6icfZspEC3r716
aC6Bqm5p7VuPgF8/RZYZbv/huXGp//5qu1zotuPZ+kOir/e/P7cBJbiTgV8eh1i+RNLbSIghR47W
8z42Qw++Fvfr2W7f3BAXKPglXDSyPYI4Ums7ypfH0niMcXj90/P6/y5MT/Ah5Fk5mlUBlOLfn1eG
0NFYKD4HB3ltqPy1bXIzdo0Zjr2oLgOBrDmB1LWIKttbsfwIwKsGtkUIa3EX+ChT8g8XpvvvXeC8
jT4+febpLqhMZkaBfsp/exvxW5pLHCmAMpmQUC8j4+x15dYEHP0QFil54gjzqB0/t7LIbpUgUuAi
Ry6Ol+7KblIrM2oUMYeaE/rEjIueVuc027hF6sX81AEW8qeoe1jsAusEwZa1mzs3jwH4xSN75IwO
OIYM26x6zO4jJT1cWmgU5FTFuDHA4j9F8ztMTNhSVKHs+rq+IC1OKyo7jqSC3hI9MWNwX+DjElDU
GWFhZtzVdTdfu2oTzMiFWWttKSUdN8pv8Bfep3J6PueFHQAvWgVXspITnKLg9l9fiZaDCPzbtei7
QvDnfO5N1GetH//9BeZUHKAMDmRtJRRvq6yvdgwjvwpDlnEc+1mLyzdv0SZVpK6qcpbzklfVE97v
J2OEDMfgALuYMGjBmbofXYnpcSakspnH7xJyjp6pR+c8WqJzEvnfmjbDCpfOIa+vxdTJkRtEueYt
wjulMxrrQlk96oyFkctynvLAuoVzAmq/9/G7dTzcv8phfp0Gb3yaQlqRaefwtr0hksf7Q5GEVw4n
9VHW5L1Hryb+XL3wNo7XYlDqAMJP3Canmp+T6FGt/PGpGkqxv8OzFixjNIkkj2HW4CCbkSi4eBaI
tgyRatgL6Gn7xnS7tRB0X7v4uHZJXFfHpsqODkbphyFs8gfLfZ9Hq9ooIIUPFjv33bLgYkLz35jM
pHd8uNO1CTrjkMy9c/FkvMkuuagJnAQ8e9yv6QPopHVpxfFzmX2aDeINLG09JK1lPlfdRJEPYUdj
nq9YAJ4Ct6V4oyGcJIjTX2TSdozpav9UmAq6Vt2IIws7ExGznPDZEfQWoPYQXdIePzayOzTMk0Hb
woXIFlrCaIO2jr7CmfwQEGM93d8jr0gAiyW22BANww1qm29uEooTI0VMpKSMLhnKtV0aVyww1dan
Hv7CqnoMid08+0NwZnBuXxKRp8+RMaXPjDmTVU3TtN0xMTKMVrwioUTcmYOKuQxFVJaHmZ5qz2sb
VPMVLV5uLKb9FLbNFwsKq8NWuH0OvRR3JtnI/dgMX9Ihri69EqjZ4Uia26cGk47z0+zTo2cDXYcO
H5Pmn+hp91SRXZhgUUQ1m/YhksmVMohoF4ohWSc6qhcH6iWTFV06rkgfFd66XUYidL2MSHeV1xXH
KeFYUlep+QQSH49flh7befyquhbADJPIp2koP4Z5fl7GwT4sQtkvjtkajymu6/t3tmPemNzwIos6
fJzZ1nIYowWmoDIgDv3H+4MbdylZETTB+7eEQ4Jf/yF3+T2GSVK2oP8MXxtFUUsDrsuql8v9L9t4
99EkKDgPSwiH8AYnSJF9/Nzph6LUIwAPd9r925nMBMImiTsmDxgG+BuOWSX40TCykdWkmwMvlGXl
8WtOWodOacdcc4MxXu4PZkbCg6qtq6n/RhIArKJHIFrZzYPf297T/WGweEFJHX+7f1d2wXLl16Ne
V3Bv7qdmNdFA93p/UFP0Fix+RWcAMmnP8RdyfEbG0h9gNBSYSxbVNk9hIYcVsNvhlWqgLQvscjGa
ikgn6B9MXAAbZC9f7XqCTxf/X/bOpMltZru2f8XhOW6gT2DgCfu++ipVTRAlqYS+SyTaX+8F6LPl
+/k9O978TRgki6LYgIk85+y99mtV5OIQOWI8tGSyrkqyOJjvgkHQUdzf2ibFvDOZ5XoIapDhTOxi
92cfp/GLGjmI9Q7zU+a8YjkiYKbMxdGwoZm0tS02tTn8yMrWv5feKhPmh5db3X1HqlA7vrYuDRm3
3YuI2DgXHFFR0JCHi4tCg7Z00voZGYPJEQWpv9XwYjB1yI5QhOpt0ytnG+cOiltaxKjI5T61qcZD
MZFC5aGDgwsy7rOczOuwh+rR0S066lX8y2Rp2/kVYntHUchmPeuENLFaGXvGJtRWVkFK0BA8IH37
UBa0eVDW5iGfQ2Zl691K3BGA+/pVo3dzskdiQ9Y3X4DCjyuWrho+bEHbtH8OBo0kq9AHlb+I9pDq
brLMj7bk+F3xmpIHOX+aGY2c44S9c/F0MCTrV3Hy5rStutfh9iY1PIVlfZoyD9QKx7Jsvnm6VoFD
92+5NfVnRuHgPLzhSbgwEluco2wi9lPGvWzd3a20hupEgM2HDRthZ882TbNHjdOzSLgeDPnJZ5ZQ
0TO0EdxHnlcfDFz/HU/wDhrjySUpAYwJROaisEoMGNTgQ+9vdZ9IzLpeR0Yj1z7ZL2e+v3vYs/1Z
heIeDvOwSqH0besRoLoXCZIFSsaG2CTxK6SAKYpiZXuBy0bDwhlA3MZmiEma0iLY7lIzvutaIdmv
ttsqSfJ1X7TlOemghg4xCUmDZZxV5PUXO9xaRjHdjLYjSCLR3iYm9n5ub3ozGg9wBdMDIKDbNI9H
KcjmiMPZhKBFp6kfd8DF32KMg1A7gmfdStegdJynNBw3dkvPkcNRe4Wv6QEFLjGEdgLZSjjde/WD
dBKDGj8Okd8MFf+9OTGRZw6SdNPZG5hiRCPDgMX+p+eei916usZJMjOv+2NK0DXEk5wdOEPw1YiW
4hLN+4Bc2w1qJi2FtnOamk4wBC3AM+pemW505lgHq62udWbiB/S/MOUjKA2sb2xqnCMi9a8FFlnr
YDk15d8ZrSVOpD9JLDS5Mzd8+gMps8Oja8P0Bs7M6dijOT+ZKSwpNch7OTd/ugKXEJO/6j0W0WuX
9s7JaqS3BnPDrJSQjrVrkFdnY1s+tcFJuhJ9OIRjBpVdetRr91Z3kLghmxJROK60BolV6t5jKiyR
5GyqqioRrNFeV4KOvEhIGfdEII/Li9dU2DxUrX8tARWd9DoGjcSgba3aWMfLldJ2yo1d5D93XS1Z
BghAtRCFr9gtM7xhTFrPWjyVzuBCPllNKjwTUbMiqSM/k1jnbXz6v7uSPWrd4ubxrRr+SicPmJeb
RquOZVcBfh++pFOUsEK8fjMF8lc1eRiqQ07giYOxHAmRkdTabqHLZ6VlEcWF3sPmy4P91qA2DdHp
Rqkgo7RhKWyD4c3sSBONoH7v8acR8oJm4EhuKj8acm9UAIa4KIx6zxF0tFrLIUAbPI2NLw99E+3e
nijLISR2j3XF3/WZe8nxRNIT0rCLqgxtlsOIriHVra+AxCl04O5XZsdktqmtGQtBUCyCJ5nM+eij
d2qrFiFb7JFYR68C6TXaMh9NX0vqpFZ72xDrwrnvN6KMrGfZokEM8aFDXH0LJjLcVew/kz8hSd8L
QBHNnviCLh3rhtx5rpe8tKP+SzohITWjSB4lzd0WzOxn12nTejLyCr+NgtWpdeDrVFedM0Y+z5nD
T1cRvYdsMbm5jWBvauXJAdN7ullutm03XDiz8BF33jlSnKMWPE2bEzis+duu7t2rV0T9uXIddMGj
G1zZpkJOA7L6zYiCe0SG3ZclmiO9B7we1bA2Scley7xwzyZzKgSUbbvVO/M0UMYt98R9757JhBsx
0VvpNoEMKznieGy1/Ku2OsuO8BI7xwCczfYf2SKZbnXMbkUOU9cVY8jEgDLJliY3teAnTB9mhH2l
72In/8Caq50Xv+RybbkQqK42vS6IwAyJmVzV+oxeRY9dwwU7LQ8heuY0QK/eD5P/C89kvOn08aY5
iXVyNdf8fVFkfHt1Vwc06nF3CMqvEalqsnH0MrvzpvhdR8y403Swf1r5YNf3Axa1ew1rRV8G1aOe
mc6hnp22WjdWj8t9rTMAf5GEPzaVpbGV1owtM1ZJCHLEQAxdzXIrMEzj5HooEZab4cEpmOlzGBfI
4fJ463okyHHIWA+pa1oPYxqX6zSTdJAncmcl3ZZjbTGaGVxjuOm9utA8r5/gjjAUsx6F4YX4vuv8
gLNBrqU06ovnpy9G0AtQ1WQc2YCDbB3ikR5GxiPJnPojDB3stbzAQPmA9ntiU2OT6GrD60GlzD8f
r9gy8TlQbpQXTBLF2vEdJiyadmc0s6ti0vVTj/sN3cl8W1QIUtAN1RuvdFcw1qezNgLgh1Yyrhua
aCdbCx+tFj8XaeTemTlLf+rY2KGjmE7LBXndbf5fbkcjYXNeCBTB5HPmlDm6X7EBtcSFTSNqJni1
85BVbYfhQZVn9uXdasITk+eVjycBQ5uIQrkHWnUzgyncmbHzTdMnfg5CLzbsG45oIJIt6qRs24b5
xWyzb7J0vweEeJ+1TB50n3iwPI8vHRpSvtjwAU7LzZ/im4S56CrzmR3eITFaBFa81BHSxSrLDZZI
EjsVZwEPZsQqGYePOsMSyCD0jTkOXh7dWidJ/OwWlF7SOlrs0cBl2ITXlATP5v4P5g2fAsp873Uv
SGpJXJrewaVMG7eIQSg8R1UQrzqVlEDpiKaKPJA+fTOujaY/JLZ6YHPyFs1nmMzu94gMsV3PUaAH
E9NamB1NGd2nhRvsFSlPutmArponQUFfFqwV4UWzxyMqEQbT3UxZ+CzhQOdImYJ6bKBSz2ZJiXUy
QcqxdrrhAEg53WcIBw+Zy2+qxuoYYy1eY4L6sjXR7lwn/RzSqSIywHszcQ4dCSMAVssIKszcI602
Rg+EdNFTOol5uVwuyExxZeQejMT/aibeZ9I2e+ZlR8NT+ta2nQc3HmAtyXRtlqh3NYJs0cTo6AOR
+aWWpm0q+PqJqz1qEHN2Zd3NTLHs++C3bOLn9g4A+Tr1XnXT17aB68Wruhn8jTtOPhm7jKjhRSKr
SCBAdZRDZW78Cvioqz4oNpPGeVsz2AiQhfiZvltJld9Xel6vwxpB8txBLqpJ/WThuGMZilaVZfp3
HmgBlCyiPlh5+at3BnsdJOADjMF3XkPXuvmkM5ex8umAusapyDA+6X5kvbh+9U22UAVjBvMXG/j0
OvJJGDJrEr/qirgvMe++CvkRF2X1xldy1bLgVda4PmJZfzJMIxlyjvZregcVLcHByHwgnAFVf6Ro
T88If+f4oJnBIazopmX+huGsvOG5hemkSEJh+SliqvZk7LwtaRbVzgsquTENS64DGUQHlRFNPulI
5W5tFZf7hkRLqNN0DFGd5C35qrYrBEW5a+47Y1xVJQxtsgTBxLQvuqH0i97jvucQRoVZ1HyIpjzb
tZJYCO1s42SyXhtoJY++oz4KGkfA9YmfMAdMNtJg/XL0OyszxH1Eg7rQ3HsvOUKc1z8rva/XUyjs
c5L54yHRi4+avdQ+7bwHfXKvU2DGayZSzt4zMIFnnY/4tkcuDuCUpvJBixOspVVQ35V1/CTsdKNN
gXfhW2MUj/3wHOgAq/DPoPsuc5TTk0vaJ7/+oxjSemd0Qm2W8wYayBd/NvmxUbiUadhv0oZXnxE/
4EEYeSmJbwbF/CqwJW4INoKgSLg4jWpZEhuA983oUxzQPuvWQKjqHHJlVBPqgB4ce0PsM6ocb2WF
9R15CbdUy6t1BBsjTkf2tLEeBJRFNe5vggWCgnE9vYlekX+NiqnfhBV0WfKCOG/mEHICMb0sMKS5
dT2tl6sNECZgnczGY1V9eG0WwOt5Lgt/p6W9jRsc5PWpyjMTqgM1ZSUwktffwWl+Z0LnnSb2gMWq
Mx3vtNwGp7gaojg6/iE2yRnb9IfiZJOIgJNrpjotQKe//TlAkfdfHt0Lv9mNffTkmcXeINKv7tx3
cLGw3OzMdLfYLnb5COyzw65/kPMDZnPWVHqo14H8SFCTGxWJmkxLLjqMUrvxJ4EnRwutKZu1S0Dw
6jHTcrZed23FtKaNu4cCyWPqJ94JO0y2zqr8c8yHcKVZjcdh32qnybyDhkIK9KR5mI/RnRsu0KGQ
QfVjUCN2BjGS74w+fIBO0wT5Uyy6F6l71h5tf3GCrZGfoJWTsiBnjBlA8X3l9+KplYxV/M5701GD
PftoH58nAckXsAt6BJJ1gDD1ljfeojGuN47QAHaWOAH9DEFEl50CPdIPIWJbvjjSJ/hojpONCR5S
fY6PZdCAgM4oKD+0nwYWLuzZJ7+cfvJlC5ZszTkyj/dWnkm0VVyN38xe+bc+wv5MNG5FobiGqc/Z
mMSjOz0f7U0HAY+gezorLZHKd07SXL2yLEixLPY+R/JG0wufR6EtsQZUDnqzBcaafnNzTD1BQbMh
iJti0zAvu6RZcbOMUnutQKbsBHuEY6bC7sHXcD0yflA/hjTai0ntu0nZT0JE5Z6fQHEISB99LYvg
XBSJ9tkGdO9sz+huQx5l5J3aFEqI7yo246Dw6fG08boUg/3ehdED4ZkQ8KN+05FwitLCvcsCi4RZ
RvgrGBGH2m7c73lheZReqL2ETiOdUTi5YQx0upYmLwW12JQodo6m1qOcyZEFo/Mjnrhg6RjRY3Bu
UQ2tuWlTQs7d6/Wwp8XRnADrJRhVW/cW1mFGP7A0NprbahchtRAbsA/8Pc5+WXVzoKB0j8hTk1Uo
irvU6Ixnmm0nxMSc4nN/PDtUcCMG6CcJmWY73xI147g2V+KmTMtYDfmkHaTdooobi+eIGmGdtFTB
ocxRw3pdubd1hRIHYyeYY+1hCK9j4ghsSJiPdM39Ib1mPDofYHPVrYV/MAwa2Qe6ea4sYGTCN+xj
n+A5kFUnrr3Mr15SxBcylTPGg8OZ6WR5ZM28dkbSPpi5+wlPlfjRLN+UdHzvE530HjPiJAWne1W7
7WPbcDJuQh03jjf9bOq8OyABItOH5uqKuVWxc3UGuBLBdiIR7Yghbq6Wh4d/Zq+62oQcKUViiTz/
PYoUW/RewpOaUSNAXvaMjdxHQ/+sLRt9IiSSfae8b26VVpuoiqxTFk/IYatq15omx9gAsyINp9d4
rAuc/P0T39Y4yzqpgdJuQvXe2ivhjT2qwdbcp6E+7QwOMJYIslsSfw1sypolQGRlWPLNV6hoO8ZI
9UjaX5epC21Oh8ijd9Hmd4XTyIdoKtrZCKquWo6NiViVteybYe+M75igbz5opkuYAm7l4z2NcfEt
m7z+jKjwnJiJeyvG/i1EWgMEPbiICH2Y1QMQgK3DAjC6dz6RgsggScyd8y4nWtuhYGJjE/y4myCO
nVXcPk7Ahbae87O2QJY4ZjLjOdhsJ/a4baxirtThvdWax/4437Y9pBl3BroNvfqh92N0nmCmbJpu
KA8IeyV+6bwc2mtUA0bNQjpp2nTtaw+r+iixgFREUi6dgybPXSAkMK98UGFS9MWxS7uWGHKEK2PK
x4Hv+xbnnniXYFFWuROou9HsJEzk9CkczPiGMN08p8rYuLWtb4cRZGAaVSXytrXhU0X6pukeNDve
RSOFZ0RDr29bfT81lP+0iqs3Vnt24QBQCXwrCBM7jkSFtpYd31yNWTObpMZd6TLQ7+KQnZBg8nQf
NSyHllTaBfceT2qG971DM2CQ09WzA+PQIpbaGRQh25CpxAy6VOTGa+45KvFEtCXcqMGv97Upg7Uh
C+tF2CPmtYJ/hDp7Q3Cr3zFRSUwiT5KvzsrcXYWP8QTtAm1N+60b9W8t4NSVKBDCRoTz0cm2DWTg
U3QM22hcR8znx5zRmJG41r4EaIkOWu9uLop3wvvYviqbhHIQF/5QvtpGEl2cBkreWJg+SvrAwi3V
hByEWvrg8RSbGDowUM6E9MFo304hZh1xiKn/z42KyGjxR/dcsmcMFI2jtDPVngq3vjoagO8homvq
lMY1jtxXPbdbdM3WK6MKoCVFWTdordlaGCCU16bX0F8yOfpMr0INOvYk32CA2HJ20IA4hSmNk8DY
dzPdy47N6VTZabe34/FisN24WPNFDAqb9Jz2HPTsCCsdQk7LWOoUA971q9h47vMMagxZUButPtNJ
zc+hVRhEJBBQFmCIbNqgerZQSN9peMwc731Rtzc4YZ8nmv6qT99jHVqXyAykym1wED3p6HjmAuze
nAB86kQ1Vs6trkmDB1GTbgIaZ+c57vYMDQ7gnsTGT1xJcR40dO1FPly1hC1fpM9mLMdFyWmG8Zeb
1BmyeMcGYJ95R1+95iEm+NhIgrUrUvwjLid22q0EHqxkFk4nAE4VeVdUtm7DgsELHE7FYoj3G0Tt
XSgPmUhGe21qYXdM6AvJvg7koQL9tQk6TOklWgoMPJxfcN2j97NV1d8ixzN2ScYgvivUi0lOyoEw
cnyk/RxLtISMQbaZfJbktBF3spbNnZovlmUn4xeMDiU9iOGOoeUMbFJecRPzmNrGiHh1hjszdKKD
l7DCL4lk42ikZPUh7xExTrSSortQvXtAOc9s1O82ncy4LyiuYESaiw0TymMbe5YYFLbVNOfRY5RN
uyhiyiqoQH3rhWQCTpO2rm81O0g4c4futVcIHxFrXlP8/X5T5Ge/T6NjrWeYLALsceR5uDRj82af
ldNnRAgUFXLuP7VGfC2UhEZuTQXuBBes1WTctw2Ff563FRqUlNSNuC72tiyxD+jZR2+YEdo8/1wR
kzBPzcWrD5uW/f5J6Fb4LJVxjvthPIcOlO4oES1OR+/HGNlyPwZlv9Ui80ycnHxH7reZXGSHki3p
zajC4GoPYNRq8s9sGiinjq2eIUrje9rXuynOmR6wCSWxkE5oq0lmmyadnX1nmViP6sZ/Jt5270dq
3bN3vQwZ/YQOR4VhEKFc6+UdLfptmprV59DpX07Y/nDKojwEfjM+V7SnaS08x5UVH3pFc2k5HpYj
A6Pn3mbLsa3QgxPkmgfHLESYz8HNEd+kL7YkgtSjnbFv5mi6gsoUjw+mVwtvUE2rjDnURxcpYw08
g6mpWchLmBC0kyOdz7BNbjtqtx2dLco+xp1r2MSPHXieY42ReFarp6sO2/lr4TtfWjNxVwYykX2m
+YJe2d8Ukzntl0UYRzAqe4yTe2dQP3pkKddcNjrG3rrcjAWTTZmY2r4lR/06NeI1Kkv1XOi+fY0s
8zWtH0DAhE9u6sTPvgQjFBUxWUeJj0zAB9BhQ4sCOztfXW7DHvzrGr4jeVpuRqONzCqe0+QcxSkh
TqDhQ1X+K2tiCZwoiv4NBx+5y0gwlmyJVlRM7vUZfvv7aspYmxjhK83mEucGF0uaBLmEf12Dj8LZ
o1Q0wPnJw42f0yQ8h2Yy7RJBIMTv60XsolKVVuIgUciOwZzdsGSNLBe+FwP5ceuzQYzssbHan6nK
YR0uiRL9nDCxQFmWa0Zauqzh7luyRMV0Mxnj99UFKLPETNSC1SiCcL9hrlydlhiJaUYxLzf/XCx5
E/WcPLGwNZYnWJ7w91PNQOblmrT9DZyi8pBTgMEGA0e+dYb+dfljuty3PEGql6TXLC/hb0+YVoiz
4Du81vRIT8BE+SK0JKpPv2/Pd4aRNtFrlmhnOguldVYU4L0p8v8kuvy5GUQaG9WQ8PX5EX/uXz7+
v9335+afx1mMeQjrmMvq5U6Aoxm9g6Jla88XuGSC/P7mltsaweDgiprwxMGvM7iMbVCG0j7BO3Kt
tXJyBBl+uu97z6d1+LQ8QLO/+2ZTHQcxEEu/JIwszyum/4wdwZbyX7NHCH1rtnqifiwPXv64XMBH
KU7LtcYnGWYU5fHP0y33/37OcqDxZ1fo5/7gVtDV/wVeoaH3F4eljanAsVvY67h68hl+HlUV0cEl
VBEYGT+rBYHDvmhlhlZ2XL7maDnc/nytZJF0849q+SUNcVuflotuvma7GJLqKY62WtgPp3om4pi0
52nqcfPPxXJfHk1UhiAIklThfFFZXm6XNxLO0OnlAoxAuA1TOSAXAWToJx1SJ/QCmcMAGZ2LxARO
OuiAa1DuhFtVqzGm3efr49bLxR5zGYot71nzWrli3LxP8mLgFO3u8Fj8zOPohYCgRyulBdsP25FR
PlyhUCOJ1UB2MO7ZoJlzHOkmNggVGanwCITA5Rabd7mZEMMzpj89n3qHQfiLW/If5oDWwOul9GTL
N2+0jl3R2OsiiMI9zP0rJgZKpRqhXojcmy7oq1k7dwC9wksIYCoiNGbLEnEJUjc6CV7gql+JEWys
AzOclj+xOd0RZT7fDE+IimCFGWfcqoDuP4ZtuptgJUjJRNSSukfSoK+BjV/Xaq9DQoBiq8BYuMmd
DgPTHpsA5ue5UzUzUoIdwMa+2Zm8p2O2x0FkzLEF0eiBZH2D2OeuS+UfmzD9wWq9YQjI+wmJsdc8
9Fr1+GOamN4DKTnBRtkSe+qtwsp5MXvxqel7vcmT9SCwhSrmLPD4tJVpMC8ImpQQ75EJTmRSLHAa
j8FgRU5brOM2tVdaQN4kPaBrGMQf0N0zSg9sf4Y5kCNRPCRMbrqc2jII7mHKlWuE8PsIXPtKVLAD
fFD4drtmmkNDBpDLrqeBaiuCx9GjwH0oDYXUwcPHT+CCxSfXUImdArMDg4tZmrlCRGRxxvycUMjS
3Zs+ZZZFYsG6ksEOOspDrG5FOVrbMseH7beYddnXbBQsAWrarPFAMRchg0CX4aBl7APENpiaajAD
RPeuTBO2nbSeRmX60F8he6CNeKRFdeW9N9BMAc0jpkp2APmJF/HBajkYxyq3eOXX+ctQGzXRJ00a
Btxs8I92yMFlGOYhmGxmGFa0n7oYN16rf6eAwClwNA3AjaGRbNgfYjOjwQViV1Vvo7IKetLx97ia
EzY88uJ1P9hiHSMEPjceR+H8DEDYOP2pSrViLRWfcSt1EorNfGSIkgd7OdgHe7abgglOdvpsQVWz
GdWcbak4TsYtu2QczrNpVc721WQ2stqzpXXA25rPJlfMQ6gBZi/stFhg8cJOsyl2uQujxkrOhll9
ts46AybaBjetOdtq89lgK2arbTKbbqfZfhvORlytxY9ozeZc5ooIOvHrDrNx158tvOVs5sVBI2ge
YPC1Z6tvwDtoZvOvPduAI2xD5WwM1kZclfRwpp0/24br2UBsMUajM4GpGPZVcuvwGXOi6J6XCzWc
htmKnJSXeLYmJ3iU69msjIu9fxazgTnByawl01cWxy2m8D6+jy1Cg/t8Z1WByVqV+QchpvlnosWP
RLsRfmRdSgazXud053pymBEo8jZy8Wgpgr0HIwaHOXX3ems+1YX8Eem5z59GetWjVYB/VdDgdaM/
ekaKwWomm8rSGDbY2Ktt7st9aTfWjTCPfVcWYKaF+cl+J90ltBHp+4G7zAq7v4jkNa8Sj91/L8mo
HjgK+meEHmC2O5JbDM9n61SxLcz0a+169tUxR/sKcRLGPbqGnYuTnF9ygt8J4A5tf9C3YWRcbMN+
qDtcTZpLdgntqmZVam/W0LlXS3mXAd3VYZpqoJv5jBagbbqRsZrV6nm0RR/+NWbmE8qK6EnRno8C
lb+4/XmcGh+rqMu6kr6R6N5fAn+sromG9XpW3dSSrmQM6Sec5KFz+e//Z2WxMVspfjsyjj//7V8R
bnuorgiZxc1h4Cf/u9Vi6szEj4VVHVLDSw8kgldblQfaCs3gi4do8WnIG6I+p3HnzOKOwSWr+H9+
CeZ/c3vwGlhQdcMxdAaB1t/k7D4hCm2CoP+Qa8idgta8EyErgNZHIG8S7x26MtgQvax2PrkrN9vH
cGbmxlqrym7d1FaOMi6MzrPYVO8MmE1e+KwYLoPm7iGi00deulH/y6ueBdd/++C8GdpF4J5l26je
/1mQjZshs5Jy4IPzFeHhjuEdwy64GRYRVIgX7L3TwZIeOuPYuWO0p2xK3yfrYNjp97gfL0Cc/U9w
p4YXfXdN/bWkmUPzx/lCoOLYrF/xlj5xcN+UeFbzOJ5O/8vr/2/mBj71GThGIqrL21gE5/+k2E/w
zBhuyVJXsHW3ce/FquFNOJIh26gfUWUUayRP3W7KxLfOjVke7CuQRrUtzdLeou2/9N53J03kYXK9
b/7cAamT6p1f3n0yVNV+qEpgY3mEWTixb7bK2vXyJv6/Cex5rL7+7V8/2eUVm5gk4/iH+mc3l2ty
vP3fQXabz7RUn//y8yv7lxsN2a//wz/+ywrmu//A5uQ7/PzJFnVwlPwnzM7Q7X8sxwfen9kDpfPD
/I/MU/8fOjYwnz/rps6sFT/If1jBnH/4lqFbApcCUyjdMv6fcHbC+mfPE6AOYVvCtUxeoYNfzfqb
CwfnUNW47HUv1sqcS+Dlglgla1ora2J2JDDz+3F10ubyt0tNtuB/bi93Kh0hRacV7u/CjC51MTH9
PnW5jeB+Apy8yiRjWo57a0WQGOqWDOEL2SpzMKAEV7QbIu1uAZEuF1RUEAFiq6PSACcxByuGsmGk
sFQiy23HDM7WUNNMDYGe1lB06Rs9Fp0ZrqcofwXI9BGN1iMGN/1QMOWqSMFLS3RHo+EcA/LsNKqB
IoEq79bVCzTM51zvWzBlOZH15tZPYV5S0FS7JCLHTYRo8UPbe+jj5GwHxJdxbi7xyZbnGgrLJuDb
2w6BfVCGkW9CfKLrMo87ehj1D6ukJDBdcV9Z7rfaSx+bOnwYdfWGpFlsTKeueIdkInl0hQWZansN
WdLKdYJLXTTY62P/F+yVXBINOThsR1TsEXpQqSsBEBsv76/M3DRmBM5bnY93Tlo8GFb84XB2Reec
z2loBPgF2QGJgqtrwLfaDyb9INigamwGqP35kEz7+QlV1LwhW6YxDDCJwPSVkzNESOmorZoZQpTH
lb8XDp1s9nAAp4vHUisNjMtot2cwLTG3kSo+Kk6mq0EA80ldzsWWMdF0k++V5z3joH0yannvNeIF
7fArDuwagWMCw8e9+pRzfpqYK1E/mKjetEbCzIemM1TIESUb6rD+WSuLHqtV/Jwz3UvJYA+MfuYW
R9X3P/oeor210MHVLkzpHhXbqWHi2zinNozZilaQ7WMy1gPmVMI9St0e4Cxjfe8Kh1BEu/7FxAPg
sj5N+6ilDRw++FjgMmV8ORnfVlY9510P66OY8zgi51ce4oZJmCapkDa5UMPK7SvCEXnTWuKAiTD4
LEXLgSejj7ivodeKctxJk5Q/Ua6oa4Af9f73ygEDJHt5VxTfet3KyfyKcddwPDDVLZ+Mt9Tko6IB
ABPddnd6F1yswd/Nx1Olkzyuew+hgVIp0xvag1N2H2fHotdoILN7y92TJtw7sxubtTUhjrRjMAsl
e8MmHX9iv7ghkgEgAJq19bDXqxQleOvwL438QQ4I8mo9fZVG8GYV2HJal3KSMjuMGZr3OXwSrTJ/
2krHCnUSyijQFxnTuvKSgwMbjjlzBGhIGMQ7VS9O7/5s6d1t0nnY3qGpj2T25OmI1DnXHf2JpEqP
jkbZQyGnU35CJ7qua1es2sa+xxgzczKCm4OiIw/Tt9oveoLeD9Ki1tZHEORUVtJTz30KwSbzYdoV
HMmuqTBdu9lrpUJvhaPIJWESyGa/Vkir5VPfeXzJQqyIuNn2o3N1ppogx5TAut4JgU9bZ3a0Z5rT
yNvu9MKk60o7l7p8/MV/8J7H9r0W1TPDM/5OKXxkv8r2WD4FbvKd6/GqofvuaRpyhoTXeyQuKd1Z
0MPjOnyM6CO2+75jiFzO7we2NV+USb1MuuSAShWBleNY5GMgAEyL5K4xPNgi9a9EQS/zya+Sz/TS
HyF4EBZo8JvuEuu+ja5Q4GjNZc2Da8WvvQ1du8E5Uav22Gs9g7myvzfZGIl2Twil4PBKPjoLWUje
uL8a5i5IIlJGntpwdjP9yU84mMmZqDdC9V+6c2MzfQAvR8xN/BUYwxy32T8qS0a8SPVslFa7AvmY
AlErom1EwIo3cUphyvrURd2Pxiof9ar7GCpeJFOAm20iyFeoqXjnG08Q3uQXjMuhGTDu/dQG+WKg
HehM+6UEj42twVunwESNolx1mf4YcBIQ3fgL7xecL6hscfJrCIszTeydZlYEMIacTZSyqdzKlYj9
jchaRfkPnAxAp1mSXRC7vEG2vW3xovP0eLyTrR6AHUgt/ZCRFUo09b4mduEHs6VfZhvdY4j8MY2E
VQyRx5PE1PVeNm6Ru+braUInoiaGsJ19DrPikCb2GyDXLxGYp7KEcRdNNqxxW1wCs9v5Q38WhLOu
u3y6Z4J0HnSJ5K+reU0AH3OyKMzsEwkN5u1HPSAuOVcX9PhDmt/beVDymWmcBytnK1v/FJdMqZSx
z7LiIeuyrzCxrpPbyB152p8eOLg59/e+Q/8Qz7+uYap3loZ2woiiL4QkpF2jDQrm9lJCWAJBYhtL
+3CbxFuljX+omQri24WZltI/Zb9y84rgR8dAFeUr2YPF9F2Z4eswUL1647rskpyJcW0dyLNBSyX0
b0UAwRI4h1pp3ngcaqtcC9Ed6SFdBi29HyO2EwBHHMEiX2jBJiKkR3emRyNvUWMnjMqDes28iudN
7ateIPBPFN3YxD1UPUm7jngbSJNdz0e7b1bGvvECaxOid2b0/R7CJVyHjfU9t+RDhwE2jJO9n38r
0AaJcfjyZ5geyQ5Zb71UhvNUYGFEPNG+JyJQezQEp4a4j7YlsKHUGtA+aJVZGo4AzIzGQ7c8lA9W
aT7aBNR4vvp39s5jOXYli65fhA64hJmWd2QVvZkgaOG9SQBfrwXwqXl11S2F5ppUAKhikYTNPGfv
tcmlgjqiUxhxKwwRU+da50NOdu+WIC2L+M2UOpa3MHosRk5EFQdAYdEdpgG8skXB/Q4pkpLbQKxI
2lqkoyqxnHPeIBsiL53SYzuOSIeT8llIGFVw8MNloXLmZt7gnRhSLGWu8nTjDDHoh/lZsrOKqTFq
HjrclssiHB/INzhWmD044i+hhsEiGq1PGvRbpMcoVaXy7ppAkwqBhimg5h0bV03C7Louk9eGOuU2
LyIMIfTFYqJfVTVGlkrJhDZLphMPrMPbgzNQhNm9VXCJW2n5Zpj4lckwW1RV+UXUJ3jN8sGIcZtH
hURNmiSnAkUmYUYKl4PxkHdcrsjsHm0mrYXzEHa0wwzbewIDFRCnWr3oTnKGd1Os/Dy6tVLvK8sq
WpZAZHs7giA1PFmNc6CYjxZUDbnf0Ocy0v7dKIBs6L56XRjv1AcXJog8zYVBa7+kTHNJLPU1OKRV
wh0xNet7xzRBXKbqEyDLCVDLmeCpBAUgi+fG6jwxPSPrUbMXtLqLBXfMg4lLZNG2sIJyK13iibvT
nOJDuBfDVV+lcD7rIOfyqYlHqyEKuGZ0NQS0c/L8wXMpdONMuqAuBcZOV84xApwI8EUI0jRXytR1
7h3/rAe71kz2+DIZH8X+S2LE75iX38p4vA6M6JZ6M65g9YocWjgoKUyAWls0qAaqMedERCyNHbZ/
HDKC0zC73I2O8Yrg65gD5l6AKrxr8Z8gPDbgdHpA88B5RfIic/+J7NVhncXBUZQG912sc9z+Vkpm
3isTxkkhcKqCU7nKwv5ZRKPHzau4eAys+VfQDQ9W1axkxEMo8M+5oLjZp1tXxz0Wf2aa1oA9OpB3
yUPLGT4iK8MfRSm5suGtOVNaci2OjMgpQzv0tfLNdJ2X0qMgB7oN6XQB+zK8Ul2/JT0SZo7d3eQG
IoKo5gY3BMktAkB+d4MOWxUZCJzOewMwc285lF1hkBpLMaA0Muv8CYOyv7HKD6r7t5FSEniSBG+9
I5+xbXwOlKJ0IhsZab/j0EM3rbKvEFPetooZLJI2PVRut+3MBmCQ12IXTbeDkCet8o7QQrwloM3X
1kdDKakUICeOc4IQo2gXhfazHqVHBBbfQcMjdtDoiOskEWjOrukZ0GPmutGQZy6dyvkIGoKX1Exe
aWpMBEpn092w3pvEQgJro02Ipwdev+Q5nreqs/RlVZNZle4dS4EpqJY8/ts7M3feqZIEjHudLTdc
5HEU7236KqrJ+B/PERjN/oMbzq0R4FvybmRBop8vl1kTrb08iNcw/eMVYtQbMizcJYTvaof1mSHz
Qw+he/B9Hv9LiKjJEunflLPkksOsKpwvkXlkQLCpWiHoy/f7EK7kMqd8NQb2WaIo0okPWg1lvW9K
bLrkt6F8gsqktyd613d6JYOl0uW7dtRXjup+mP5wWxuJ2FVteRmk9qgWzotXRCclsri/qFxgDgVA
K2sWCaKlkRz2pVT0fQeFbAfo7RMKw02sYKTqyWWNx/AUZNyhSvcRdgcR6pT810ao0qO2zXNFhAq6
qsfYDtZYXbalN2k/ZLqLbMxo3n0kTbGwkmlUa5KFbeF3LUOJ1SS8avHdb0Kjb5dG3u+MgXuU6zbE
ub14Umv2bYpzwQ+gdt4rqqWtMhtyfD04HvrlkyHpMnip/WCYwaPjAdyV9jVBgzRkoA/lyVerq1ut
RLqpP5l69xUG3qc/ymfXFu8t6iLfZLztOgfm3xezsL/LuCBj3YGLFlJvwoGBIoNiqkvkuyY+Ij3b
a1p/qsJzr/G89L186+RorxJvqxmQUigvchWTqNrKIV+TZoQyMy/uke4fmsgSyzhjUuuqZbUc7eQt
LZlEjlilmPEFL0F1NuNaLH0E6EtXCU5NGN/qo4FGdAi+IqCLrX8veO6hcP6gNYBW2AztXUaQZTD1
EOeXeC4zzItRA+vKsrRwPa+mcCCDgnO9H6cmVIYq2vcGRKlTEMqsP3b9cxCWcg/uvFy7RfE5/1zS
o+nBIOev3EanhDFvzKdfDxk5WguL4LXfbX2ht/TJeiRlXVv8/E3OVPToOk0ZloS9kqqqV0D52Ta/
SK40AoVqKLVWlKMtkdbSGentL4epT6xMGgKfkjK/WfVfO1xka7cO6FOT7Z1ucD/edZN0wIqds8Qw
twGbNRVj8G3vhYxhVNI5T+wBwlsQ0kj/93+Lsh7ZkgDwMOuum38rsCmh8svmjW7apweBvAQGA9Ka
uY09ix6UeXF6yRU/w+C4LeGQ8vAmZHs5/1tJrZjj+o/F+adtYL7o9Kfm+8/imHRrK7PCKViRA1rX
/dKrp2Hd09jrh3nP/ewlkokWuUgA6k3Het4rccMzv4aN/cf+n39iPjrz535Oh3l9fiFPHgdBG+xK
tA6NbG/nAx8CaSB9ado1v2fD/E7VS2afGHpX866Y/0j0lOyfxs91RtuUOwZRvjc98c11EvzsXzOz
O5CpprFJXU9w1lECyZq9bwSbDDPZqtGHW26w2cGcXtLIsrG64mD3Sw6ryhxo58PjsBaUdvL/7Rf/
8TfMi5TNM5qkgf7zyZ+jFwbEKiOw0Ff9dHLQDMkPbaXkxJ0bq/4WQHz4s3MhcfLP/HHVEIHhIYf8
64L62XllcA1b0FHGegPbWBvXkRO8Ki0hzb97mEvkoNsOeP/pgM57LVe7S1rJbjP/LR32ksQaVXSG
ohuncvapkToJhtO5Nn/P/JPz0n/dRvuV7GEeN6v5TOiihFpC7lH/4eTQe8tGE60vfk+f6QO4gvgA
1AiYesNuPoP7VsjdkInliPuElNpo580anf/6e60cVU9AB8TNwDLMv3v+lfNfO0ZXDkM3hoa5Ve1/
zqRp789n0rz6uy23zfV0RxL6aK89G+xbYCcX21c4EefPzy+/V+sfp+jP4vz+SBl05051kGln//xI
Q3tAeSSgZPNzVLPSr4EWVfvfK3z+9+YfmbfNq/50Fqpdt6mbmN1kh5v5PXM+2edP/P7836fgvD4f
tXnp52fm9Z/Fv96fV//a9nPaFqVl/XPryVNGUSIx935Rt4sEWhXNpKWKjvtn/+iuaBe+Xi/0Qd+A
fkaBVTMbmm6r0tLttWWfATHf0CamXOmcaEwDOs9BBcY3mUOyY9UeyRIuDtQaQSxAv+7bhebqMA7z
WK12hqKuCuDgOwXI+mF+yd0ciY1WWYAqp402sNaE0R7uJju3G0ZjnrZ0MuK7Yqvknfnz/3kxw1G2
kQ79y6QY4Vvdk5QbHOX04sHRzxfzuqdbubWcF1vYZ7uwUrfS6IkGcIXlH+c3fJ8HhUVml4VMmL46
j6X5xZ0eG7+rv9t6o2cXz2//LM5vOfNp//v5/8P7v98c9na+w+Qc9SeMqOPm98f/+LqfRXv6c/7Y
+vOr/9jw+wf+fst/2vb72+d3ewvrhVc5/taoxfqvN39//ufX6dPJ8dfXj1Xmk2TePPx83e/O+etz
f/ypv1+DsLpfSKTEq99fhZBspyXqC9FXYCNn2dQfi7N4ChWFixdG/CgQ5/aL1lcI+KaXWZU4L81v
zKt1D6DfU5XtjwxxliWW/5YqDrM20Y+Bg9a9768pmvMYmTVoPyq33/U4LawlhSoGofN9/29t4izD
ciuSbXJDu5k7MyKViBxnYSIQXibcNZMasrS4rSHfZixGAMz8QUeW0aH/6emU8xACwr4PUs1ZM1+m
I4SqOlDXc0PHn55HKmIGgIYWoGCPIQoKY/aXTxr5vA4JtzjMq4g9X1N6B+tZ4Igf/h+pIyOJLSas
ikpliNtEHcONz9QmIeMD/zHh5/4qK8f64KhlfSj+vfTXtqpSbWahEq0UmdaHRpP/vEhYDYefbZEK
NJy0TnU0F/MHOmCP2wCBy3w8Q8o8h3lpDhn73RZKnXMAgNJiGKJsX1c1o18hCF3Gw8/ifITndavS
H72cqPG5vTZ320I6Iwn+f8Sov923ocAGzOyaivE0riv/LYucj/Rf24xp/Mjc5yOaB8U/Hbif5flA
dxk1tQb22Hw450P825Gz5kfRz/o8vhwZemUNjt5pzILxGQnovDikdES4JyNQjcPyqwvR089H8Cem
8PeIzhsj+HOYKIE4KSp7AHdATTaEuZ9VouZ0bL3OmCTek2rUH6JoU6bJg6iH8gD6Igf1kEfNfrBe
sKJWh1nF+Pvyn7ZRgcHXWiMs1oz6MEyRdfNLg0yPqiSIh99tQ+k3hNBSXXZVz1zNSsoxfDd8t9hT
gxRrWXfPRP0gBZ6Pkz8fonmx5Rbi6X6w0WbJ6e+RmA/M79EJyJFeKvYwLH91j/PS3Bn93fYjGCa2
dx0P8dd8GOYD9J8OVTsdHwm6eofREhkcx6ew3I1ZpNZ2vtJ+DtF85TlRJ5Z4oGiJzNbPqaI+AISK
vSxRf4IVp9H5XhBfbTAKpZkQFx8enYT1HALpT3GQpIKDsp7XfxZdPFJglJk/z7tQnfbjz/6eluZV
sAHMHUMaYNPVEka6s65j5+lXV+oOyIWW88Xzcy3lVriHS0l526E1bRGGCsAyj7AjcmcIFE1HfGaj
/IG4teszuaZ/SaF5fndWQXtQA9ZYiR7/UiD/rs5L+aRKhvhA44EBxHymBVO+pDIpqf+/vCJrwmb4
v8grDEMzkcv8d3nF/Vf/Vv+pqfjnJ/6npsL4l1CR11DdwIZIX4ov+wevq6nWv9Ay6Lbq4GJB14lw
4h9NhWHB0J1AqBoKV2IABXKLfzQVuviXM4kzUEfBMpmVGP8PeF1hir8kV+gswc2hrAAoCXEJlOz/
Kl5SG0XB9JCrezOqOiZZ3V3ZMSZt/JRZq21dWeQpLXQAK6mPkc4dh1PWuiuslOtu4CN0mU+GR7Ip
9N6NcKpbQ6RvVe1nuDrtHdlym0DtyIGhG2e4wU0hnDvZaKcqF6sqGFHWdQgUstF8iBW47zHuEAIh
qreMVoJi0jAbJuIWgAZq00aoHbQop3VdeLuKoGS7rZ9GYo/J1chOMS1cclMFwPb6WlS9s8yxLcHx
AsKjlMYlaa16ndU8eJ14g+vjqLeNv/LHkWfIR+S6lElpWy9kBXku0Be6rekrmROtnGjperT3FRNT
GnFaAUVg3EK6fkzhCY5aTI/CzbaKEt7XLvV9CeIQzSCR7SXFehn2+lb1h2XRpsAY6lcowiQWmaeW
1jox3hjrbfbH0pB2hy3ukHf2cAhRtxP2jVtMApMkRc7Xr9KUoBs7oqExrZl9qV/NSwzqjX2iwggi
//GaMB9GK3nobkEXIJvVzfqE4KunN2NYqwFUEHE0roIdNfcvuJn8S14q2yyX42kcjAg8X4PgQJTq
xZ/aak7aMoufVqHtU4gk4lkN3Y2hDwGjodC8t7ua5qCNwEJAkgUu7j35XkbTme4uNa+wW9qK453n
l8oZlHOh53cdjSwXS6E3wgKiC2SN11jd2mOW6sSkpWxTq5J0KI5yFFJaXRqM/SDH1PnKEBTCN5Gu
BfiqbCrjnN50RWLkZ+CMT9UgFiR9F8yPevvk4tVYJXzPKky64NJXdngdShqRQwvbHZt2u0Qa3G8T
mV0QxilXVjy0dzVxRdvBD+tVa4vmLquEeaOhHXT3galVD9TKeVFfSfP17uYVndq3KfPugv9gQfyx
9dBR148yJXzmLp8cDZVaQUwz8nmkvr4a0BGuo9p4hnU83HtG89hhkHhnGFfS1zTNm87ytAOS334d
eKpc9i124oFz2lZ85WuK55MOLDd6oSadZCdf02DFokFk470+4UmsqLm2VPKiSIW5g5Q0fDpluvdl
0RJ1kHkLDdTJSy65xAlXq2KTEq2DbzqQcfSqeRoaAi137nCKFwRU28EGLYBLEEHHZA/dyA7TdnAz
eoDJwtgRrwiB9kUXe+8dCStoks/0IuVDTe7OLqA6uqHBVj/HI+ENnqWfhcdUVZWVse0V4a2wfPqP
cUx5tEhRETq96z+mseGsO+Grm/ldV+pbrTXjSS/t7OKiHZ7sWnsC15dfapNCRl/h03c8Adi1rrtP
Wu9a4d3GI2To3iEcNO3c67pH0+BrRPUlfeiAM8V4baJXugfgu0WmZK6TGmZ3GY3dveNV9cHqgIDo
5pVZJP5bqoSQA3xzvOSaOlwFMc45Pe3NhcPFdiwL6HXY2UmXStz+Lldkf5fp+q4VlOtknXVYKdku
A8pqTUis7/wJe0I2Vx3xoh1JIJ2dDjdxZfc3wmzkVYYt+XcTxzKGMQ2xxwKAVvdZ8USXJqWtmxPM
NK0Og96Ti8GMhvEsPdEueRI4Kr08rm/E2MYPA3w7K5avVulM7uwguydK7jrMav88ryGsImojSPxd
zDXRD71zzx0IL38Ka4hsSfUpxYPoVELcD71sL5VwH4WK0ky1ktscQthNkxP6IKnmYKwRGISS9Mqs
+uRKiSnrG9BzHV9n7g6+JDx6+r2pG5IYZcfe5LYn7grTqhYDdtyvwN22tMtPXWljlVXoD41JTPQT
cdhnjp+y8LsOYsQAI0J1c1oASn2nZHAdWx6Xq9QLiw1Em3BXWAa47S78RG58dhJV+egJJ7D2ie0P
T4qZIbFyGTTOqyuUxIyY21LfV1DwnhPOqoS+zxOYe/doI0HCIJ06z9IdCdzg9FqEsjDWtuXnz+2a
R371rOKHAQ0HaRJT93encD3plnYGWNk9WoqhbNRQS/dV54mN64KImDP4Mg1el4uw5MdI7XSlealA
nmHK4BIuMydfkIebobapvJ1lBgVtZA5KajfhsQ+zay8vXLJsWjhDvu0f+JOjB1uQPQ7M9Vn33Gqj
mX54l6p5e+N0wGVMNbgrJc0wAfZ2Jyj3ncCCkErmdBczLpD7OFH7VAllE4U5ZXmlDR/6mpBg087q
fQHk8EGvSuIzVf6j+V14xuSTMyKAOOj7KkQCy67GC57mG80f2+PPtmk1w7q5LlL1EZ9tc0UiL9E8
04vMpuZcJ4J108fdEW1nd5yXYpoXS4hU2ioNvH5t+Dx9e5jVPBtqC4oGlqNQ1zEnxGlKNE1aXhIC
4fFJf2uqqm1dWhhLdEKobcB16qYFlymj86U509SNncD54+wMPyVYJCCayC1fCG2GeRn6uyBR2/2U
3TUoEQ92KRjlVLZ3KhDraTQLr3XcJdUlVZr0BvwnMSk+udyK9aWNDIhMHgrbVB2HRazX5bGL6dRb
oXonPdwxmLm13Wh41sp2KneTx8XeMMoX8l23mt/p6x4xwk7I6p2bMH3iUnHP/oDHxsrbJ6JWo6vO
7N/MEj8KYMSlLXg+oPuyl8VwF3ZJtdE7WkpG0/BrATrZptkcDPvDHqL7MSq5o8Z0CbFk11V/owla
bXVVfnshVBFMMqvSUunONdpFabwcAUj3afRk11c9rAoyZzeNIspFbkYl3m0QzcKsn6kFLNSoFTxI
Ex1jW18SKEZMWxBEK2KaPoCogPHzskelESOArTWcjmxBdiIFL/fRKPUP+FxXDYxwRfUw9JLlRGaC
1JybNqf+ECXyy25tGpclBLIwtB78tqZPKba1hUuubGOVf/0rRhVMwXXyjfVPwis+upwEJnf0jww1
bENqK3VQV5BDFzIIbvwxbxdio0q1W3ud95q7CjCrz5ZmoR1P5iY48Fu/pSGpVtq20U14RZNgJhH1
sgv9Dz2ugLKl4oZ4d6jfH2FUPY+mWNEP2mZDRYc0TE/IsA7lLK4U2lPeqHeeHd/mLbYJHGqmrX6j
aJNyePRwZRWozgpf7DxdOfhdc/ZG5VCRWMXZtB4Z/2GU6WvAaVU6cLIqt52hvMWyviF5cg/4GDi2
tcNxiW2D0i0pXPfkYfnLXCnQw7YQ4wKM6gtrXOZAh7AQ3tItuCc5J12NsLRAf5Qrrv5+QfrGB3je
YEOiOcNgmIa6qBdGBFdJplzZBrGlMaIks3yYasaQW93egHaGadwHrIcL5sT4CYYCerXAGxa0Wa91
XNtE78gpNnoZeAKhiOrRzISRTWD3wqiMZWbD+UFIZSynYXdIouc69Z8hLWTXidu92Gl5zMfsI0MW
sa0JBFO5HomJI7LVtA3wh+NJFqW3EHje+XIN6quwl5k7XHDQqPz5Mc4FgrOR+3XbKmjvgI0cUxWa
a+aoFYQdUDdepW041bGcO1aA8Ux9VHODEFc7wwdk4L4Q0ctYojmsE/7v2sF0Ekbr0dV7BnLdY50a
L/X0PZomXvyKRN7WmxjPMcWz4It2HWoqpfzoCprmNWnKS+vBTt1XIjDeI+eTJ8DFo5QHbztEPIBS
qna+nXR4Ny39pMPFXqpZWi2DsL3QYsaVmFirUCEvynAeIRp+dZb8gh11MouvugbsnebpycyCvSBp
j5M2+AhEeEPvALu3KN60nIBMOxh4fGFmU3kWUfV6tSLOZZ4DW0f0xDUGVwyYnzXZPfmtuK0t69op
3JtEHy55jtp3SAl6ddorcB4Hs1SODI30BYFQn9RNyNDjBExN5LpkMW26NqpAm1vnKraO7YgMFyWB
okLBTla5U1+8DHyfrPDmJyNNEcNgTZEXRYsuUWG+CjW8+Dx/LRiLi7wfcxRL7cmvzV3ZGcGaVO2l
ikmwSi9d5xWwSogyRCwGkjM9+xbYm2bizoGcxF7nr0oZrArn1YyRV5Xj+NVCkVhUcXmsrWsljaZe
u7dk0OCgp7AgMssQsSh0E0vrLg664jypXj233eeKHW3MTiuXSV1vsh4ZRNn16wY9/dYK/ZVmlupu
KMW6VvK3PLPavUmWySJTFXHNfH9jAq1lvEET1rSYH2O2mubVfXBlkpU70CG/2BVioLz6jgfio+H/
jtQrNzhknQ//NrpzWuPOcrPwPs6NJ49IvIVfF8qE/D50ok43jLLqvXA5pTK37Xejnp3NsnkirjU5
yQqgmxcOMcaedV9BPx+CnavIq7qM1FsluQ8hyU0STrBwBmjDtjsz8zOxCXA38bt+WJVueDCHwN1o
luPBKIvo2fVo8lrTegyaMF+DrT/b8RBtOmD+K+jax5ijdlT4T+HH7AejI2pXTc4K3oVVKej9wwjc
+Wq6AaoUMWipoC8ThI5CtCXPROlfrcpu98wT9yIIcHuiuN6BEX6BxEwOaMosPqvVT63BZQ0ByVlJ
N0951qB4o12xSUAWPNdptWkqZ0oaae7iye0wetabbhgoKXLufa9C0U0A4JC+momnZnHwF6WhonEO
7Ztg8DZMa0FRVg4qPd4ClACT0uJxWSVIrioLPTrSYpHdDB43eBtDYU2aOgFznnN0laPk8QpJpDk4
lckEvRiUh5petdK5kCbc8BlBfbKphGQ8pH7jBcHq34RkbscpzMTSZGLtI3hrqTFXFrW9KJnqhb/r
80aCaxDe05Odt0vCIg9WTRDi35+b347U8MBsrNzOP1rRYsyRDu3/+sr5TZWY5o3Zq6f5K+dNsuxW
fQmld6ScuvQMhMsq9u8F7Gxuy5PlWuxllYNsopCUya8gZTDbDOozBY+rcI9QlOan0uxJJzrj9dxP
UJBF2MB9aa1nEXbvcTF+ga75Ko0qWbSDt6pdY29I+TXG1L7zPLjnIXZMEcy6DcKwdOpV6ABuR1P/
okDNnDJYVYV2lQ+gertPTN/2Jkl4CnRCO5WFtTJD4A15CzTQblwyhp1C487ZNPhueOmG+J+lMYHB
2MnSXkLdbXetVFfzm/MLCLJ0M0rxUMbUazs9fINPZx3UJtl10iyZrtoLUpj6ZQ/UehHlaL5VNPsr
fMg1rI4W9LrjUNWf1wvm+Iei3cVNcpNjj9zWEYQN2ORy4VFNGtwgOOBRydZ4gwlQ1gm7Q6+7GW0E
KSXxPtg0o9fRQaLcGb5+VDvg8/OL/u+lyb7IUApwPADU+Oh0OnGPqEQyPbpLUkwVmGohnnzqFjU4
9W7SRCfSP9YxXvFQu3IFTt3ae7DDfgeRQ+j9NVAvGacnaahrQE4HU2u3XTReGZrMEfnoJ18p16bA
Rd+qqzDvtmFfMp9ZJYQleZwbTFKIFtWPXp758P31dQqoFijKDRDy7jAQ8WARDeEqr6UG1lva2XXY
u5/F4OzDGmM3QwRBtuqi8la2m9y0mjja5JM3Jay79qrIymsF9D2t1YWmKq+NJ1fU/hjil4SQwmlr
g1dQv6RtkpFbjz4JG61HNaVqKDaoFydzy1Vwm8WThKiFzkYGMZJNBlLJZqzNYwdAPMc8oBQnU422
gEdgIyNQHxz9rHvRmfzjkvRztDBVJrcdE2pEFzH/ps0ZTKjffd5SuMyhBDKLcpL7gaY4IHXvSVO6
radEzC96mGZn064Q0SfNu+fQiawigrggfF70iXhJPK9pFN+wS5ZuohycwamJI2wPwqIi4ExWA2I3
rwtu/JPedikI2NEzHFJJ0RV76CvrHhsACbGnMoVsWljqSjXjc1SSFZYX58HMEBCaL4Pn3SlJkC15
NB3y6NKKIGMYhBs6IJiXcaMGNrTZpiSiLOI62sg8ffJaZ91rhljCaKTCGoT3hbltUxvvHZHcFKlg
EDioI4rqbmS4v0B2riOQ95HqmsNDILh5I8DwV0r5ElB2cNBjMWNaAOn5IBjq0Jgx9Jkwoj+YIoOM
GbHGA0kzGMzi5LX3WiA7NSdn5mNKkMWusYJgmRbQAHIv+CSYpL0OTUaPBpTjmMdY4rhPEdyjhde2
91HYMZVpR2pE8plYn2XUJF/Sqp80c9hG8fjRoIMHMxbnG6Hb3Bk8uU/HO3KdETLRGl6a/bAUqvKA
GM1dmUF+CEgWWlStOKohFofwljyXM0YVMFfDTecXyl5rnk2z3inNU2uHB0JASZYmUjVBtJsNUxCk
di01KJdJScKQ04lv4t+uFDxoeRlBvIXNlXpXiYc8ejTwFbXldZ10XwBOXvzoYmglwZgmRvciTRlN
WsZGWtzRhGg2nQxObuf5L22Rf2hWvDdq5dSb7dnzHx0uRKNjFOIYoCQc70ZzYS/DW9lYWn1X1uqT
KaKj6LM7HwpbnWDXT8jMgX5RV/ZdGpFn1ORvMdkaCzX0NJxwbo3/oX0JTDfYFqP57kVWOiEWgWuI
/J4Y47t0LL4DbhT6WH4XClnFXnOTqNxzbO3U1x6RYNn7GPbvHjcF7IvfhPZdAfc7DLb9OkTFazu6
zDEJTjYztMg5tf9OgxklkfHaMUp0ghr0lwp+1s4dx3tYuHdJuQRCSeaJ8pCr8iZxnFdQOiHiUQT0
soVmYVM1c/p+5w4P0DedjT/kh2waqnpF9t0ozVbVW21heMZDxSOg9bWz6UIZUdt8oQ3Qgkd7M4T4
7KLRv+LRR9wLET7ILxTxofMIKzzycmP9xdDIsWEQNGTXsH73Te/fENNxa5kMykYqxS1lD0Hirowv
Zg6+IAyVc9+kh1pghIFMFWqkyISGfVdGVrSsQHsakqQ3z6E6rb1I1b2FErHwnVBf24wNyXeFZgSX
ENAh/26eTMnQcUQ9ZGAETeK8z4BnzPubaRe3aXHvJi6kM+4ImBc2ehN8gCQmsQnn/TrjXwheohEw
M1y1VTOAjobj8aD32pW0WJkUd9VYcfdMR7EXSXpxwo+uFsOVGQagvIXynITJixESKQ6zZwVR9rHy
ERHIB5nhb7DS8DxfSE3CqV98M/h4SEMygf0er0cD/b10LiU4VfK/aMXGiq4vbVVj/gFHaFD7J9vi
n0LlVJLvzmTRwks1paHqGvMiKz7RHuO7EAMbnDE80UvMFV6F+0t990BraHFwCeWUio7Zr3XLi681
XPe1XA95wVWpswOJrFg703SbpBY8FT5xdIVKQTB2rzn68HUycpp9yiEKkVSEYFE2mlQSviN2A8+O
pWVb1coTD6K0XnsBENnWHjz438tOfjPGfWyTO9F2+SYcnBUBhATsTsfJMwCh0HbiuRI6RAD3pF1V
Yjh4FTnITPq+hbTUdSmdTdwPt1juOLRt126K1uSBquvvpL4AQZSHaBDeFaE+DzLpl2mtltco9JId
yjnkpepRTwiCxXjpLVwcpZOigJIr49Ka4pPqQPvRaLoRmRGW+SZIMBvyRI+o0Gkvo/aWyuhxoAWz
SGOPOsN0hyzrF6Xv3izorgtHojtPO+3kJIxDYb7rC04VbLm5aLiPNqve49na9Rl1d900mJ1h9mpq
e1naqNZsc2MB6FuQdQO4mhCJNQVun0obhJuiCbRtGPgXWwmsdTiAXDL92IEd7WxkYgOqAa1UtQYo
laraVI37NKrD1oB12paTZ9dEOeII/2wn7k2tUyVtjLum7J8Kw73ufHoZSak8U7EVKnaLHkMM3ApK
lFYQ8pzlgUZq3ntIwk84ljEezOp7tEYicDvmrPT5lgNYU+JleBBI5NjU1124a++U7W0uIQwEZrPM
DP0FyTSP7CT87B11TXgHBy6I4/VIGLyv2bcLq266TaDnjwH+vJw0IJoKqg0KDzznSDSRluYg/oSz
al1OcS2fupudX67K1NiWZic2jeZ+MLx58Kc4C0D+K78lhQFn4HcfNB9pZW6a0Gbs6k7eJs1iAult
VIKWrrWmfcR2hNunPvfpmsN7tH3qSUMuz+BNjFXb0QiuwUElVfxgk0K4CFYMllrz2rbK/tipZLKD
mdZOweTejogdwumgwzYkPmZNhw1rcf1mjgQG+h12Xa+7ylDOr0ziQGjgYadDz8vtGSiUZJ5OD+rg
1DAzlf6eUJMr2+ee50LHVQgv3ttu8Uae6lYL/H2T9hSxui+nIFjDYt6kRfoCBeJDL+NhE5YqVfgg
2gir2GexOq4hA18Pef2VKWQ9K7WBQqX51opHDVQ0RjicPjIM34tjX6fdwenUrVKQ/BqdrTSe2LwO
MhiH+j99PRLiF4jKuAOkJi1oueZPSzdpmVaLDu8zZlQsUwWATeisT1bPHq/87i1rhxB/49rVMAk2
Rqsu6div69q+YUJ7H3jyTY9JPhkaZ21kTrNtVOOlSu1h6zXtxG+tXuuE+pYWYsMPejNea+3/YOw8
lltXoiX7RYiAN1MC9EbeThDSkQQPFFzBfP1b4OlovT5xBz1RkBQ9YXbtnbmy5eSk3SC2DyzIjX7s
cuQzlOysiGQjx9ikqZ6uM6Ypaz3klE7JLnatg6BONDYlaO7uBAq1qbfw+0ul3dj212CqrGAc8Ki9
0QahqpEOZmtaINv0q2ZkRj5W+ujkLJt1OgF+Uyoc2WkC8so6w4BAMuYKyMt4t/A/rUaDwlgN4Rs4
hHVrzfwcKUrIsQc/8+AORCSU7gS0avzTO9xkFfqt28cpKVmHiMlLQGOMW8f7zurnNQluParro/Ta
nWjAjxMm0REICYKyMJSV0OHN0HK/h9EdBvDbIyS0JYlErl0EQ6IuogKKSesldIw7c8RHjzP2WXU1
gpqc8q2K8L30z33agwetMBrnMtSORrPVSqfemHpPbfvoCN0JJAeYQzHnFw4Pm4Sxvn0Jc/ZkJk8G
fhs86kpEQAbEcmPTj5xkhN1MnH+074TFnx/jtIkB3TZVxSF7pUC3hToxneKhHXZFPufr3LT3g8cp
LiWYjFr6ruoZ9qRDfFYMpg1Jjjkp85jR5SpJI9oMr44yxDZNH9aYP3ptuFX6LCCbJ9mULSWC2Ywb
V/YVJxiA6qnNgnxuldeqcQ4Jas2NwMhQV0c1IqJIjWioGER8gyRP9YNE97Yi/JZjUbVg/7vpE439
fM5VGTA9ywO1uE/Ij/FrxTmHPSkHEbHhDI3WVZVmJxiFD2E/UHgQbkB7lq6daaH+0pQdwRiblOkk
2SL9PevYTa/iwtRSJrWydPKDLKvtnBxavby1SgYLgnU21t38fpCR9xJ2B3o4lbCUL7pz67mzCUfR
fW3iNGN67U2o41hXUglz03I/Yik4asqeIzVZiqMpqo0hy081jYOqTWGzxnjUNMXoiOXg64rSi1Xq
B06h9wJqg3TKIrA6TIOjWZFbbVNvEiVj+zyKZpsDSVEtd1ZfZBzVU3dNohTTnlYHrBMydKDjMzCP
jBzts1Si9tgL5abOmmPsOE8uYA4/DPPsRklBmOQbwUfaRVUU71mWHBU40cwPaIcgjSDMTfeRHM1+
qha3Uz+fDCcBusGUSO1aPA4Zow5oFZruSM4OUPAdSYpXn7FiapwZD178YLil4ddRiQE/EeqdG0aM
EhXjqfaqe7CtPcsO2AlSGk9JCIjWnIF6M3TcS01UfuMN4C08sVHbAgZJOd/mysVUunLLdnc2MuWC
qADlx9hc9Jlonok1HOKdBIHbrHzUcfrkvtLQP+bKM2GDe6NiuTdElu2T2TIW6rcxYFrr2vw5K7Nr
L4iJQ/+hsvgCAI8qBPG8lCQreFDHWSSNVK4uFnnTVhgPGsOL1F3Gb6UBXlbUiFvmHbzxOznhNIoj
D59QAS7DII2QPpJ7iT34BK1KtaeXMehYYMNK5hyj1Fps4hmttf4tQT20nQSGNLWAAWGdVSV+ozvI
SqRrIt/GfKj3kM7BI/tmE6+ZfJiXHCb60PucLhAXF4XuFwyXFb+2ZRt0Op1sTrdHFKsaRkv5aWPL
X1km9AdDvnJsF8wntS883bWfOoSvFIbqwkvrz8UWg10wNPEuVAhHHDPq36yXWy+vaqrDNUJsllQ0
5Wuj1ANmlmXAms7zvcwM11rGEdvCR9hIGt+W7XF+DsPpgtjV4ZyNR1BocpP1C913Sbly2p9IS2lz
ZT9mRb6t4BdxpW2s7RreOpIYzgMbJzY/p2S48SzlgJF3Tf4a90rkU1elD6lJ2zIe0gP8RmjwVOOy
e5+Sj87qxDpHh7JGOonJnpBRgBb5uppUNnU5LD8TtmED9WiB/kfT+tvQg/vLr8Zyv3jIFlOzmOMc
bpwTYTLMvvSYKY9qV49hOO6QTbz1jN9BjXAg8ur2Y07jHZW0uoQ95RFRPU5V/TCoep5hYams7ky6
tqsw6p8dbTwv1sYNgQsxI+1C9YmLgFGcf9iToXPk1I9AuOATllS01P7Ut+6jtLexNOwNdI/baaov
uCdBUCfgseeoX4c0cbHC6+3WzdqvjGgZFp9UwLkKdoZsq2PiQBcsumxTO0oIAVx/6LqdZKrCoFDF
8R1DQRFk3dGs4LfB2W9WIP+zFix8wcnTpKPhJ2PxTuQ5KK/ltOTGI8d9jxxWR/X7nOTkQmLl44xp
jawnhU0CX1W034ziKlYfCK8inJKSPl05efkh0oyDDeulGhh20dFcUJ9scDw1R4a0Nbdo3p2aTofp
PShxTqi8bL+QdrGIguO00u2p204GdF3GV0haYTCTNLJRNe15VpWvJhrNQ0tsVqN62b17ch+1MS6P
LZiUoQJso0qgzMa3naftbZXOd1Ffd36VBOEYE4Q9r9hFWHG1WYPezoJ1Y8/4cuoz0S7yXHVts3UN
uM2JG6mr2u5Aw+CgtoDMvNqtdd8Y1mdlZa8kO4ZbM53UDUc16dxbNFghuGbpEWkU2JuZghMqoXW2
Cw6QmeninmfgozoS8Kfl7kfxkrXzuL8m46hW/Vm1sj7gGfL7sL/thNFxYKDErHoaPqJRmnXTAQiI
cOMhqvanVkTrujZXpZJfQqD9e01O0w1O51MedQ2wgEbdY1KDopjTzQaX1FSQTzkYq3Ff7zpTa1mX
DOq6o0Pvtxksyoi4oeXPCQN0+BUXjNhI6F2ntrdV7DDfhsyXAlVX1n09DgHNke1ohRdFiThnGWwG
rkwv02Q/aFVIUnIO+3dozO0YaQ8Js6jdqGItn7rwUFm2ti1xsuBpGw6a650VRw8DddSeNDqElknq
RoZZBK/toB10w/1IBW3HiWipzbREg1qZvao0yaqlm9ca0Sfs7wIKwdLNJjH5WZvbOAjd7qPNTQ8n
WO6XtrIEBNAhAy24zYyx9bXcRLOW5XJllV5LeCsY0dh+B8FKZOZQkncCzRfEBGMgLk2cwyAZ1AVc
/0HDbZd/SKvWSC1FVl58hqqVPedhfpfkxqeV2+tOkHHi5UBbmnCdwcvo4+E+Z1NAUds1gXJd/SpB
6NhfXdO9KHXvLWZjspxiYOqVjv2a87Iqmi87KihMPYfo4k7cDJ3OmVIilgdUL+toz3GK1VQZvwyp
wtHXQNqHZXM7LivOLyizIGqS5E1UnJcL2tWJAok4b7MDBPhqZ7jmQUWZtDdqauuBCI+gWTsG5dMU
ze8Gi+ERWbwt0gyAIVOMpHsNdTiEXta9tQsQJKSF51Mhfw+NyLdZW8a+13Vt4CU07WpY/j426mzt
OJtCYXudh75FdLsgnxrerI69PkqShvefMoZwjoKDjVOZM91h9UWlug8cKR/VqOlW9dImNquEoEoY
7EXiddj7bOgNIZAhC+4VSTU8Ls3Cw2TBbE3b+KnUrYLIORPtrG5Iv5kVcnWRxiPpBLMaGdNH0xU/
XTYKhFLObdWo5tb2ZmuTM3fwEa48Zwkl4DCXzz1J4jTZ+znIneoi1Zoerz6PviuGR1XKeVcHhRZM
ucEtNeyujFiYcB970cgHNePjr2Hx14n4/3HbX6fu7x1/LYrX2wSlkG/XEMyOWlriOV8cqNf7iKsP
8XqdPr4LQ2hxR1+vh5lAg3e9Thwi/7o+4H9dvBobf58qsTjY6O7+esv1f/+8i79v8u8rcr5rCYK8
ei7/3hJhiwqc2uzzo93A6Lo+zfXV/76R6zPqsV0Vfx3U1/8LJaOEuF6sMxuH1PXi3ye/Xrz++f1M
qoN9by3ZSPeefI9ssz+4RVvtSdnQ952GA0lz4QFeL4VoH/5e+r3NnRdLzO/1FJEVXbX/e8/rpWih
Cf7e1oY5ydipubve/vcZrv/9++Df1/p93D9PYymLrEeLSDqw6aOvk17TqBuim983UusKE4jrc/2v
i1XLtgqsgvdzffJy8QDqo/WUXb1uMlMnmHkE2Cwut+uf9GqiXv78c9vv1eulsnNOTkZM3D+3Xx9/
vS1enuT36kwVytoHAsX1v7//uN7vn9uuV/Or9/+/nut62389xOuIaNFaK/bpgGx/X+Pvx71ev75c
2YslRO///dR/7/RfT3t9TDZ7pID0YotVtTu0JWWZhvGL1RdXnRDWsbX8+eeqOnYk0/7z70EFPexu
Um/puKjN/3nQ9ZHXP//cplZySU8j/+H3Ff55md/H/vNS/3U/zQt5T7/Phb6wPjSH+Xrz9QEmcfKE
9C2f7PcJ/tf//3mR69V//614hdhNab/+z6/g92l/38d/Ps31jv/c53pbjIJsPTjGd5/A/Ufnu+Dq
F55DORAzjz2aGKbbiICgzd/j1GA8K1abh/M51sXT9bhQ0cIDXFFVe9OAZsIZnO5DsdazTKGlyJLN
NpTlJJat2eE+OlwHW6a/zZHAwQYUEJfo1jUmS2xbrKWWWVC2xEXPaJ0BTH9USZ7dgf7eZqN8JJ6S
lqNCS9PB1bUaW9R/vY0jF2Bnq1VA+ThxhD01c1tMt5OQX2YYBlmMnsBIO9YezGHpAZK/nU9ToLo1
ijRdDbeFpn55+fioCS/bQOmTMC8rxEUNQH4tTNZ6QZUUZeeCRK9Vg5sR94yITzYqKPDztIcqo2UK
UlwKDS0AQ2zAjjZIK5VSmCm6WJukGNyJut+P6gRpZ5jVO9O19d2Ms86wWa6OzgulCUsbkoiRsFPo
ENUUbZJuqcSYgcuCpT7faVCxVmGld2PqGmZvDdp5qAB/WfoxmFoQ+s+wXUA7CnFGpSv8pDXf6oF0
jWrKNxRQyRqWP9Ek/YkYG9qeMW03VuxV0Jb7Ke5PdCVYYxA6t1LUqgWHpq1UgylA2JHyNdR8d1Zn
wD2I48eIGeIs9MFXQrcNBAvz1p1uMjn+tA5fjCu9N2bqjEeld4qmLPWTnOcpU/VA1sy4ZXZ20qUa
I3pKWbc08Ustf9KQAlJVqQjG2XK3IaHUiuh2nc74W2ncbWLafNNEAqxEO5hrauNnaslx09Zq5edd
++Ukt0XE0B5dII+1aSVvDWUCoKFgO+0Hhco8n30yWN5b6RGURkdiJxQaBKKPySeftWFrdgsyaqAJ
a/LBI3SNu8y9GxOv2bktb3qc0XxGWAEOaskPDTI0djyfGaRBcq+rMjZgX+p0Vvax8tOFBFY143nZ
gvTU7s55PH8zwqZMbhkP1OZ7pzjhpdL7PzX5HL7O7ucjAyQCdEIqF8eEFZhqSqwC7hrGFEPQ4A0x
23YMcuRb8B+V7Zyp6J27iaFIwWwR5ctLmGSI+W3oOSXCq6nQeMO8lo2SLCi7GRrcKKdD01vo6EB0
RW14N8HQmmv3U8BxX0Vq9DFJZdOBpPQHjbpMM870E+JjTIya5cVfOCqBFpA9ttbG+dUjgQ/1yU5T
vh2vRHySGMne0FQyxlL1bu5C1zcgBIaxfJw0F3+ad+pdqu9KofOaSSLMlexPVmv9Zq4pjGk8io3i
PsdLBW2lRYhLqiQpVJb0QpTqNLNL+wNIOdI3tJtopDtRMH3t1Q+rNil7Jkeu++ahzeonxPSwo+hU
2p540zp5YYZW+K7RbfJOPlcq5C6zJcyYDLqCJo1kvaGN6sqLqhD5FOOO1Il3lglxStbavZ2aGERp
imJby3PWSG1Rq3CCxcFwydpVtX6nGQgu83x6iTz5EUZ1w9S4+krnV/hbAzK1+I+aQG1r9Se3jp9A
rpZHAoS1zUAazEa1pffRjb2LnZj+K2K8FMD0yg71Hxy3pKnbb+lgXdBlvsjcO5k6dyu04Wyo6O+6
2YQTjKSlE+0pRB9Ca2raZjEEvgTC5m76tCGLhfkjSMZ3rS+ZC3XTrZkqwdDjGbTpJEZKyLHbZBBW
Q+vRyp4Ga0MILtsEcQA96rj0gxBB9D8CIQw2i72ACLzCplX7HWvEmNQox8Hv01ZHQ2waMgXvUKN0
6wH6kb+MkAEyBgZISCxrdBzy/HWI+jzQvHxRxtOOaNviRRCu6y8JTfmYJUGUDYR8Q7Nws5GJGCr7
davkz3aq38lxaU6/SJupb51kWCkRRCT6V6VkwL31P20NZ4uGq09SSAR+t8Ax01OuFWHmJxpCGjdn
qhVP0auGSmEs0HVConpQ0/pSEx0OFP4kehqdLQ0rfeANx/rGa7HeqZ3erEdyRsGEiBvmVqukss3A
cCLWrRERJFDK+EXKzBZEbKe0Rzs78lNtT1DojdM6mIfy6lJkNLYMZw++9qNNxLoaYZq6hHmaag4G
DaBvFHZd0A8h+g+Qkh2T9cguzQCAmbbujRRd+yCzwFaY3SDum9A3LCE2hvLHrRnwARXbGonBZGBA
o+TYW6bej4QHb52uMAl00AnqGs5ZXD6Vo7oxtRwheow8ZKrzt8RiM1OqV0+t0oP0o9hdWaK+RwP8
CI3teZq7PDCb9jFu5j/VaJNgjq6G1nBh1xsiGs6zC9aNhqvWImXVbPtcCWQ0FcxmmmtOYJvtPgtR
qCT2dkgU3CUo1d6Y2r97UQ7+sT+NtrVK1QGBa74jqPgtG9km0q7d6At3mXjZGEZgPuFzUxuaWpnQ
bxOgvUbD/rlgaPMdq27UhzmzvmSwkdhXsMIj633qxveoZSbo5EhC3Yo2QcLEt8j+DE7yZNTjm6zn
75QhrYyMJSdl35vFI/NVJnJqdS9wlfaJwnQ8g9nJ9/FAOmm3reZErjPN6IMCwyspCR+t2+6jHlsO
3c116cLGGzrnuzVbkE6cYVd9h4ShhPPGmZZ9yRxWdamWQbh4hLryjvBTVkkII9aYoraj7e3fijZd
GmTuvhoZ02NSIyRkMqtVnHBuVvRjnfesl0ME7aaj7xYddS1C0luc7NhZf1RosJk6vPa8qb0qXhIB
HVed8mevgZ2ZyYekAZ7c9w5ffUToHWWCpZMdMOzGikybXUsLueVr4SCBVCLBcrUaGBPCUWcwSDLa
hXA31Auk9KrtZAejd8qq6iHvAXIyFMKkwt47uOF3no+HKhsAC4zNC6qQk+51t71Lwm0/3IkuercK
xAS9RxsqHfI3x/PQH2D29FsiBYGT0hue2TYyk9wjDmIvdaMNVDTj2jXUE7vk1gRxsPdwJlfFBW8A
ahvMQHhm2F36F7ujLTfn7gizvLrJUxokuHz4Nk30nEYRPVZ2/i0W40rR5QPS6/4poRG/a2KmKgh6
HFwLeAzQnZeRhI6pxCs0jO/YYEg+Is7GLuqN08qz0XhniGNZUJMlqeQJni9G64aCrgALdZGhTnUj
CJXGbNHkN/iSHb5Gx8FBUKCyCnrd8VYkeyGFxacaFA/oqQXbHGImNNQrq22S+04S1GJ3j5zgqCTv
vC917PuTRrQffA1r54bdo2JOrOa8/h3NL1wRoI/a0L83rbeJpMtUIyGix0Myl9OkaZiK5BVYbWTz
7DwUYTWaQFKVa46fKoLUItsVs3T3RJe/OBT1gjN4LwU6cGrjaWD3rODSpcmJOIutjIab0UvZXOrk
XuPwE7Q9+1oYZowJ61OUVD9Om9Ae1xiXZ8ZT2LoXBCefcKJPeDtbSm9MQmHibhj3nvuoPtoUixFN
NulFF0qQVdpYZz3Jnqm1n13bEL4Vkf0+6+MfulIMW1w5XlyPU409BZnbL7nVnM3tOyVKaY/bNdLt
mr1j8O2G3q0lC6ZNdp6tSG1xfDAjmzRKfsAum93RujLsLdKatXF4ssiK1HRrpLAioiwBG+vb/S02
VIa9oIkNeuPMXD9piZVbxmw35JQyxZxjuUWXa7TMtzUSy1AQfbJSBt2d1cheNSb+DhuN8kNs0UdS
ZUtGF+qyuDsK81II1fS9GDExSdUkflgRgrvM9T1MOelsnZveeyyU/pvRjuGZp2QM10jegwmn9Aqr
0bqT0W0qTRMRSf02NumhL+d7MgoOnRTvtamgVvUQjQFqeRImktFRhE8wegrI7hF1J6Z8tLIYwF20
HCoIAcQpjFdmQnGmVVJaH2lfxCs5TL4Z2frGNKZHXcW8lLIHxnzDxFRHi+Ts20JQEkBSX7FGjDUb
Jcj4Po8H5j5PucNeWhRDvS40vidzMC/RWJwnrMzLIkmnHGvPbWa9KDAGTGxkyFXlq94eFW1jqyNj
AEsBSWpugPFinFAQV5uqiw90enYX7y75aSLLOLApxtGI2zcZG586eUObUJcP6hSup05L4avmuZ80
VISWx9ZfKWQUUphE7CHZAgPnZIGkr8qMH4Nxxcoe+2+G2tfjJrR+S/cnXb1LUNev4pqoXo/ZveKx
lTiW/mG57nfCfAmrYLU39GEnJ+K9Ml27ry0P6ZTmISo2sM5llbU8YJ0kVhcgwNqNbsZgXJ98EsN3
jiZd6oBUEMKMhAdxx2uq1Xsoz0cFgWJdIfprc/GU5uU5Vu2DbOpgrqifh85jBq/pNWjRxfKXBquq
nS+0Al6F+TUhSRLFnAYMrPCJtf2dUw5vTjv8SYpuNzPUtnXtHX2nRTwY8PxyrlckemPrmwcGAmw8
wnyQmXPXMwxdTWlxljiWFGaUqwpgdGqhP0H/9Bh2972pMghl6b4qG5dsTScMGCqdc8s8mRqTzyzq
YLGQKQVu6Uaw6iBzaghipgKeOTzpUnlSvb7cRPEEG9+SAWiDuwJyvZRpuGep9ep695BqYWTrBQle
zJH9rkspsCkwbWL8glQnc5TgdmRjK9n0286J0Q/hes6fahygBzUNd2yTfkOI+XpMSVlAbsdd9aRc
Kzrpju6hhTxKnwyfX5TMREzhPS2d9VCrr0qeH9yG/PJwnLbVGG4qmWN6qZ0eSVX3J67B0lrGnvoC
TzgFxuCsLKpKVl/DjZrtqaStvbIoT2TioZCRRNDBxqfeV/B9eK9lbaDBc9OvyYlf4y5eTxOGZEX2
hp96OqKr6aUyk5zkLaj9Oqh1WYKrwtVip4z2zP41K5mwh0w7gyViWPXsBi2MN+B21LBwOjvuli7i
Kzt7GkfO3laFoFUMlBzS7nzCJsWKIUCJSMg7mNWXCB3AvLG4dACNDPJZMb2OR5Hpn4AgdmGc9iza
0CPX3R+il54yVGwbpfLIGWCPJ1oSYrjhsSuRzkHe+saDBztN0Nf1tiMzOYsYhVZh5Nfh2sylINPO
ZjAQ0gtJkq8qzE+qg6aJJRjRrqElVnPS7uIREpBLnb1qKv1rMDB15E8as+stwrd3BzWLM4/0T7xi
nxnii9x6a+NU+VeaY/Ud5LCp9fgyRwhVa/747TK/V+ebJiZ17XbkbMqueMGp/JHo4YZAgB+QLKQd
4PNKOEZpTrMupPPsaeNxahSUHDWr+MpobmRjoitj+ucwvco8fassrfBYTKcc0eU6T8p+kyBgtBk2
r4QYntlHUYNo4Cs5HJIuEE1bHgd5u4+CLI33sOOe8KAqQcL079nU0Y4MdXjXxV/e+EKm3Av6mUen
6Kk2oa5Y6Cz8NgyTFaIOFEloKR1WCxS87JtoditC0xt7Y7ypto7/w3geCTPmC23uK748moLGnZJn
BOeaBiHpBAougP8ZrRa/jBedsBA8RrMN0I4C3YzillJ4RQUAoZY1LCZF/F29UdCHw/Uo9VtI3nfi
mwNvCFV7qI3TGMu73GSlBuAM3Q7RymhZXoF+6atJr2DcD48jOoXNFCe3qSNPhoeOzGUmS3ZmF7AI
PA3YvMmze9A+kFJ/ODiXW5UNM7OewVs/6HYZ4M8/x4QQZx0WlHw6tA17S4R12h13raG+9p31Ccyp
9/lce0xVG9y4NGNSjTJyTkC363Jf95ests8tBwDPTAq/6bS3cFm8ukp0miH81lp1ynR7pnHX/hH1
uGgFnvO+RssQI9ciumSlqkuyWMjWQhXTl5VHAA9uKosJchV2n6Up70Tcz/ABLNY0/YOTm0dEFq3P
kIKaCqm9y8SSN6YogVmk3xQAGkMZvSNnp/oTF/EutbJDg7dYzayv2G3oUzUkC5q5Fm3GZKtP4pLZ
pIc0db4XcsRPoop1XVkfmdYeGp1JrGcl6zTDf5t2xmcclndNYq15C8c+Jja8vLTzcCoV6DeZjXQj
AX8xGPdhp+DOCH/mUnnUF88ajp1HJXuHNVxas+4rkSqouXS0nYUIjE774/TdHmbdA0ScaF+V2Reg
RL7sOH+fNPmSlVhVSgOncVvxmZPhMmXDuUqTBywUH5QQH2SJx2hE5MYS03svSDdxVU7kSuFlfjyT
cjETbrWiNl86lSOY6g4H9kRrVk30A6p1ugnxu4claJmpnoo8OqKCvi/cwVw5qvI2R8NJrb0DoN2z
ziEcKMq2qyokBgNwWASLpDO+Jnlj+j+1Ba7fyD9DIUIK+OquUEjBcAoOLjbumBDzB3nOBLStQ2yv
Nh29PNPE0ciLB8SQq9JBQ1KifpkGLEwxcTppiiqWyFNCjgbnmMyk16sCMb1SRVu7JglG9bt5TFeO
kxCHGTnHvCo/bLN+Rzp+I4vQXZPdcWYPecHt4KyVPvDK6pz0EDD1JvWdoY/WDqGdRjpflLA8lLmc
t7VlrK0e0g+nPMI0c9/V2btQUcqdJVGYL3rq0cVit3woYXj3o0PzBkwTq3IqOrbi8mzkzxBkgjiv
bpu4e40l2tdlE5wnePgl5dEmstlQ6OVfsPtt6Yi/hk53oXN7E7ahyioBwH9ea2srFcfcLB66WH8r
RttkoRdT1g5i63ozySiE/8kyeUC9wHkYVPaa5rHYsRp76KbiVXTpH1a/j4PbdXsHPwiw6zCAIPBq
iVMjwjfKg34fx5QoIY36k+ISQoCOykdsn4Fi0neNYtLWSyeDkqGOTsWknCpHKBfWmi9jQW937p1N
Q2RFgNKCcJUOIQ6GGjrjZp7tyuZcVgoDAp4AhpXyh3Xvaurlo5mE7m6clYtgVb6PiowmphsdZDKw
aFSajTG1ii9SRPdisrZTW2gHJUfLXM91xCTCYaHmxuq2CLXtNHk1AD4XOT7Ruj4OsOJemVo0NZA5
tterf28LocuzXzK+IdgmydACC51zVUdGk1NU2zx2g6gcX10zOTP4gRHr4KkivmxfOWTYqq7zbtNH
1jBQrxyjV3Z8ns2sUaj2ZkinTyt8ljbPc960W0mF3gycw2RDAzLpHsRYffQdCKjE5uwzKyTSapKw
sPDHcQj1mXJGQzV947mtJXJJVAQt3hSlB0ReGZT29qB94wZmp6HCLsLw00hNsDk2LXSoSqaHRR6G
NZ/J5rDkQgwclpItVhBtujsndP7Eno75BdDnxEE47MO9AaBfNelYdZ7+4mWXHikCHuFzvbxcskxg
DFurEYi+D5777JoQMdxyZ+K/8eWUnmbVvi/EjUjBMKCseSgjHO4YmfaNMGlpOjd4GFeN4341I7kR
ZgTJy8rv0mV04CkFbcOxOZrAgHFBGOwRXjmRZtwdeonusY5qMsyIjaO4HtitjX0pzW9PtVi9wU9B
J048O51QOwRC7IiWLctwVvqE8Q6E1E2TyldiQymHxhRbo1H8DMncnrus20a0t1WLlTKQSk6wxO1B
psYbGKuvyeScvegHFVR6VJvFi8CCUyRuyeExfSiG59DAliJd1mhxhDy2wvo9dhUqYWIiXC9l7ewg
y4Mhs00TVXvJPI7WMNdZ3dJigQZlbbXkaPZ0X2xJHKXrPtpq8dIWbr5WGgwGUgNBESmwwlx9myxS
uBRFJj9ixKJd3Zl0DmlSodOk7YnxdyaMhd9YF0p9mBX7MlpZtkUZxKP0o8EsbKO69seMIbEYaFWG
kuGKjHhUuzDeupE1nGJAWCpzmJa2ra3DWT5q4JyZd9U4iyH9rAwaVpb4ytL6tiF3a5dPi7soxzOi
m/uu6HqkOwym2pnmk+NkHz1NPs42FfmtNR2zvIr3USqXAlp/s2z8r3Qroy33bm7VAs3SoCNvW0ZP
4XtNhwXjkkLt2p0wDmAaxFAZ5dD0KEbuQjAvQOZodvYqAVjyIpUFQVP0Yu2VVkPNz9jDloO778kN
pd3fD8zL2GA8g5y7Jm4CxHPA75qsv6sLhkCt1fLTDNWRvvw5suAq9PRtxhw58kBbk1pK7FOJhYbV
1DauCcNh+KqeO8buOEo5iDm6g8cmOZemeuMJ09iaal9v5FTt5zrFoJGRQKED/50jTg5RZLbHgX57
5mJpSLPx2S7xgardE1Mzfv9yBjZHRzZM2vSQV7TVWbfCd0df2BhyU6pG4w91mZw6h/lp3dC0F8ao
HBu2YhhgwAI75J4sIF49r1yX1lJ/Vp11nOXeyjiS5kn1XNqzscNzRoKVWU0Hs11mQo2qrHqtwLfl
ZA11bW6tqp62mhmzWSiDqR+ZNxYdOxrLLNt6LnJsY45Whr5LdLsOJcIaBL5ZdtFWuMsueZOPvEQ2
sQsbeWP5pmkaqOjqE/7al87muw21zoayl6GhYbcPivG5sfnEtcVL6hkGszGyOawxkrFd+WJ5loYU
vDi5NCWPUXWn0kJhi2LQza+yjrMWyiNIhDUh3DeamDZGzSFUW6osh1kP6SIowdNI7kwW7itVKZS1
3pvllmExmSwlaV9n6COS16s/CCPv7gs9XMt0egHHcBLSkVATSJUsMF+C2mFENAMQGBNSFaXyQ6g3
34AVfQrDJofK7Q8RM1Qah55OJlg00Ta3xRe5B3xFU3orF6euG7rPeSzdHT4luY5qIVYdGtRAr+td
Xx6bki3ZCnFNsSNBZhFnc+o43Iylvnd0nJ2UFRbbnCm0rzGyPlT9R47zV1/Wd54gYMOqb+fWVg//
w9yZLLeOpFn6Vcpy3YjC7PCyzlqQ4CyKmqWrDUzTxTxPDjx9f1BEZgxdVZaLXrRZhlK6FCWRBAH3
85/znTYmWN4Gb3j3uLdt0omYPQSQpXy6cdtNxorH1cbhemTGTFebn0TDpo20H7KxPawKjb7mfIel
wNbEJpspzEltZjqMvdY4Y1lrzKxFJlas7Gt3Zsm5MldT6nPZPiRWMB1dojirmK2PXfQsZsNSbbVK
22VVfN9pmb5tvBvT1lgY6tPToABUtTqqMBV23cBExB3J3YVFCwaIvhtXZTN/fXiO2u4HhfRta/00
h/iGguGJTTBXxWFQz7bJdqAnr7aKpMaafd+UTnQJS1IJ9GGivMz+2OLnLYcfwCPwdAfntE/peuw/
Rw9Bn9bujDOk9tAhCpRmJuHlU02sEutxCNgeJlmXb/CCvGls3ZtITJDDYvuQJ8mtZldAaBzoNmKu
SlD26NfGwJ4Pahzif1V86db43g06KxZ33Buce3ZLWcVYZu8kygPuS7hE89gZm6K54xElHFXkihpq
L3eRBcZzrv1US/a5DluoCaybupXJscSXvKZuMORJXk2VPHEcFWujJmsTdeN4XRHNshuMLAp0VtS/
TVN54QqbsAq2VoRKYpioBT6QajslZXtFsgzVXybVjT5XnwldY2wVknuTvvt1VCO9RrRB8xnCCQG6
/kLFe5xrH2jt46sW7pm+YmPX7OuhZcw2q+JDCPigwmZr1LTX9ZLMSQx93oVQ7S7x8sFBfcs1Kahs
4StyKh+Dg/JQpS6PtvUeABeofY5BfJVigUAgov5Mk5AFm2Hyq5rzcFAZD0kfJxwH+nNbRaNvmKZY
h9bec8mM2bN8DuMIqEyDpl22+UhDIRuZfAROTqmaKutDrdqHQVTzziSAtBmAKanUpkSoYDoHC4Si
RLJKK9cjotR5ZH8NJnEs4TjHurjs2Xml5cZq2v56qLy7rOAJpd19lVdGc01bNYWUMUhK7o8BXusY
b9RjcmmCCZEfmZFE4fvYGzBJBWP5pDeeLLcWuDteq7qgWUIRsC5BlzXikjMR84mwYyfGOR9U2nZg
xGpkWuuXQMsSQluBOxANBy3e9GpLYQbwsOAaKNk5dNmrsC3DB1vBi9VS9BgDP7SsKhY56otTLjA2
4d0Y1P3VfYoM40LimJh/2lyXwqxjJ0A2MxhukoDUeOxYg98VebjVMvBvteH9FM5A9rB7Uh1OM3oO
2B9NOGxboviWNX/ayqOEFDpr8lO4HKBznn3UCpKGLjrWfhqu/2IKT6NVPTYpZoqOg8tsH1TanmSD
w4ec5gaf+aORwjUQ0v6wh4acvGWAlpOmtQ5McWWGNI4yf9kMoXuQWH6OVaIejZkIX1hpTNspcU+F
/Qk3YNdH2pqkSLZVgZeAtM8eIEQwNxUk+bGR41mbLoPF9MCxgx/UWNo+Z5V1MM6bntoLbWjOgMey
HbaMwzQEl6plQCzQIlJDYdUR/ExiUM954Xw1M/Vb4A1YpfpREJ0IJNPp5lISS/PoNrXJaaXL6ow5
ysVNIiLdaUtgc7D2tdMdDIhJfa7utWk2zj1eILNyuAzEe7gUDot368tMLXDGsCK0khLXfk65GPC8
mfU6rzE9NV506pilobm9mXbXXeH/5GzvTVut66TfwlGWdsTREt9mJVy+kHN92exauqndIeNSDiB5
kxnVa+bGROsUcSVT+wqd/i210/cOojJHv7kba14XOx5pY9XTrTu34GoRIZMk32hawgTNIs9nliBB
6O3wURiY2Do8zQOeZYxPnGGPSZc88vrfifeGvKQfohcg0yL6t5K+s5FtlRN+qVbdtab4qrLu2Zva
e6YQUEgTjX4Z0TF3Jl1WB2wHbGNx7zBH1chcuzZ4I6qCvFVPaR9bfp2pswisU1Ub70ZAGWNd4BNb
pllFF2J8yTxgYUV1GJR7GprjZE07wTuowL2Xc+IOXO3F6uOfjUkSG5a12pWAmseA9HzzVYj2WVYh
anRRXmp7awRcOTmn04os97k9nBVACbKzI8OTTe/FWOp0u6LPKGVcLbKNs8RcOPl8CvOLgaZHCao8
KyxpfmHYH1ke3hIWjo4whI7Kmb8D5ecKQBgL9/zKBRSYFnW+6yZH32Cbc1hdQGws3J0xqvCq7ap6
G7b1HTmwDSWYvP1T+9iwKQ27WiMoD3oglzXFLiFBsuQrgrhGaKE7WIXG4wanaLuoOCxv2YS54Uab
RiIQkTyhbKxVWyzXwdjYKFE8RFVzY/UUKAF14M+IfaqQqZpDLV83aH4uwNxVzbh8HU8w9ISVXiVu
fRvCul2ZqmJipRhiqDxBrMp2dacBKKku3awbUJuHLakJ8Gopi7Kq3ZcFqI8eTTguIO90qth40XyO
4Vevg6guNnrVHUMvOQShTpsLjiMDAOMGfs1zzGYxU+RdhpYlQBfCgWPRDwDiM2SgVyeAFWSoxb42
mW9uV19svdvnkgLbzmC9m9F7hx5kaesiozk8GG+60HqvKLO1OGuqeBSMw35KPA6l7UCsHOQX3WJv
iF927T0xQdmpImRWkp4sNqVRyDKCnrGLSNQlGrFUjz1uD+NQhVm+NZAH3Ny9USZhOOSpZlfV+hGu
DGizxnxuFbybGsHUycGsdEOyloV7XczWfUCtpc05ZevRY5w2805WxjHgSm57VC2XDMhckElJghpJ
BC4hImHWyvKxUfKVF7LYqfDFtPCM9S4/xCWo6sHYiq5jVYLYKAuFBUDLrmzVfAbJ8Jm2zCqSeWXU
d1nd97xpJqIw5Qu++89YOV/9UNJ0ZvqWnlU7XVPMyyZAhjW7djd6R5JlYE+ADPFMu1jl/BA54ikR
aq+b1oFQZu1rnXkVj9qCl8Wj03NBdGhjXF39xEu9qfWKC0bbrAdpbymPX3X6+I5l/SZL321rARyk
B0TdWyJhNFN25fMcSEpPZxpKOuOR/kXcSPJH1JM6Z9J5pYFJoAZpaU/KKe7JvXuyVgjcufeoN8NV
H5SXb5T/v3+o/wi/yhtql8KyaL/5+R9lNTVxGHV/+fI/H8qc//3v5T7//J4/3+M/d1/l9Vv+1f6P
33SOPxrs+T+7v37Xn34yv/23v85/697+9MXmu6/gtv9qpruvts+6f3D/l+/8V2/8t69/pfXABMCs
fz9Vvz5Ty2/47Z7LA/3732gTLP9YevDbHX4rPfD0XxzDlrpu6sIxpGPROfBb6YFn/+IZwuRW5DBT
twzrn6UHtvGLZI5Mn4AhXP7P4abfSg8s7xdLwmvxbAtusjA872//ePB/ehF/f1H/jcnVDRU8Xfv3
v9n8oOrX1/rw+fe/OTYuHcMzHUcYGCFNqhS4/ePtLi5Cvtv4X8GohUNUOM6B2g02ivZ0CSS6EPBE
Rv6h82710zrx3r3BuKtkCSZass8bWu+llh6mT1qu190Y4gO1Gb+EyKJA/XyJbr3F5nGTlTmNk6Mi
7ybEvC+82gfGeFsZaJXV4PHuGsn1zgHUVwvCGytieZiT65J476I9cobXf3CdjzaiwHDTPhBlx1kW
7XPDJDQCb99oe3Pzh1fvt6foj0+J+V88JXggpMOzYlooTOafnxLZe01gjNI+zJqQ+xDL7DokoM0W
kamxpu1wkGMiYMi0UbN1rYfR3pzTV81gWZ9UFPISfd93ONaxShU8mvBKVjomqUSuzLTE7zZg6gil
+zIJtzr8z3+7wcv3lxfUsyzHQ+x1mEV6rB9o0vjTCxox8gT3WXNNCV5ylhzryspvkejxcHSy3LFc
uxTjc0H/3HqqgHfV1NYd7MZ7LhNt3BkN3DGgDi6qDf4iUZobd5wQ7tONy7ANyc/xzTaeV3n9PlSV
8C2TWcqyfCJrj3fLAfKfMdfOCVsa5nwbG1ynC635yhF8VhVWCChi2QYc1WkaQjbH8zkd0Woj5b1A
YnkUVUdbbGwc2OphXHEPRprEJ9e7CdnksWXt2QHI9HG+Aisx77XBPOQaJ0pKZt01l87BrrCiSeWn
cbQUPb2zDCRW4A4fE62QNeJQzv3WY3TxNKPZtKHWrAy8vSu3+zSRNJHviV4nwQQQggF3ZOZ7KBLP
9YjvDMck1jvCyq72VNXsAwZT++h68hQRYv0lynpkLFA2+gDllv51tie9flVDFkKtpgze0cVhst2H
wuzAwClCAB0/hJFRvSblcWvnxQebiWRljsNOJAXmscl4S6cHQNhkZ5X95jFXpj4agam7iR0Pnbqy
wQOBGk/z9pTm4Lgy6Lyzu5FBBhqysfGb2Fzk4rw91/ZsEfxDkGfatyOn8TYDY0G3J5w9s4vvh+al
chpeS6jViIpKMXQ0iRt6PmvpUw4jjOZndpEO3AZ2CJ4F2q9HduWCGRgECeqelt17D4rRPmsglSTk
+Wc2kBkzzFzA7EN3cCLQSdiht1FcvGkuGJS8Gxl16xjIqdS8DT3y8VM1/ciHR7bSqJ918VRN9mvT
te8iYzWATUJ4CvNdV3y2SXxrIv3Acomh6naMVvrh2a2rH5SpaDaOPmTJbD0z6Q+9HnUqOFUzSVGl
2y8ijjeqNM+1PjfrMkHZBs1N4IX1emWEO1ExNtEpDAAu4034yqeDHgFyQPROu+EyDf0uMrurZUPS
QZzw1Ah+uvkQ5q0lB4D6+WNrIPKFunrTDGezLDdSOkVm+p9LGE+EwIFCs45RISNnbxKYNcklaFF/
wGSJBF5GpAvsZy8VD0vJp63NV+R/9U2kkpzu1FDfF3Az+py9YFzeJW77RjL+RwTX2Q4p0eSdBAOz
f+3gulPYtpTXINl5+9Yw8MNIBARdI5AoA06s7sNcogaJ7L31vJ+wB14bxu+Fbb1pbVRRjsoJXUBq
bpW8iQfnJeH1NJLokgbxKa2TXdfUj2qqj7SYUfvhfAQOD6Cw3zA3NzthkBUugjsvqc6J1MD3hfQi
as5dZjebjvk4lA2JahfQFkPyfJeHxlfBO29F9h7bkJ099kCIXJ3xDM2W6Ks6ww5zLhsyYwHjILRz
CjbuBNEQ8GX8DCRNzhoT0NvMugAc9svFKZEPtxMiQqzS28SdrrEn7CshfZbKINmdZdiaEb2QkgbU
FkRZaq1gslC2UpqHNugPCXEsypHfTSe/Ar98LyfwL+6kHqvMNf05YDcejPrNr783BdcbuOUWZx8F
sMlblgp/eX9PLfpzw1sJq/khyIINBoYNnBVArSHO5hL37KC+2EbR9BOQmdYs3IHGDULS7XJDIsUL
hnv2ZvLd7IK70M38dmysVRy0a8vzXj1lXYXeKUgPoqXBJ2DdOh8m/HOoIBLXSrAjYaM2sdSRyhj7
jhqqmF65O+gqLVZcBPQ4cupt70YPwegYSOH9wTQ5ZZK1l+sWe4JhY4SSzaHojGcL/3PSZH4qxLUr
SlIVzSmNnZcu4xRG5Td0vjeo4bFfx+pqjgEjFLLZFHhKIzb5PjUK2A16yGJ9Jx7aBgORQ6faOM0J
zB4PbjCXt7UD8YDr15MFBYLyoaUdzBwJ11iXrGqegkjduGJAVSvEk9GSmoIMEcWMN2VvfVot/LkO
2b7gEzaSeMJzAi3LTUxm7ypbXhXMZaGSdLQcWa+mooqdkA0M7dDHiZJxCtGwh+bf86EFjTez0ZmH
n8rqb10cYCrMMQQp/Yhtc9yDzqJlB9dQGKuleHGotubkXMIOexCdGYcy6x+ooBmZhk+cX7j2TNRn
OKnxkdfNADKxxJePf1BYDpZ6+n0T3KaVFjwDaj9bAdww/FnFVoX6zrJdZqX6ORcxwBYTTybjXIj/
7FaknOwzEP3dOHn3CTwqzRMv4C1gdFK+6L8mVfw25WhFrmO9OSxEkgULruFOCWx4SlRoFhvaVxgD
mgDFeg7FqnNvZo8HqFuhu5YULcHSg3nbNTf20inO3guPQYC5A1rDJTIxRkB3rs5uEeunrg0/Z09/
qNUAZor+KUBbzUpr2Qahfgy9XlJbLTN/dMuvWEcnzwwEC1gZm3xKdqEhD11Y8/J0VrDxnIcujMOr
ITgIBbGgycWNbo+82Pb4iQOIeLw5YZ8xHzEmFTtbC5nCIjb1QjyMCKVp6B1NckaEiCgQQUdzrBUE
GBCi1D/N3VvmuvMODIJ33jpZch6D/nlmvMy5OHdXmnk1dvZ9phxfMLD9sTx1hAXo3OH1GB3nJaz7
z5mGIQ4l/WWEEOdoBUKKLZ5DI7/PBQSPvjM2bWm8iMakmsWG2mZnn0MxIJ6y2u5iygKUrE/s/m/G
fni1uSDiVgDjGOBJLibGpFlTruq6fPJCZgZWdh259aGf3DvNHC9J1QD1SB9Yfh61Xj2ADXPQCBly
BLM8GHjWuRdTP6iKy6Pj8sjoh6LybMoOy6+1XHtrpvLeS9yvNlHMRJV4qgT8YR4hqZDNmNo416/d
qb5osuEPt3F+Yo0OmEh0jRdvlZTZTT+8z0MOWzPt2x2OA6kvsJsKwcEhA9Tlkzh0Cp/mMOa3IITK
I6d6YzI3dVE9jt1Et4Doj/1o7JVm0xSYTQD6HLCvxRiLddfER1UC57TpwtoTKcDn1ZTbyrWXiGC8
sau8O4GWvskE9iENMxLRDZMMpGlRKBbFmybPfAdn/FUKSdToPBqJTHYwqW19eF1inEas5hOmcJzw
+SOGLtYKGgiKyPYekpS4VoE01Hc9emuq3xv9GpBlsQkcKH5lyNuf0hTWJf1eFvIrDoFeFLMerr2E
Jz4dGdtN5mxCnGnGFe/DAr9Ec02WTL8rCrxCRhgzAiY2mEoN2EVBpBOZrF1XRgKs4qDC1vO1rMUn
2Fh+5bmGr0xQonqV8CKO+gErG44cfMnTwPCvCG3fzYL8TGnEPWnF1G/mDLdQFJ36zNR2rcPbQ6tz
Mt4zJJUsiIiIxCaBf2uKc2heWFy6kSbbYfmgf4MD/vnl9w3GxBDYHePd941I90y2i6L2v2/89Q7W
TYbIzMpI/+OP+L5t0qEGiUG7qReSewmS1Z9qRDDT2kXM8A5aL4yZMUFUH6OlLlIzKY7TlgPm+4O5
/EHfP+j7y0qZN0WSoNguhAc1NESlvz9NdaZpY1ChHns/1FKvXURWsC6YDm9EYhKTM41D3hAWsYSo
d7Eq7ANmfwpiKxkeuXzcC0YufTIFDzZdG+X3j19+zPdn378iJBmarr5/draE7j3bUH4bcGLCNQXA
YXJbwh05HVGqHq/iNhSA0MZNnYcw+hOjOMhG1xn300mG1We+TuSyY7KcamfhOvBiez5xyESXRjOi
C+0C1OtA+OU80BabDJ14HRptch0FYbZRo9lQnyIl78r5flRcFFTQmXciDDO/SXpYtQ7wFhbSDHjH
iTGUW0J01Wzn1jGN+GjmqbGUmmCWF0O1FrlhbUDhr/ISAw5m45p1+2IpTxP9kkbUcg7lK+sRIuah
jK/iqHnqIHWzSiw2NR04k5HXZ72z5huNgYzh5VgP5klu6Y1ytqnB728dpF8qj36gL3zMzZweaJfa
c3kIjr22zTDLH+Ic77CtVfZdZCRHOfUU1jh4hNyW80NRcanocmabbeRkrzMXJC+x0D+roTnRglJt
bW+wNnXY3IJTJ9JuNGJjjM29bZjqPM5spvR8arddXxgnF6kjchvIE2SKgZk5B/b49qEdguSWgRn5
bt4yLDWK96G7mlPc6KXNBazVcpKiBiuxhI72x3BiGhExi/UNsQxmoiF7ESK8hQeEFyhNFDOSIXyA
p/LTqjl/jy1xAdV0gIIC6zgN4486zRXOOzGfOUQ83yN0xmY8DPcu2NXBFd5pdDVxgtouneRu6sgy
seXG3MTAq63kdLHd4SYFX7xL+/DdKbvpUJX2e6bEMuMZ0o1y2xoebJxcd0EXX2sWjsoASIvfm+5x
muvpQXM1w0+LgbNlZt45UnoPoUYSHTN7vl50Rnb1KL4TTTUe/QQDWShWrEXimVeMq82rQbdvsPHT
cyONdOPMnfkIGPQmrcZ8H/cKOJhW3UgZXI+Jke0J/bankPwOPDR6oyWBrVnceH5R9MldY1jyKs7c
PSr0KmJrcjdNBKHJGBnHsbJfYrdxeRFTlHfH8g6RCmmadENzU0iuqnr9ErAaWXCaFpT3RB7AEW1s
IlvXFcaOFZV/9sEF88vg8CYcU32vtcvcSzJYzFoT+/OD0SI8zLZ7xjAbXhjikmHJzHKnhvAYg1zb
Rnnw2cGJuyOf7CfFIHZTRLMFFjyeMGP+MTQq3QNIAHZcHvoCTR1Gy8nhyG1ad6vpFvjm4RhFRA/E
qIC4RsVzQJnmnSAaYtDBdxortqB6HvuV4IAY0PVZzoWnEFVGrHiGof0VwXjtKPQSz1W3dOuBHXPo
aKvt1NnrM/t4w6kcv2tNi0Aq/rvAPnWDx4CzqcI1wcMvbATRBZsCWD7raZCsZNSMlD9OzW3DkRvV
YX40whJf5WwdjKjdVrSV0h+JQ4i1xIIpjl8teg3uasrLtQ6LM2nBW8CB1zjdhg3yZMEGhIK2OSNn
rJ0qb+LRWXTN2DNAs0xuZZIXuzihBcAzkV46OgDRVkIMdyd7TPvTUjPe3DpxfhOzpDHWgWernTvB
66IFBsasKvRTpE0X1tPJtmwK7xAsGfxeXnS9GrhWZxplO9M1HAy6UjCvctiYchd30r3GI8pZpiGW
revB0e7d4tHRxpduMPRz81w3WvzQk3/HPgRG73sQxIIx1507MJ/EFkPwkoUNbtkE+0+qkQVR2bDI
HlM/twBYwggjWa48hjf5tIMAVZ/wjvjCAT5QdYRkWYlU4K99JvqPpB8A1zkD2yMUOJUlcl/pPeim
rrgCHdyYyRkHUbh4PuA8ybXXVae8rLDbZVQelK1+i2a58loOTlyqIyVjMPrlUSwfvj+LMRAxjjhq
sEbZGi2fquaKLXDA1TFaireS/TgN2FJlNW0CHS1Ja5SkwEAjIE5hALINphlq9uqf+MynTatr5jFB
L6ZcAshynNL8sjL60jr++umCPkNRqDOIWwevGPXgYmaZRekWPlJKJDr0RboSVDofbckGvsuZzmYO
9a9Ra/uR6IlxL8PQ73/6/jC18kn1SB04GUdIpbE5HwdhkhP//jQt6/igD7hjc4dZ1PLh+zOygTP7
QNxyv37dTVnsLxWNfrr0bdvNUn++fFawD2eFb1Nw7ypMG+hV6+8b+jikTVclVFksC5faHaoj/Ajp
62VDJcXyb8H30uX3m12u/RtIe6+c5l1sl5L0yz/v+/0Dvj/85d9+/1LXkxz6e5NAzg3Zg/5+l1qw
ng0Lqnl+/+7vWw1vqWX/w6dGhWTrRGFOsx1/8R9u+f1rT3Nx/LbEHf/6CL6/5y+/gqqLii1wREZp
eTBRHbhMdBUk8n/+gr/c47/6Kb9/i6F458advq2W1SInQuzDtsI+V8b0hmsuNIO2jBKigtxc2x5P
+yh5kAm+pFCA+fsz0AfxVP0G+PGWWyhMQLoLMpoXSdvC/8lzwLtDz1V00u6zAterzDECLEcA76sP
ieRDNcoEWppDvDwy1uCGsGGDH+DOIbWe3ctuPuZLcZBm5dF0ytoGUYDBAhJAVR4pTnlVxQzqeoQj
WI5bEydoGJx7szoWuaBnZaBXL5ocODvg5lYcRas4Y53uDI82vUzUcVX3cSzogKhAg+KmsuRNaYRv
LsaelTGk1yixP5veb7GcAeegE7KPBVTK+MC2+4UuM2z1jrfGM/7utksoXNMB0TTaW2/w+GfG3clc
7bVafUCkwTlUKQUZBUaKoBhh1XTT2Sq1nwB6Q64x98VoPybp+BDVU4XVxLv5niDAJUbhzcYPIJI+
3quOLGL13NhfnlrYs95wyYknmDkRbRQgnao6P4q6L7vQ1pGlTiJKT7lG6MEIX83lMWuMK6irhbZy
Ek4SsECk/6Mf/Y71X4J3SPWlsw7D4h7Y0GlUkr6jnLY2MlCOfTGd/olOELq6bu2sfiIJdeeU2DBL
2951sfbZUiTuyza+MEe+94z5MS0HtTdoiCNTU151DTxsrTlmrN3SNEiPVReEDNWnuyp0cfbiiS8n
lkU1eIBoZIMctO2qda1zTQ+IH7uYgTipEU6hG7yhjwiIOrsBmT0qy2MyO85b79Sw2MLZ4EmikcBM
6pneZs5JeE9Y/hONvevqx4n6FnyE24RBWupZr5NG7k0FB6MPrmtn3MuBBHsBI6nDIh6b17qXAI/A
iiJKeS8UjuJz7eCC7YZzTaOCG0++7F6HsbWRN7WPUdZXkELSXRnaT1XyVJnJs8IfggjbWzuvSk4a
3RsbOZJgRkS480y4lJ5bvZdWzp/cys3AiWRnJRYmgh409li7zpajB1O2WQO0CSSGL4ZJy8hr3VcM
IXKLdiC7ctTeMngXUkS7tbFFrMJlI+OWZQB//7Mhp41JGzJou7dgVrKILhg5pLQbzYz7ySbh65MT
e0F26oDl5Xq6k1pM6+XsfYo+ox2IkgBTgRAJ6pyDMbiFzlit8gIcA5Lig2eBShRO8BiXYlfo7ROb
sgN7CXeVD7x2Ni26dFE4N7HFA66UA6igmU9llH3Rf5pSyFJm8qc36vViQj/KNAMSP1MiQb7wtdUt
F/qP8ud0sR2jqK7NrFjPgkYJYhPKF+j35jO1eYiSuUAIymImEi3+YhLS1WL4S/fUo+YE1KFjw0Ku
5vo0Cp43GaYvk9QPvQKB6qCazjwFVaFhmC1ewYenW3N5r1VuzqblWDnG9fIfCVIIKyxdETitDaG6
ZKs5zQMHPGcaN+LQasBppQvQpkSyqzNUhmbm4liCmLIbFa2VDqgwhs1QwqJCYij9mOJspjcu2TQz
vM4ZFXA1E4IVQniFJX+iiM/XJw1XVsiVmypxhOIfLXLPqS1T6rk8i1SrapQPL4k2YypDGi99aZBH
NlaOJdtq6vsgI0MD5PQCFxa5SXvJFYmDeeR95QoEO/fVLLF91ssTaSQD8y8nxzBsMNUK7gd7em0d
+dGgh/BqGK/eLmyUCTs4oHFGfXXMIZs0vYtluREj9p/ADR+XgTTTLpo/uqjbeW62a8Y63sCLIE+T
EoIZa0/BFmdJb6QzTbJOThp9pHPKi7A+5bm9kt3y8DsR+x501bqxHJQ8sctq2N+RzX5QWS6/0LHW
raPfdLT9bQa3/jDrqN0l5EMwhxxaBmlNlnMImjYzP/vnQD9XXjsnZ6DbZhHscc4msP8OWHpC3+xj
d11Qn4Wp+MOMkqs0Kz+aRU83Bwo9K6TC09mT4doZIOBXsN52wt1L1VWHwJw+at5BDbKzBk14iJFu
uin+EaifSpsqkLOWD1yRmiXGuxpNQSkHnY50qrs/UySDbVUthlpG8F1W7CPobnt2TmCU2cxAmfTg
ucxRnm5tNNhVHzs/YoOpcZJ+WJmJjSybUQQTKrNkON7OjfeRcg6tNOdRpMYJGxwVw4Z50XJ6JHvD
fuvannhmnzXgO/mb8AL6hQY+KCjcS5LShevCaF55qvN5t/Psu1BcWSIk9fdLYT8wWKvWtKvRfFRP
HBAACLe51O483pa4YcGHd1C9KAcC5gK62O+0faZ94a/N0A2Y7PSOpriIhrwHVP2UZpeslLM/zeNS
R7HGH2We+55UgarEJu2vdUAOm6oHymr1Z6kviYeERVI9szgwqRX/Hvj/v3bl/LeGmz85ef47787/
j64cx118G//+D+vL/+XKufkqipYinbcifvuTO+fXO/7mzhH2L65kTyUR5SzdgxzxuztnMe6ARefm
bwPOH9055i/8kwvs2rQMid8CD8Y/3DnyF2Fg3MGXgy7hLn6af/yJ/4I7x8Ak9Fc7hyCHYglDN21h
UCP6F39OxvaR7mN92qusuh8TbL5Bntwz1Kc1kL6s1gUYo+HoyHS2kjpTXs+0223u6YTjM2cva5Hd
VeZqIRSt5m60d3Lumo0bk57MXfQsoXTQC8zoiU+2t6Nk502ZdwX2AT2IEtB1dJUPrscAjYVW3vOf
xf4+tNSdGlkGS+OZKvHED2I2JqVNMwugFlx5lnZtZlF3tLHXO8FN+Z40Q3yAYQhpuuWkPcqI4oqQ
0oGMyW9a2AnNGSkpaK5Iu0nYi8gYPksro0ZLc5gISK62zegmp77tHpPojqbpajfJAXdcMmDSET8i
WhJ2BrbNqQ1/jq1L8yalcNFiIiCCcGWXXOFSE1LMgoHI5mgiJ4t6nQ+Zzp7Farc4FeeVXgQIt3Fh
rjMW8MysjAmya+quMQQyWTWbd/Txn2Duar+0tEfGj/VmXpLotNIwsM48MBeRzWrQPDMZYT6RYO+M
7facWueREhPwSCFeqyFeWwVohwCaht8TXT5gjI7WQlJ1N5s6V0aZxtdTxPQ2YdteusM5DuHdGO57
G7XplTXYZ0uzxNkVaCoqaftNU1UkyjIAILoLmXlQIt0u2oPtss0QS656qjIWcIsFE32OBU/haCzj
Ykw4DqstBZ6opLFoFVcQAsqZgo9ZtA/uDBalGee9rLx9xJLBgxava91HYJRvhCjBs83upZcivzhE
XXhSqevWFr2ia7vznGXagevVxSlLsRdxZF5jigf3b/8QRk6/d1hdKSDTJ0iavpTC2KOHMQ+cvR2b
j6XpDahLq2DppKM8TTOZzTFtDllIaoK06KOSI3VhmMs2rR3lG9jTqy1KE7bsJYlpMq6laAyuR+ra
w54Ao9r3kJRoyhqBi0efDauaJl4WiTnMUkPkW6fQviifaNepmpcTPDeFoXVH1V00auKQzIOPANNf
FS0mhQCy0FZ3M3pUUxvyNK7bdZDxxKH89qDUQsZhLG5GZfaHGUnaTwbx2tHtt9cVlyqMWuH/Ye7M
mhtV1qz9izjBPNxqQBLybJfLVTdEjUAyJjP8+u9JvM/2jvpOd3Tf9Q0hIRnLFiSZ77vWs46dJFtk
7fW3OUB3M9Jw39szZXNP/pyqmB+Zu+fArfEAd/HXUptuSr16XlODM67Kbm0/IaC8ZP2T5+4RESJR
E6P1Bt3muVv17kDXZD0MXQuEBpl0WxDnXi/ubf0tWwEEjTOK/8V8XjK9PCfV9BhocHkM/F6uaR66
pUyIN4lfkkn75WcB8piZroblLBciok6ezJ8XFzxV2euqS1X9hlGKCw1dGQQ4i/MlBu7lhfAX2xsH
CDtGc/CBVce4tVTdlQ9rPfJf/p6JiSwoFP4VA9KxML3v0qtPNWrveysIXlqjvelaHPYuK8IDq/T+
2uefgrwFKqGf7Gb18GSs5aOqryDynfB1rDM4/MX1SQrHRzg1vaTxOsw7MSD/XddVvMXSYB3J6rje
pzBjw6ECPDZiDS5d+xr7FLNh0xgYW/OJvpT9Hf7UGhkyJeJ6lKdJiQ7iGNGJYwYvlauAcF7mhFVu
eKGO2QBpEZF28JozaegHakZgK4ox1GuHYmoy3jVzWp4pRoGtsr3TtGbnDoItEJF5ZwbVp8Lsgktd
yhPWKbJETinmAU1nfHCCE5153O/meshiimSlL98cn0z5qbDkCYEvdWKLZUZjMKMj9HsYl/Q8sUxB
XeG052HOme6NMY4z9OhuJZiIdpdFVt5+7p3ulTL3Xp/6l95xkX1OfnI2VoaLtYT0Iw1c3lZ5v5j2
owfWdqqhSjUJRPxaLChhmAKjKfSf3taCDkwekzS1+nhQ+nxXeg7LCRpPYCOpH+oEcOiRJQodBQY9
aiuaplzcreQigLlL6tvczdwDZDzKqUr6bx2ChbZVUHo/tMA5m1VJMBN51sgesIB0PVGmMqeT704R
GQ2H1XN+2qXxhCFTEowrtGPrGUBXkVzJOvuOJRXqSlZ97o80PHea8Fi1gO49WCRggW2jbHz2Bv07
6efy2Fvwh7A2HZrGIE6I6XWAHkhLWeI7YmWE6Q9WYv2WbvWao6sDl0tIptVmwEpZcRk+SqvB0bG8
BwXRGvkTrENOhR66FF3cZ8vMblGlKbCjHM4aVaEdAuLTiN9zh0L3QClEUHBfQgdV4WLRlpX4thpc
/3iIrKPo7/A0Pco2Du0SpYMVcBIpQU9gfJFp0R7nbkmBMVE+1aCjIDhnWWYa/dFxaWwU/jN8w35f
EjoUOj0FolkfLySKm6HVeApIgpOflT+P91nF/zhx65PMmXi4cfLYGuulMlMMuc0jpexLLTjllmqA
jhRnX0fdcW4Twu3FgHYRTh9rOpo7O7KWkb5ad2VQ0WjJ1z02KSpPAby9oMd4QtHhhz9KDIY+rrf4
GwWCTwH0hJ0lW8y65RzpQMdyufzINT859FaS8fWgWg3sQ58Aigy8y4AZYS+dz4RD/nBSAgmG9rXz
tdOU9w8ImD4nIxl5QnYkRd0wKMS41oJr74p7EMf0Uahb2MOtRrdwp221ndwlKYybrDf25LpILHus
uri3YbWIWasw2zgVTXzJxgvqSexM2kQTcum+zzu/xEOjEREama1/Y5CJABgjCQcTTTCSlvt6HF/z
hRZ8Nvu3Sc/JRUWHPivVFUEjeq8L85LU9ed2oMHcMrohx/XgM3efgqCFmr4Q2TNLP5w1676pxk+r
QB8iCEjbB8gAptkzr0lPRyMxsJ0kFI6bhu+dkC8hi0NTFE8VkY+VlD+10Q3zEkJpELu4INGMFP6L
TXdxxzUHxX05uiQQ4Uvm7LPzNsxmRJJQ2yxYA6UDCnhwVVKAGGnJV59gLU+gqBOyLsCh0ipXm6l3
YBKyvj3mMLcbipFAIgnTQ6Y8zVHbVP/cbPvcOZ7eX+AEYMrpYtgXdESi4u+N71AGbnUuWS0JF/ye
EWydOso8h4C07TkXZ4EmA6KPJGc81vQ2Wke3OA5Nio42q5eLaJ7LnKLnmAFxrUyKxthf/trkHZXj
7en2gtNMLogC/hCcHtRpYoP8lqAGyJuKmMyJvrrgTutO234g7VW0Pdo22zvwcv9wBFPsj13bo+0Y
78f8OJwBIrS7NgtJdUJ+X4VrRfX4nGR6cHE9FF7EQ9ylSUVRoYwzO9re4K0LIY4+CinHxiiiqc/m
rxUP33+Feh4TzUeZGjQ1xcUqaseE6nYJeXu3Pdx2fmz+2Lcd8Y99wAEASlnt+Y/9H0/9mPaJEPQj
EVNBn0kRqDQ2HatWbXBWyahxaXhT+OG57TmvRQPeb1Lf6MfXKhKzjiC98t1uXzP2qHZlts+b3Hl6
LXM0laBL2afj64ZNi6Tk73Nie/THAds8Zb3ioQuywNZHHxvyiWgvqM22LyMe/NB6xbLbPsJ2qHw7
x7YDvj9EwvpZ6fuPs8qGGJQSZHuUr8prjUdb3UyGn5A9OWeK1IDPRTC8cCsU41uWiFsXFyXlANyC
3xcJpfrakoRcwb8eb/974TKaEwYb4+ad+U+gMq2jxqTssj1yVedh20z9bd5Q4DQx5kPym1HxvD9M
JCKaAtKQA9ubPwu7orqMto3nCb6FRl1RlQPn2c9Y1EDfd/ZrwKVjVVxEcG24iNTT7ZGuntqjkPp+
ex4QP8NKFCNwRcHJauovWuAPVyV62M3sWRCzPLAb3kfTvtDEr1qGErOncifjU76s85PR3dhLmz/5
sEmcNn5r47aIPG0i2ZipNC0/2YaNF4tjRnhhZTfYQuCB5X75CLyCihcpXKe0XrhdwrhV4yWLOarg
hHqpmYcJhd4GcL0jAgp9o1+Ic7e6P0zDEOeRYGmLGCj4vp4VOUK/k0NhkORj+Xu6OwLXK7OIJNcu
PlWpfed2+XUaUJEYY1zemWbNHRI91aH3WFrDXsijmNSk2Umaex0xpuvo5hXC+5fRrLLQxip6gPbf
HUVhWtBlljxyp+o3V/iLzY3+Augr2Gka2tdB14uwHAbI24jucPo89B25qbHrJpcF1PBtAGwg4K4A
A2bM7kyLGaHRthnGA5Upk5u9pIjOUrNRp1+5DchKxbRsSin0i+U/dv7xnu3VIGOA+3hf3blf2tYn
q9MKbrfXivesHfW2FbxkWKPI2rJZVqXU2rJctqfvGyXmCgqiB7b+n2A5s+4J3XYvsJPcZua8D4bg
vVWpjcEDjD8i5tSBUDw30faoVX1AXIPzxZ0fPl6LlQRtVGK0bZ/cBGoo1bYfHNRPfxzi4ynM/wVQ
D8K3btPA5UoOt2AA2Xq+lOVpBm8PPzaFL7rT5E4XUSigqUPNdFaXAic710iB4ZQlKJovte/jhY+n
bqvSozEANqeh8t7fsr2a5Ms3s0Mb/vHepmvsvcE8D0nAv5vOFFCzk0DG0WQ60wPbtW8KDYQ/Wtwy
2r4SCqG8sH3ZSUkSK2A0bsSmui/plvPZsMh6hrOCFkJtFtWu3ywwY7v6uBRhfw6qBt46iRlNdC/I
4SNcWA0wzMvraHsUqDigP/YRgQEwZTLR9dZ2fEDFi0FZ3X6DafuTyReRaCTIOVwf6zLLLhotmCZj
Ejktt6YaiU1sPNH2aFR6iUKbzollcmdwm+XkjOaZhWtybLk0gHZltGS3T7BuA2KtPtv2AdvJVulz
wIm33z67ixPWjXVntaCJBHiCiz9+XcQ0RLDnT9S0AYOqG6TpZi26Mf/RUn9rt90fBeTT6/YcFA+6
3A48z1HMCU55wh3ga5AXHdkQ7S9+TpuBwX/biB5MwRnsNf/yUkPJk4ilRhNbRAjdq/dN12Mpaj3+
3YZSHmw/t706OIKhqtjuH2LbDjkshbTk3PrHu9SBPn7j9ru2H/8v9/lb9tDHEbZH28997Pt4+nGY
j4/3sU9ILlacZnRPPPEafxx5ezNAIu5h75/942dA+KRnnEHHj13vb9FMj6qJ0/e7obHGaAXIFqE3
d8OmzRGMcL3XC2TSgVsvS3wuZU2dfRSv0vpsUz2Jtp31OqMkRtZuC+GS5JLsvTWuozqhcWC3FtaX
7ZTZztztPPnYzJ5/h1PADNtVNPpxehSWaCMfZUyU+dz+p9VDAEVqH6aCGpx9r+7DjfC4maDtaBCv
KFVqOz5PJjF2PvKqJLPKM2q9LvIqzHK+T1PeL5Fa8ifUbd9H2B6zS2q3wgNrFIsLWSN9hH7rwSiA
Au+5Ze96I0fJoI7BXRyCx7Q6/ak1iqgB14N8qfzd9qnc/e8bC/+zrsH/wBT8Xx7o/2BnwbJ00/nv
OgsvdBZ+dd2vX/9sK/z1U/82/Rr/ch0PhwrmXstxbJcGwV+m30D/l2U4Fq5e3/Asn+3fpl/L/Zfr
G8ytbBOovW447kdbwf5XQHuaAmjAPMyiXfG/aSuYuvn/uUTNIHBZFeuG5erIN/9wiXooN7V0QqCY
olLdb9fNdgZPttVTKHgdpNNGtWUSAbrqPoBOWUNoUzu3V7aNVi4jE1DktO87Zy3t/vHy9sK2rxpQ
Ys0D1XDPwwP496iqJwkz2O35+0Pfai8AjvpT5cYuxssYtC23LE/dsrZH2wbeGfe1AVF2qEnrXqhV
DLxnxsrt4RTTnztuD7GkoeeyBfQ3gz4d82YQjiTvDhHF3Iu0if7A9ZMfoRC8OuqWLctm3jl4NfoV
4gtK2ZIAM0NnANit8TQR4VMZR8+tQH7CICw7CecJb5WwA6alafLNmClzLjOoGINyGOrMH6ACbP1L
SaH0bjEFl/2shbm9xucUONO+BBJAN7W47/Xxgfik/FgsE7mmBmCzhdCMTC3FB5AdKQJWtJripJtJ
dnbsNsqSObv2vRcG06AWA+lb01rXZU4E9y5GOYiIt15SZFcNu9JcdKfM7p09UaRypVM0fcrTEbgK
2uphmslNmbArlfZnitkv3USiqAu1mzsrUMcKTZdRlvjXYFN2GFn2qLGd0McqkpB1LBCXUu3y3yrK
X01DCIwTC+uwkCS0AJZC+e5rZx3ZxjHrkDrX4HDDqUUqqElx7PuTqPX1k5Y+Tb34UgDIqDIsonZB
IRNS1yG3QDoEUPMwK9p7UrEgP+LchTMxQdVxMNYY9lnPQEP4GY7EwQ49wEM0cACFGAX1b5+yNX6z
W7tr5rNtG7+1SnMPVWYGkSyaBytv5aNJSDUTYboHCLYBo2HR8uzQLyc0MVQ7wZtg9Wi09ckLujZM
0d1rCwWlrAior2BKnFvMZQO4ZjNj+QGT3whngwZRFbvfJ3UUd7lF+P1Ga6k/NxndZstfv2axmVEh
VMGGXEHrM1hC4lnN+UGvGkiBDgYO1PakIKX2j6RX1XoLF0fhcdrEorngPDFPSwkQZyCDsUe5bdj0
f8oi2Gv69MT6jIIeKZx0vX38mMlyZI0eziloHTf383OCLt7vYcdQ5wyddrqsLsqk1p1vMs0vD/Fj
YOYXBFyHyh+JP22dZzMbvxcAkeh91499j2rEQA6hYcC3Gda4SZvLJbVWOFT4GmOI1pZmkpyRdU9V
O5EdhX6lnnPKag5iAK3jQuzPFc17VdWBzIJUJcfOcCVK96Ul2+yYacZVJ1TUtn9mJk7jMi9RM9U6
PLAEuKPNAmjOxmXnW/V3zo4KuzVLRD1zLfCPtZr1LRQ+EcVY2N84i0FxtW8jbs+rXQCVZ+pgMHOL
aT5eDV0hYpcpNPrBwPFF7c5ZsfcoUCKVnmOHRi1bg3PBwlwjK+dE+SQIOYEe61ahYJe3DjEiqi/L
PC7qg8kK++hgwefFMtxdSvulNNyvuRc3oRFmjn4gwuGr26FirgwaVUGM888KyYuyvF+D4/Vn14fI
1bQxYGzTpnOTd58LTrOzZ40d+cTKRU0KuYbkOQ7S6agoKE1waxBJdljKXTD28w508knoNcroIOgO
mjmLU9Cy5vAm46fE4F62b3kywGdoLHFmAIFKz6WRpmRLpNW9q35JDbBnHUlnSz2XpHr9Vjc0cLLw
Tx8G3f5ZoF2sk4HYnflhHrP+bikI0R7bNrl0wXM8B8lrh+CKf1A2M+OrLviF4GcubrjSk92lJugA
iPLLaRQET6DocQIiT6ZR/2HmPCsJO0u0fUuzeq8Cp+JWeQuLkbiypyVB3G2mjJxUy9FFob3p8Vt3
DWdjis5Ixhn4KPfVmgGVzST+4tRLyCr1yXQne4aMF5wMWuUloVd59XGd5MWlqLdfYhrNmZziK1l2
YzVRkZ8WuKaT/wuDJBkW7sLKEIzSvsF6N+bQp6pLE3On8tvyzbF/ayWdVkPD+9AX+HxrgPl189uv
KzPCfHHWWmM4J1PxMpfA9GatBRSU47MQReo+UK4GztQRIKLFlxUavj78bGSynuPVelXhaYc5N7Rd
TuIPFKgAjwPRxKHJMNUgPk8KMga8J+Gn+1Yj/dA3iLcm25uILB+wb7X0dLWMcrxZxfcVRdAut3rn
Got9CVV+HCVZxwL8njF0B3DwdByw+NC/rr7TZP02L2FTglQftPm+HJsBSg7B6Knsrhb6es+oKf7n
BQ3y+AuCMtK+UhBBU2pc4jI9AdpQgBu6TIW1FmetWGI61TSmHFtHBbSWD8jJoXQ6+FB0MJelV3eX
dAFdmfasqOcrIZJgO2eaO20qHhf4ufvutS1HMG/MQYDPoWWbYGHNwTyDEJLkKjjB2RLIqWq5z1cQ
/xXgIugN6YssuRet5hSfCOqjz4uzEG/jbyfBtVTiqqSiiLBN6APe788sRNFbLrfNQL/WX5YTavXP
KIecfSOHQ2HTMnCy6ncVQE0LnBaDcyoxrnBTSbrlnoiUl9bt+jB3xXIzgntj2gDtwbDsp8QA4q6t
zjVP1yvj9F3mNknoWPK1ZWlyWnSXIINw7OD2ah3IJTzoCJUkUrmaa4Lkg+zk2lg/NUQejiQZtDZD
NX1hjRQfyMu+gjS88yrnmSvnTWf1ElH+n0/UPKNALWi2Tc5EIu+Ef/TMpwZms2bnEFrSienDSIyO
TImaFPCISjnVl5KiX1SrjZWaX0tu6Qfd929nyhdHJ2dQRwz5mDYNZ14afB3TskSsXZ/nxLGITddn
xjpbQpounRd4DwR2x8sXnbz040SlVvMxcO2gbpuwGqpvTSYQfdjMvkhWItAVme+TnmPwWyARJIKy
V9Y4Z4l1myWZDOPgZ4xy/egYWNmzwMgAdPrIcWeUaZr2nTG/CwNN4sYmPWwrgLqabdEwJLkbaQD3
LNBZOCH8GlMsS7Fi2Q8muBfhdI9VBsKg1IpLv2t1Z6S6rMZvQfj4Dpgg689qlKHs2idLrf6mXHko
yxGmJFk8FjZd1oW5RUChkxxgA1vcJKhx6/j1EPItu06v9KjcTAwaV97Jdab7jMa9h/SFeEumtnpV
vVjCcPeM/7dTkM2RZ5njaYbIm7gpuLoZW6BVT9FC6uDeWHqJw74wz7UEMJJ6VE3ol4Rm4T9VXb9e
rOx5SV+TVmB8GBDbbh/HDXo1wqYXLyizECMIqCuJGhwxbSRak868aUZQZjOMHwZzwsAsoPQ1LyJQ
EdELM+lwmLXbNcidSzmYE+MeRHg1d09Uo0WnfXs0hPFLOlp/zEs3vdAx3UOeoaFPXxm2Aqr5Phvl
Qc86DxrhQGMtG/B+qrJPGX+1u/iToA8bdji2DlwkuuU/0UNrz1Oqv0JKwsOX7MaUDsGkQOoD0SvI
6u3+LAwaXiPlgL513/ykg0BbeRRRA6AzbZGsUa3riDP98muZtd1pLSqw1ZTwPOZRqmhPNfmrHJ9L
4f+a4KjsU72+q4RBYotZYKexPs1oRNCEv2RSM/ejKlwMHeEs0LC/BRmNjtVJY6qCfPOwGKQS0TI3
53IykuJ1DQaDD27vkzJ4Yx6YhoFJV7JyERzXeliY468xj7UjJZ6YuMX9oqe/+7m4bt6aRn9pfNhj
SW9Re1KLCLvWiIsEv1j4QD2HGvEqh/H2VVBDqa5esIMnx4qkRrgPVCMqcBiadOTJwaDl+LpEfEOt
DpMEiYAjBtAGid2lDJ7axfWiRm2m5Efh+ctljdcyNIGzWGCtMFKtRnBK8+ScaVZNlASCR1863cli
4WZPqRWiwfzCjIJuf8lg49Gt7WmwykZZV0oiCZO5+iQZbEMXFmWzjNcsk8/jlBanGs72VUOBu6y+
cVkGEmIKDYpw/43Zwyu1Vxh4RF84wbwPBmGH6E71KV2o4qGIz4MGsk3q2BHBAadMFvO5c4b5WClL
UVMW5EzktXcBX5FpQA8LxvL3i9rGnm5Ks9oHc0C7SZ2Fpiobunadn+aCon6c1MDmxq+eAJ8UNyVt
OF1rsdIVN8VM11W4GhbQgLyUpJyxKPkCTl7PvwhDLhO+JQM7GiQHJHXZiZXVLQanLFoeyHAc9lPP
4TyLzLuF6lcPo+E6lJiie6o/mgrqjV1RhkHqvSaARvcpASiEknKSOPLqVquIZAX4L+N3I7/f9cMi
LknMmrnugleZAdNNDKt7P80X8Pw7Bp78GLhfvMz8mub0ZsaluREmlljLGqBorteC7FQHKAjisBVN
0ro6VI2ZUmNewMU8oX8qRspYX8sqgP1e462R/m8aFlq0bXQdMf8udqzHqVw5R9Xa1aYg974pmuF1
rLs5hLz51y4Jg55+89gct03seu0OLsxwgyZzm6QfV8sALsWfYciEMlo+GLgO5TfHWoNdkCGOnrV5
5MSkE07BlAKeaw9K9udTyXfrM/Gce7e0+zAt5IyxTY5h/zljMIriVbejTJbO+6N8cvdJLhmtuQ8h
gXI6lAgVoslKG8g/m1MN5cE0IOCxj1jfWVba8iGokvSkA8w909Q4bM47fPSBMtP/tdn2FYLKYaLN
zXHz5cm6jCNXiKfKcL1wXuo8siAc2SV1xCpeftiUXbBc+E4k6pwbaO0Gd1JLklPq6tyZVcW+l3A7
KlVYtFvfJ9+6fptU+XCxwQVOdZrvjUz/1Zyb2PrSDNQKytxPq13RYiv3KHlvDfaPfmCs7pJGymxX
SMxO20YXIyQ3iJmkSpQMG1BtZuzm0bbR1kdpae5lu6197DZ7puhcQx9OvHWgbdfbwZEAQHlYMvtb
jOITJqk5XVePk0qsDL4rQ/GZ5sVlXfPpWrljWSPVEtWxmbFGLm4RBtV4SchCjs2A+ONZ5+4Cp8FK
S/th25QaSp6hfnZ6r4NKa3ySgQUN3Y2PWRvsSL/OrnVLR380+wZehRnNTEpPnShOniaJU+fM29tG
UtEWNOwbXeD+LQSqDSv5MldP1ICroSdEq0KSn3pG9s0GakLIm9Nd4zV+TKvWe24apga6v2/Shku9
ip2HOMgYV9PiZ99qpzgY/ShrMFWC6KoPUNaQW+R5jbVpHF+G1Lo6HujX3GZhMJt1cm3Nr6te0mgI
hi8VwZ87RLV1Iyww0wLUrYnsbsaJe811YD5VAjVUdJBWfX2+OLbzqx+Kl1Qvg7Mz6Es4W94pJQKU
PLB6flrpxpDV/g2xr/GjknVEUeDzYpbWU1u4CegvMm7NxEyjyVexOMl812Typx74yNFWlpZ1b1PH
lmK8TnVwcXrTux31HplwuaC19yec3M13A63atbmfi9J+YgWC7aEup7DNgoOdMiLWy4riwWTlmygI
15oQ+ZEkzCcWwHsh6SXDidXtoZWVPOdxq2SAc3yT2OLJmb4tBF9/NRH29zoJNGK2sPW53/zPBV2o
O+6KyaHtHeMlhZkDDc+8zA12lyYlT7gv1i5c0ZedPMylkL0QLokOd0Bboj9L0MGM6Rw1eGsOY5Mv
J8/63SIdvLiOABfCdIQFiK8diy5+Ae7FLFZngiE8e76VXbccrd4dD6k/kb2WwRevus8parJ9qppj
myxlCBLvQNUScYm6CWvMKCNIVOgy9S6MrQG/M3wR4KkM//norvg3hj6kC/Gy7WIutEQPsggG6lps
FtU8ESSs7QpzRYKoakyjqt/2aqOhJw06h4sv6Mi0WRGUGZyAhaHXobCTT7kaudsxUH23lFA4umKb
gGQxW2LWkul9l7kVXRvT/dTPxN9sgolts+knfAKHayJ99pm648j0oVNym3dVhervoW3DvonhGOMI
cliMgx2Ta1f1aopN6aE25kwmX8zpq+sj6BU3beHXUUGItklP3PFHb4+wL+EFrozXbaVTs6zxytQ4
zbNRnWdOFNcwfhrST09NVqLQdgPoMYpLnyhJykjBMKCsAvyVcstSiXOT8OWNc4E9vw+GM38eRZHh
xAVDsmScMn5oD7ORg7GJe5Qc1At29uz+GpfZuC62fyUF0KD8B05K6a2K+ilNRJQSHx9x9GEn4hxd
tSVYvFA9zkwwaDD08kNTy3t8K4xG0gaPJJ2HxIStOcYuXcZlim85W5sD9HOGyNo8pEcth2njr9AM
+yP+uPFUW/Ka+AUKZ1qXlI+mAxZuhhqUyJangkbz45CDyZcmqQ3Ce8oT8ZuiVn7i+87nOYQx1xKr
ADxxacZPuSjhzMnkuACZhyBAzaDlK9iBXM+P2VKZR78zlrAVn4rM+gV/qmJxhDl1StJvrOPvh2SG
ZoN7KO3iPkQ/sTcpLjI8juEsuUV7HRA3vqXcQC6scGRUF8n3ceKZ9IN5igIDAoPlL9WhgclGHw9f
n9eRs9db2RDisrInH5SP7h6G1fte5cGlD4ob6OJI17lW22D97ExeJPIjPb78Xgb461rXICezo2EG
u6OhyAs/Heq2k7v89KDGsHW9Dgv+SG9Yn2djQ+MRYCEyqtcdATuFtJobZVZF5S2Me2UJLU2NE9TP
biz+Oa4BmES6cMpoZ6AVCeStS6200MSvWaemq/yXM/2AvdWWX7NJCVqx0u30ojis/XpndNp1sXwL
BLX2TKH/+Shj+i+N8TZ2lH3VNLaavumsrnfC1Luncs3eEmZFTx1ef1o0KJxtMEu3OdPBrEieWQgI
67ZfyCRIshRVOMB5O+aOtwJ+rpryxTWTW4858Yj/7Zb8MMg5iy1vPGLhgRohLDB/eNJfASu/VgEp
F0XpfaL18+pgsDumA95a6Hu3k0cpJHBjcpX95k4mPlJeUMjcMlDWprF36VLDPEMPvy0Ed7NKy0nQ
0UO/nT8TcOMBylhefKj3hrsEh4Yxi7taeyNHXI7LMJ1zC38XzTSU2lDiUo0Y0MJxn0yThkCGw+2o
J9NxNYB0UIrrOp22Sdm0UdmBPSyL+DHHd71oxDuZrXHU6ZroMRGJi2tXh0WTFAKI89acfNzrKGLt
hFZPGVjBwbR+aUH/0yL7waxgkicaIeDC/JKkD+mQxJeFOBSqhoSNMD3AX69AKlgUfCWf5nff4L1W
SevTkU44btF2lfyzdAaVOPK19qvT2r/nHxVdwl2RVLfaojs3ZZJ+rsQPVqrQ8Bywq33O2U1Sku4S
z141D0tmKcksVStbC8mTal46mxPEW5+lo/uslyyyFO3qOmRfVWROOE9uvF/dN2FME+UBK+w70iEQ
NMB7KdyoIdNCb+olHCdKAnZqVNy6yLqNKbNAA/VxO+J4eKuhK2Hhsz7Zvfk9s8gpkROyd3L8XitS
L/fGkOU7ouau7QCRq1fGgpxqYrUYLzihZbuEsE2hEA72S5wRlBwTE1nW+QsxA+Qni7XCjM/kpwww
WoglZaCoviUGmvzGcalIIeqz6JwggnnyKIxMzHo6TJehixlyl3HDsmkPZc15rerx4HvaExiP/jm1
sdwuwZcqbyC8GGlw6hnSu9S9M+PsdyLIEV6mxAJdB7HWF4KeUcXdKGUGJZIOh76POBcmDVydJY26
gp7C0UT8NUzUjYNFGEfXqjOwVNgEJwP8ObYcYF2Z9r3TupMTIw4wuiQUWQNtajZIUGjBvnmYlhzt
Bxf7IW11vsaKyNNUR2STkP3gmfdWeR0NrjQpPknWZzu3bfBD6DQrusR49Yoe1xLS+tVvbtB/Xmzk
wxTw8pqA4PYmx+B1moqQOc19Z/pHctbR9FsALN32FicTYm4jf5YNUTXteqazxuf3pi+ThzcpToMB
z2lxm74QscpoeHWdig4Q5IadF3CIMW3kLWE9u04rvupKKKdl/WeaCM5eWua9oDh4EbV2JSACFzFC
sL0FxqwoSCZKiSjiBl/u87L2wvXYOMALG5uIVK56sJgEvnkVmb4kwJC9XYfE6v7oUYthJmnc20Ss
l1FdUB01oliD+YrWzZMNywEHTGbOfaJzKfVW3C93jpkQvjGzBl2GjjWQ7h19kpuw0wxHluWchdV+
KGCu1t0PWVeIfbJmN08XDxP9C+Zw2kGFxxqCSWJi/cjgz6B6V0pK4prn8uLq9IgCLzliOz8ZFfzc
osLHjpGAkpFyjiCVTnX9vjDFNzpshKX2PdH0HmOZTWRbW8Pmd7z8aVw4xfSZhl3FJX3o10UBvbBy
51WODqabX2yvjsoSmo0vYTPMKR3ItNER25IZT8osg6rn15gDdlnv71f6RlHSemGhAAQIKKNYZ7qO
5P7M7PcNHx6npumKnRyN24wG51RU3+wfwimsO7MZCfVDL9g6tX1xJCDVyXOPSBIgPFZdfXRmH722
3/1mjAHxoXv+HifMFc09jRXGjBMCSFwO63D0y+B7TYnKW2kFi6ml2uPf0ct1Q0OVDuvRrguCOkc7
PcVqjvux8ZQ6W5gobv7Y9/FUw1aB1iapiB2uOtIrlNy7wgZQ0DBVyu9NHUwVQZJmA/UN8CYvcWer
I0uJq/7x/jY26X+Xxadm+/HtPf94+H44dcxaFRNck8tj0zT51nBvrMZKF0/9QrXZfvbj6fuH+Ph9
/zj0H29//33LhNYowWhD5IuYYB7yQTcFV6IOPm0qsO1XG25qnMtVH/CkmZ/01cpOXqJXoZ30PyiK
KUo3FkBZ+/W5YnZ9bIT7w13y8zh+zmTN3RDXdEpU2J3nQbmQ1RccLMvXFM9clXrejW8OzlkDrkt5
iBXIu1rvz4eblE76LHD6Yfgaq6UK86e/NsInmYUcRZ6jOiD3dnuYmgHi4O1hp3siKsk3jkcbg9P1
z9e343kVFev3oxSbbPDv47um+PeRtp8M7JW5JTwUJnJASv5+38fHej/Wx/P/9J7/tM/Weh+OLh5B
CuhOB954UjJPzyZwdHuaqvO0+/vV7dG2b3t1e7pttgN8PP1PP/ufDlUO9cS8je+iVc0RGm3UlZRW
nr+WGqB6/h93Wk3LmuPj9Vr9UPbxQ9vz7WUCb81k8C+Tah20A6c0/WoexrW3/PVwe+n/sXceTY5b
a7b9L28OBYBz4AZvQhL0ybTlcoIoVVbBe+DA/PpegHRfGd2WovuNOqI1SJGsJIkkgWO+b++11x9W
vKNEpp2+P/2Xt1jvCnwf/w0Z2v+PwOx/qr+dgXWxev/n/vYPcfsFO19c/KRC++NZ/1Kh2b+5LAox
9pmW67iQVr+r0MzfgKzYiMCkcKVjL1KzAr1hREKE85vuCpIgCISQpuMIDuNPc7s0fyOx1dE9y0ai
5v4XVWiLgf6H6Anpep7lWKjtJGhZ07AFx/BjUoFp6FHaW5F98cKyIQy2G+9l92SxBDtaNf1mt1TR
zQIbVBkg5xBKw3vEikRXTT/0crj74eP7N7EPBqEefzkcx0QNJw3WyezSfj4cem1mZVa5dRGW6e4m
qnXAYb+oyanu9eIzbtZqa7l5RwBWdb8Imc9///4/K/L++DQcafPpeh64bnM5vB+COLzEnskLc+Sl
GYNPpav6Z2sMjnZHKBC8tMwf7C6n8kQIqaXiw9+/t7F81N9TQNY351ThXLEsW3d0+cvf3kRDFPYU
OAkRGKzPZTClhyVCLqfYDA47Nl+0JLzMdNRKZ2bgSd7sPDunZUKXuZXdQbQosMJIj5CYg235h4ND
ffmXgyM8g/ONfHDPWQ/+h09mqFM10VqRlyyg9p609Scrq6t9XQfGPm9jWIhtBDxJ0l+1CnrYcX5A
MweZXJnPWalNRIBCXxrd/d8fl1w0kr98aFwNtHAs22D9+CuaYSyzNnfGWF4iFcgDRh2wrx3LM0gi
31gbh+8Q4xyEmWn0S2AlU/WwmHXpK3Ahkml+bBNpHkWr9uQLTpcJfgz8FHQbbC6Se904e57aoTlp
nkVJCx4oAjuBMAZSbI9vVGHsx778ZNetc/QgM8fzVKMXCwGydt47DazxE2F6D1xk6Z1n4HAFmvRo
68me2lp17r3pkf3rt7aQzWNQauyhWlecosT5pNnmB90svOvff1oGutZfPi2aEKTH6ehebUeavyhO
E4Ombgai9BKXdDbDALCfbRndLuVjpCK0pE+PGD/j0g4JdG6+YIOst//dAzEAzoDugPLKp8aB/nA6
hQn5TtE0yQue9OHc69Fdrgfiae7HQ2V2zxRDD1Y1tRcJ+7UjWKpztfHl7z+Mv545tm7ABrEsR6ev
av2SMBN3VaPZZS8vKoi+aeZROpCuxn46Sc97kHGy5zv6p+Htr6Mt72mbBrpfglAR3Pz8Z+sqkU5n
ZvIidOs4NqW101rzuQzdhxJ1wz7x9PmSW8nN7KDDpbNzp0vsKbUh3jeN9Q+XjvnX8cbWhelQvhOS
L+JX+bFLVKOaNUNcyrS7kr0ursLr7twMcUWSeU+6O32xHNLN8sKBYhUPuH9UcWfgvDi1M5kCIqoI
Hewiaol45+hGTBn9y+xJ6OyHy4kSa92kwcntyitxhBPNdAZvQy1J6Kr/Y4nCyuHfRyj9oqVeBk9b
l8xj+jJ4SvPXMzuAVhQEdiovA0D1CzSB4B4FnNhYmPwPY6KjRfPca6WRdwxyVp4yWtB+MNmvAmjn
U4vclQ3AQGkkxTMwO2IrhibdlVWkKDSIi7JMwofaEMxWhHYTBZevE4qBBjVc9npUJGlATRsL29Yh
QaD6D8PvzwCaP/86KTwKKJyujv7L5ZJmnj3mKdFxIrVqqOwVuSg6hzsUfXmp1UdqvOU/JDCtCUs/
j6w2s5FwLcNhGWL+en2MlduUjVOLS0xL7wkAx/RQxc0DDmqMrFYDKjanlM/Gxb2sP1xzK+23tC7y
f5iUjZ/nHiZ6CfZNRz3KCsX565VaRV2Z1TWs0y5ItX1s6M8y8+gN2rTVojEeD+aQIH112R3noSbu
aIkwE7YNMa9m2x+8LNyFYRM+F8Tu/sOkbf08oi7H5risxlgqrifgsob7cSCr0lkuCWF0nD0YKFoG
2drqkm2q2GDZIRA+1Sf5lmMDJmK2F6StuyoP3PtlXkGBaPpm7egbdMDaZbAWHMSIslyFYk9cCKBo
WBNNyWlcFJZzRE7le6zKqLUBABxNnphMyPXMKbiMRm9dx5ocZC+pjZtLF/04dSAORxk86iEou9D1
fCx25w7Y8B65mX4YKZCgwWTdl0YIIPJ03Ne0AX2WR4Q1z7G5S5LSNzD/HWVY6Q/DMTbK8vL3wzBf
4TLSfj/TLJa+DnM4F66nCwHo6ZezG+pHIsdcyHMYGhgcLJttdTSD6LY1aov5PSkzA5N2j+BL6wD9
cuzb0raTLSs0hLJBkw7nJGEeqXW06zF5yRu9rCe22hNxfnjcs24yz3E3JCRKI4+QOYlgCHmiUZab
aMHiToux23Psx3HQ40OWphTOaLjtsBJs09R0zoXbJovRkKJ6Em7zUJl82ZiBQAlM28ZDvzmvFt/V
v5HkxQRNclGirffHBMxu64H51RvBJFPR5N8HRB4J4rVOWqaUP1SivMTRYjmmJX4eaAX3w3Qr4FUG
WZ9fzCEsFn05UokEf1Y1pJeOHMbtPLlHxo340e6EdqgF+WZANbIqBSIRFU+laz0xrkXHZVnUZDjt
4hGFfdQ+RybYBEXBE9UDaLXKJiA9tZyF4i0fOsbQ+0Hryh1ax8i39Wo4sf4/1EnUXnMKspvKCgGt
CbRza6MWJit5SZTD+fbM8UziNHTAOYNiSm93h+uuOAsqRagYPzp6tpzAMCqEGj+3TMLPWfaaFMlH
YR2zGUGm0VNodxSJNdTUS4pg+odSheGpN6zPPY1zv2ppsZOxjK7UCMpD65AXA6AQZU+uxHlfFvUS
YE38tqVucS/sO+KwCQwt1aVo2i2WLud5CFGolHawR73YHbw5sGGuT+/IUR2uhHqDhdGjk57bX4sR
KnQbebWfOS1SEwpRe9S55DZF5IEqRTweVjZYmW30mlLtlW5xBAWgnhzcxO0gWMh3/ZOdqvQaZAX4
eiuAy59Q2kzL6AWlp/MYgRcHkMTCgzLjYRjt7hS7wCHiIvuGuTl80qCerpJcdMS5r6IMSF7XsZiF
4ndXhO/TigIQ3lKcKkUETh4oiwlC5ONQNeEmKe7qZHAuQSSrAwvVfpsGJB8YmRJLCHHz0qve9+B4
9VpAhFE7PbmLWLiMxptGQrvIY+KYK73aoXYqiDBJQQA6GjCL6mbWM+mpmUUFO8J5WzY96xmD7wbv
VIqwvHC5lPBK12G/xLNyhjeF7nc5ovHa45ZRB9889H6Xci7fUCDPG8+by4fBLW+MZOauItv2EIok
3VqtPp29nriNtv0dWfXwLhCfkgKHRRqb1xkZKAxAVx6qSCYXWrB3Wp/huZjqZ5qFh1AOwUOHdj6Z
WnKoEnAknv01LujXWnnT7FstgtaRKtS14XxpM4dGcpJEe5vcwMcpqT9LMbbHpvWqYxtmaGSSDQOG
d1MSlRF/IAqvpHFAOgafpRdMly4vv2lSDXdhD3goKPGt63yrED37+CW0OMOK+Nwa8fReBs+NSV5C
2PfOW3e1ZhU9kSGmbyqXhbd0kEy3RbqbASUDXSgQy9bfvMHQ7tC2fG6zJXLWUZu8n3+nBDmci36C
l5wKAuRxWcT6Kctq5wMUydfYAOO7RN7jREftFOBrmVwvvQPyQazBYrOnGUuv0cm3Xc0QONcUANI+
uyH/BV6CxcFHrULMjx7p24Ke67WstfcN2+GDNTg1YJkF+eaVX3KWFGjjsTwbRvVQpfguYGjSZYqD
OzJel9yw4lkfo2BP7uaJkJTXyFooOvVEaVdzshMCxB2xWa+EtCV9TnZN0aJmoQRHpACFWT5S+xq7
xnFqg7uElEyy3vYFQdB7u1P9VloNELuhXLD+HdvQ0jReCueIQyh86Q0B+C7L3zUyGa+akQbvsbV8
RRSNqnyeUrbRHIkqevGYVRXBeSiT3/deWt4ElKkdDlO6MBFtaibr4kjxHs9RRpJtUH8YWaFBkQrB
b/T9CKzPe4F5F3O9qYOg53SvRTApZO7SCWgR0RfW9BJeQf2wupaQiagg3+LSS18VOYSDkaDBIl0H
1iXxFy0lP9UZD3BMebrsrxCP3TttvmuUO+zXzVnBznhvYrfdJDRxiOJz4/LQIAnfDiZS/1F7JqaT
YKNR1ieP0YlO7KYri9HHF2ZdEMg/FHCX/QYVNdX4uPH1BOac7TqXMHdLv0691yC3S9rcHgiRDmAV
vVqauuYoEOfjPyNJ3R81BicgV8wQZvt1BsmzKwahTkUAqgfEqbUZrLr3SQ8d2DNgcZHAIAj05SQx
H0Otnba2xV7CM4OISze1fNwu0q+K7MXRxuwqWqxsjXZERdvvNm0VTpd+rtgtVuNDS6O7IXRyi8TB
ulam9s5rDLrAmkKDFIbWYewrtvFpw5zfOOiDesYUu3GRJ2r5edQdcW8SboBWud2b9eB9rNvpo8ri
5jjmsj9QOv9EO0x9DCc5I1DJgbyFaU5LTg+O6YyFpFo2F64c2rcpWYisTqxfUjKSNqCNIJhKsGyt
iHauZokrxehHGlL5PbKNhbhUjUAl3Cti9eaRdfjM23kh4ZHWnni1CKA5KW6h0ZC5YwHcGIuzFrF/
EZNv0XzYk4cBSL2gtYjSAbc0lEQc/CO7S9HtpKfhTZ7xhY20HLWRvqhJV/iqmgTbX5LAoBx6i3VQ
ye5fUr9BnUO/39XO1jhWl1iZ2baZ1XBmHNYLtsSes0RHdWrY2eVi7vPs+6bETKGWlKdERt1psg39
YqrsBsDorcb19RqjX8g689BE5NeM8K9lmvS3NrDxEhmp56NwuiXIOTAx0mGl9dht3I6Sl0ktlcnf
TGhkE/icTgyLoUrdY1DmCCWAuSN8IWpH8yAMJCIP9rRWkjvcT4ZJMI9m+es7JnXUH+Cxx6hGP9GD
G65JQPoelTy5m83EukazgkyUN+ZVZjjBST7tisk6RVHh+kFvpySyd/1B4BPjend19OoaFGfb8IfZ
+wprDTS8Gk5gzV9VYb9VVcJ2VwKsD5IO6bH+OzaimC1JHu0GjeiYvLP2HvjliI4Mdj3R+ACur7pQ
t8ImozyU3SdTQwUzXjQ0eIfcqL5Ky3gVnsnVZdrWJsBCRjgOc4f8UlYD9C+Vf+wx1RxVGjNMl+Gm
NeynMUdJFCCC2NVF9Grbl6UYNkag1JxynNilfIOLXyK5zH93nf6D1aYnh/6gHY9IP8o8ZBEHUHyI
w00zt88jl6zfkiS4HarX1qXDlY/kXi3crLAeu1PmhcG+QcjRoPkHimrcSUgZW5W0d5rpjjjb9kVv
EAr+ogYD0vso3rv8n3CiYE/i2Ks1pvY+jiA3WDXqHrA3fNflZ3KBAOUnR6RAXyxfGTWGFT17VggG
6DYl+Jkqecyb91ofY4hIyVyKLcj1jfVmZtaCL20yPzHqGegVRG++jFK2LLE9s0asaZLMMVq3SUUl
eOmuYmGcwr+G87EBQMbXUpNRO2EhBPD0qHQsQ87U+4aAqiNI5gG8kuqwVsEUbKImTn36UNd6dIm9
TWjwtgPajiLDTJGTf9n25S7TQdgNcXkrEwn2juQt04DpOnbPfQUbEDmYOoHfjDESSzyJLaoFtFXZ
A36ZbK/m8Ygsh3Wvqth7hJYfWRWbna49TmbKJEtwqqas1K80eEp5OGBzqoC8GgkpmYDrd0ZsaD6b
vrKDjAgGLtomHlBse76v05sm0k99qr/mEfm10kYK0fXaVljFveY0hz7QO1gkDOjs1HasEd09AP9+
B89309fxV3a8R/j9nd9IBKOqke+ZGB5Yi75JYs0Yk5i5Q2B2rDsHuu/Oo6vF8cFs5V40ZF0WM1nw
BZIXOE81akhcIp6zGYliz6HdM4Qyyjk6qQD118liiyFQ/zNsfkBYBwmQUpIlcpaVEHjxQZrPOnrf
XZ733uJKuuA7b7e5SJ/ZVZzngS66UxWoi4LiUIRiYhyzj15fxbukhUjIpOXh9XbyQ5C+YYb6OowW
c4aAoNmShUga30sc1JOf1hETQYJJjtBKjF7hVTdEvRedqW8U7Lwte/zHvEpvsTs8VSyCGT86yZ7S
+6I0hkrVUKan7YOAZdzYrvZlRKEulPVMChT42yF4R6jom6jy8iJ6CuckVeyaOkZMYe5HLwVdZhvb
uSxZOZZMP21nL1Evv4viYc4IgB48wPSp44caCdJzQX3XEuUuV9aArRbx67Qw9sIWJNFbqobWR1ZK
O5iwTeTWvgEX9EqW9GboDBhJFiGrXXYNWQgSvqKOhQOhnxg2h5F2jD7Mh65ub26A1TIYIJ1nsn00
TV5TC4iO5kBOpO6Ul1a3i41SARk2qEvVPpVVc8thwMWu81goWLe2QA6nA9Sw7E9WY+ggKcuRjN9j
gAdiIxILV6bCCzk4fMacunDjk/RmqjD3G4PtOLIbh0wpCfl8Lhkqfkd5NeKDkOP4OUNKOWoeK2WX
kE2CirDAEM2ALk0uHHm9kf3GrfEmF+GTtLH7V6noN8EUAbYkUnBJnt3nhnVIM+eDMJotaSMqbIwF
grlxbPW5sT5mZvemeSnLk+68TGEmijlosfLSipgQ6bgRh3I2rnHTz8iMum6n9eniyjk6efi+0Ktv
Rsjw3I8Vi1yP7TBU1M7NbiGzXGDmGOQ8+0HrpmovsnQ7U54+OvYMOUH3noZFjtoW6koJdHgOvdLw
2VvMvulRJRIz0EbLLUpmnzTxEdUcwT2m+MIJLQo8+UrFUz83gVB72gXBLlJ9djQWsm+qRn3f49RH
60qcQ107094ZYvMwlvVXi+SZO9sur4ph+GzELLR3HoI+1dgbUwfA5soxufE6yW29hQmQeLwwfxBT
NOO6+tfjcENJLJwnsijsMmZHpbsbw+S6WO+uP9iUVMRqkBHvVwLjYS9xu42t6g4qq6NbJUSqs5pV
0xmN5qlbHmvWx6YueouKPDqWYxPeBlNbVNw6EUxReFt/ILH585YtAp0cnanBoOy+E4P9UWZCQeAl
0YXPdvBOoBuv9Hy46wxEd1RAwax0W3kGfYI6Nn3QSdVrBtoI0xy6LCS7sSKOIJlcJPpIsPpFa2nm
+iu7YoIojHnYeyigYBWbuhH6cV69tUWyJE8kHWAj9eiSMQLpjdlapvuKMEqAoqxhIh1xM1J2Q8cI
xp+kihb1VQoEVmvvGmvYR6pDQkfzkIEzlzvH1t4sq7nOEuVYGlIfI5f6lFr9c5KE930WQe8toz0v
e09RJtzGM7s5DyfmZkOXNt3HienBJJxe2lp8nuIW9qKRfOtnsqBtuSiulxpjhGRMq6NdblGlxunL
d1o1TgOIcY6eXENdW1NED7i9UiOO7gZZHMaYiijeFXVdRsphmgQzNylwokgE8IHBoiDSEgySshss
55bEssxzL2PVd1e3rfXN3Bf37RzPtyrMygOT1HiIBRdPkMTak9UbRwn7CnR6jX9YH61Lls9vEwEo
z3Qv7hyzi66uW2vHBn7jZpwC754MkAJX0aOeOt6xYWmxmXPDeSY+rtkFoaGIBU/zS2vl960FezsL
s+GY5BNYtxSwgT50I3HuhGhPFZcoOW1nPTaS00hKiKbBFMX0GSGBiuJDQ7jKg06pDMNOSbqj116D
ZEY6OHzIIw17h43+tC2KZ7uu7604Sa9LplULrOtuqGKo7gs6rwhN98C8ORzs+oEUFccHhm48WtET
bLTaH4I4/KDa/OZWRvR7We07d6ToZi/JRLUlwBB0alE0fyrBsB/zrJtx6dbIHqesOZbOu8TpGN6H
cb5b2FepUe5hjC+2urh5zpJTBgzhYkVEXdRNey8JgzjOyoW/NTG7AlR+9ZTzfjZNvMuNkV/405H8
56byx5E4z0FgJ0bs3rjSZoci7ctIfh/q5h360fBumB7MmVSbMRzgcuNJ3eDE7rcxUe5bOoKoHq1m
eiKpghmfBDeIUh/MMid1foS07zipdnXrgnDwFK8xpmTXZv7vuiy/ljn1kxCnc4d54kNTBZ8114yJ
IHafpkE2VwQX74zMMi7GiPDZpkZ3rmbtHeER5ZMhxInttgv715DbdfNpltjROmXfUSlC2N+GJHQS
BbJNRVgfcuqHd5Wu9LtMJsZdqyOQpR/r7VFFwy5cH1x/Zygsdec+FzOrN2m3jxHciudhSNs9Xkjq
7xNLgO2AOWwq8u5RebI7MRWijx+zElNlKa1rGYyCGAFwC14ui8UxQSdA9APVkYKMa/fFqMhTkgll
jJlQkLIoJ2TDdnccBvvFC4R3rJt82jklqnnKoqQNAtB1TXrgHDp9LXPQTxW6Y5kF5jYia2Y5j5+i
2fiojx8TEpoJviTwSYr02urkTDkOItOpGjUsqEFEzCBLTwYsnX2oD6pWxFyNHC2DnElAUBKwsnNj
xMR2us3L6C0WJZPqtDNlcUc7X27q2Cr2OQKsvrmH+ww8d5ywENRp9EWgxfNnTZvOCfLAPsJR4rZg
9KTZ2yc9fF8pTCrrD66jp1kmX6TmMpK6Y82wS6llxROuBML1VjkumE4MXK1fUDcglzssLzqb/p0n
sENAzkSV1Vp8KplLSRPd9XBWmbZlNXaejTa+KLU05RY+DoilvtR2ykWRPiiDXtAI+UAVCRsM6ieu
uNoF14bO0KxjPsRHSgSuiMCoe1l2ahs2IeZkP0+D/YWwWmub2Ov4arwM9WgdlFE9Dg3O4pHhmmDD
ETRBSE1K4efHENAIBZ8UvDbbScavVgzs/nvML6JljSc6gh37r3ktx5Mj2wvsZnpVLNV3dm6dCN1i
wxCW36wm1S6M/keqcNVG9HLCCn8g0IzQLVsMh6IHCOpW3jvg7/Fj7ATI1MOvvaxt6AcLa9zSEl91
jI5syXBWNOGdYRcQOYkC3SZawiqrSBDqksmKfxxwhhNjUGL3V8UBiOwaIBJJo3cUmlLMAjgtdEoR
Gz313gulmZch055HEDVUQDaORoiF51Dcd8MupE8GDYOs542XNa+KveQpiSmsGxlDlOLkJkgYcL/0
+9GCyNnq6R4mMp93Aj11SOEI4EPNJ3PCrwyDYUrmB2GcCMZqD1T5D6EtnypaWlvgNLWv9QhL8KCi
tfb8npQpyiB2dMg1+hhWJQmQH046WXdbw5kpbGqCHB5TP2hZc4f5Oj9lI2G/YxkcoiojRoNcwyiv
bN8cv1Caw9/O1qmxWYZSX3RC9jvujNWPIlEOgwgo/lLyGfPOj6rPDtkVt2h8JFRDHudUfzDCqjug
nGlpE7u3OJfiVJoRtnwsGFo59JiuGtrYBhpVswmhcaDnL6BvRjPJqMru+dvciFUdYuiisr/WMu/3
jpc+CvbZbHwS3DTlB5uJYR8O7HpgQAVW8Cn3CM6oDWI1KA4Q15PO1qZkXNrO1Rj7uJVHsr1xWUIF
EakJ6KIqH7HXB3uj+r2lGH60MbyVEXlJuf2EAyzbdWbw1tjaVysUGTYsvMMs/F5j9DwbzWNxLTNa
aTUo2k0cOWe9ruSeAeJdROS7ji0EaHXwacjtmeAHt9iPDVWCoUXXQMKbPDQFfZoud46ZLnyvEO+D
MPzkNUtAnCCFqbAhnE9TbOxKL2ZUYLcaIZnP0oBmqsDqi2cZpQwRiTP79rYV5s2ZkvddJOh4pM1T
0vRf5rHjVPw2xKwWatpOJvSBSwCJkJFi7yYURWLoCPrHuYkp4cc1Wv0UwXTlTvvZUzER6riXwzy9
sIGHsfzFW8L5GjrSu0Gm26QBD6SBI9ll8dZO9AMdYWa8jFCM2piuBiWKPTKyd9ZYEOnRZu8tnAw7
NNDshiwWzZjzYe3kdr1LM/tx1uTrpCub8cA1UV0XPvac0icupNlSdx7wAUoGC5Ks6At/s5JJ3zUN
IU32JMnykD0lD+NSy0AcaL4yxk/1GxIxLg+3fdOD1tyN3QiTLYkqwrMM8qcpAg3sx7FNA7lTFDJ0
d09KH+am8tEjgARdcHdsl6zQuiLlpZLT+KB0uCosJCl+4WmMY3qkVLVpxI0NEjAjeR7ZwmN+3Qm0
c7uJpfdZeAlrUttLtyhroDMNtkWcZS3BpjacQfX8yQm77l0SR9a9Han7Xnnho9kGYF2G9CUjPp5V
cNDY1yFjTAi0KjmYGv3kQWcRn0tYCQNrOxPk9b7PTwgtq2tbH0g/fle47mc7K6ujOznHOu2c+6rs
MU40ZLHFuAr0jI1FTtKHZ7TZfTyrS96L8TmnZbjJiu5lDjUwSLJwr7KPWF9JaCZecJh76R0qh4VS
RawQJSfBPthkd5QDX8IL6UMHpp0/4aylb8D51xvvMqJSiGhJd1hxzpqS4TMZ3l97VOI7Ns3FXV6O
N6t3h8NkippM+/xLMSu2GElLGKDmfkayZUI5Evp7M5yDbRcTY1ykLTS1eNunLowQMT4ULLjOUUHl
RXof4AlgqjTDVzGWH4CwESTkDOGRVekXs+SvKRURNe4SfJnOc3voiIHwy64TtGaNBz2s9EPh5BDx
K5YrcaXtDeVnURrvi4U0RuoKYLzKAzlRRFs48jqtYLpEijd6gRjyVjr9F1nr6aHD8WaVtnsVsToS
VpudwCaDwYMzlEWlOJhGNuB4ZIamh+Tu2ohctB7D/eK71El1cTMi3wAADrqLUxed9gFdzO/0oyHV
JfWjy1h8EDCsMcPDe9HbBv1h0SWAxadbnmneNoUH7GOWxiBR0eEa5WNo5AdbsP/Ma+guSQPTl9Gt
lyx+pgByA61F7MseGKtqMg597D31jQVzAivwJsQHghkk2LZ1fldYQ3iYoFaj1Ql9pTlLemBPW5J+
uBHl5sYLmXSDaHL2IjY/BYpvjvjQc2aOFTqD9KQzcm7dmKYoBd3U6rITaSPeJthEcmyoQrKGpiK4
a5P2GNRadBY+4nc9o5+ZjHX0vuoB4eosRUo6N1sdXaqv5pR6gaMmphpbnKwiNPam3vRbNSOP8ma7
unhRckmd7lSo5mPjEDmtlt6g1Ad3C7nw2xRPGIQG8ftopfqxd4kkziZ26MRa73DOHeqwzohhJhTV
HaWzcUixOmlaqj0H9cFNLeKEnEW0j3bExmaxLb46JJOEYyWvZTfaOyQqEvcj+k/bMo/4l7Anavda
wVJVNEzeqGcg/jVHrXdiumfYEqPB8yc6a11L0nVkV5yhEdYxyqAEqmod+goiNJDmFH5rB0dRuv0p
SdlQaWyLQpOWuIZOCWzEUsmBdb+PczafoSN9s0m9s0vB+AER1YuOKo2EbfOWDfgK3Y4VXGJCZDdq
XG4fzTE3fOoz+RVWJq+YfGKX7TK7evo+aKxvtQsYM3GRDBrxEU4YdOYoXqYN7NuVN5yZQG8q6w6S
bem91Sr6o1DezaZpQLOHSGj76qowqKkao7Aop4tUZXarZ4P952zAlzKBZ3VoyTfNhLHLVuQ1Olgk
mbzw3waqfudMXCquhp9H76t9FOC7NvT2MreRuSvRZewsZc23nk8OPQ14DIe3rlrVbOaFXhBMRCMX
cX9CF3MMze5IlorJDlczthQkGloP7F2TJu02jgT2iFffOy+q+U2U0EGZCAJMDLItYEdND4Ols+gM
WtcHbXFFtUBuiJwfNFCHvmAXtjXNCmGD00GXAWd0ayoDAt7CnWxMZ9yBe2ELKtwAm//7ZGu3unnv
4PPfjQEkAGdEQRIpB/5pLfampOw+jXRyKkXPBLviU4hU8BlA0yVt+NxqIwnwgXnbauyhGGIE4uPb
6qFFAMMCcgm9yzB67yyQcEYfHVkX9ky9yY8/1sfUz/+wPqZles2MIIAl6qnm4zT5MC5Oq3gx7idr
PsJ6c31w/VE7brJtWyCAfVM0hxKJ5urtWk1ff3i7vnu91gdXT1jN3AW2cLH3rA+2AedZ1NFkzx2H
/ffAaAHHETb2+uy8mC8BQIxDurrB1neO1sNZb+p5kZ/wHjCBLKjx//ejVhM0lu/3HfhzfmwnX1Zv
y+q+mS39qRmmei+t0iKCqD18t8Gsv6D/kYJdkRawWIPWozXCGZ/fenP9sdp9nF5dVR0nLOvt7rxC
n/PlYx+4/LM8naAcwUGgrfpcp4JUsuWel6Lds21Kocu99aEB9uW+DeWzXBLTUyuEnA865BRTYe0o
ws85RIApPqqANmudkx09W2/r09PlS6qkS2RegYFYUD2BDLvVPCQPq8rufyMqX6bq6//9P5/fcobC
GMtl/KX7yYwj0ROuH9UfUuK/RFS+6z5H/+YJf7p3DN37TbcA6GHMQK4tFk/Gnwxpw5C/6TZQZ8ug
HefqEs3uv9w75m86qmrbpUJqE18pEY3+6d4RGHv4D3k34nd0tVCu/wvRlCbY6Z+1k7qLGUjo4IsR
cZveX/w7JeitqJzc6c42tGjZODA5O5ZbnX+4aTs9sHS1oNz+uPnrL4BipdHm9PuBOKh8i7/kgYUw
um66GazAeuCUSGFUSXmZktM1XKQtxaQ9RI4xoHhxrw250Wca0q6vGfO3sdTiBySQCwhvig/tmCb7
ErH9VqMejMI1dMAumNC5HJY/88AFFyWfiKP5GBkgSFmlxsdKUnlMB6S9eV/v84U7jJGADXhtp+C6
qPi38WDN2/Uvwe1alPfrTVLi3fl5vSlz0t4uLjWaHYAQfLHQZv98QryEF/3xUfzwMuuzfviU1t9a
H9RtCh9MgYc+iZTur9cuPRRbfVxvokfLyNmNXtbhYH3o++UNObA6/7vH5NDRyFj/Bcj2v25KTVGC
WgeG9Z/Wp3+/uz72/W1IBOOJ6/2/3Fyf9J+++/pC3183hOR4mmKiE8BnVWcwGtV5vQUs689b3/+h
XVI/vt9db4UWWVakI/Pb35/y/WXWp6x3o4zWsx6T9/nvfhke+wyMeXmZH17xj0fXp6M75X3WmzGV
yLmO/jjYX47p+/utr/XLW613o+Wk0EypIL3+6++p1gLgep+COsjFipYlZGH4I8X6k74avmCZcHau
N7PFJ2zn5GGFTfkfpJ1Zc6PqmqX/SkXfU8E8RHTXBaBZtiVb8nRD2Jk28zzz6/sB1znOzNr7VFd0
7B1KJCM0wcfH+671rM3y0NeK2eJ0ntdeVvnaxrL4tdL85++7v/w5XuIbWqBhQEGDObVoXvWPzS13
//7Pf75Lv/F8O7DCfC6JQViP5mwMUn7wYs83pS8wn7R6oXCrhkzLr/v5nFKzrLSsvtydhCDa9/fL
o8sD31ua9IaNLPdxqWb7Zen7mdmSQvH9HFOgktumMqkbAXh2mvv7BtMhO/P3Yutl+KUlkGXL34eM
2CoabyK5ZT4JQ6B/3K6dL4gFoaN5cE5x1u1gAZAxZrY1pZT6aIydADQFW/bE/LtY4pzMOZzla1Ga
ofYa3yZpqjNf6WtxeTRoDMQDEOSWe8vN8sRlve+7v2xyeXD587Li9/OWxzw55hopyoI1LOG5hpXm
791IUXfyqgMVRGUvZgn56hplUC9pXr/5b0qNyw1q7jy049BDVJ5WXLxiYHMWQM+CI1UNYP0ZkKl4
LG8ntbzkWkIRHaI6v2w6pHtdO1YpJMklA23JRVuWvm+WxzJdKdxcptC68KamRa+elsBphUp5Usms
4zwh6dugKpWNH5Aat8TEJTqXiRT4L+EXZnEmfHqdd7F07UzIJeD2mYbX0AW3Q3Ld3eVuCtlEbfgU
Mh4JZxxi2HYy1EUbeWdO+5mEtCVEq5gBr0ZVogW22nUD52kntY+a0r0pJjWktPbLQ5i1XFTWVUwA
E6yWVFQ88O8TSfamoxetuC3Lqd5bYlnvtVm3vyzVkEC2BuT8JWAM4X2w0nT0QeM8gcaiR+5MYRJs
syx+Pxh24p3SY1BYaI/LDW2RfP99d1mqRkFaK6l6u6SNLTdxUNHQzaQd3F8A4QsxUPDvSrERNnql
F65Q9BwCY4pWXvfrGog8ktOqPclW13/tiMq8x37vfsvS8liZAEE3OjWBTi8ehDxPNuZ8FBQjeEbs
Oj247X/eX5ZKuR14MasatyZxv4LRDfu4IMrYNpSCAS8LiAtY7gcmf4Jjz6/Syx0EYQNlZu3NzEAx
Q1xl9lyiiZM67L8WmxJNTS3vAlIOvL7C2FGZBDoTaUaWGklqQWZhXJXMr5uy3anM5/d6G5m4U2oT
Khm18tDMKlh2M1ZimBRgvHCmia0bViQmERABWb8Lt9J4rqP1+AA/Uwl26NRe8SS1tCIwU2bO9Ajn
+jOnZk+yF5YpmShpJ/7JNXt8CrtN4T8jVivA2InbsX1e/VCAJnW2Wm/lwBWDVTfIzgojwop+kOZD
4zK2mUmH/NanuE4TTf3Zem9EJrPpCDOH5aBhSrh2fOwDtxJWYvCWKscWSCV9kuHQmiBAIMK4EQay
/DmACDZ9yPIqQpVTBPuwX2v+rgMTI5AJSMCyg5Bo3atXXd2q2k7Bg+Y/GR96AX3qqlmrnLBpaVtF
N7n+GCgb6iFesDKhRHPZHh+z4KaibSduTdo/DXU26hkbBPZT27iFsqn5OmUBxyeaJN5WeCOVTmvt
BFAxXH58DgWSZORxffuMUpGyEFv0iju8NmmGVIBe0nGEZJxs+vYpFUDC+aei+al3m2pvHshHwFpi
dhst3Efkew+o4HaBQEcfq0q7b8ARx/CDaMA4nnjrd3vd3NLg98yt8kb/EYrjRmwhIu1kZOMI20on
F28Dy6lpbvH9KpdQeZygO59G6l4yc9SNmNvNJ1JV8bl6RLs6iFvlM9JtifnanXST1q6Q0JpY6cEK
g1VubXA4clF/GKxVf+eHrnRtbnAzmisfs4+3zilGzjrW3aDgJ9iBhdOqD6oBU3IgFdec4Z3bHPn6
BKvjPZqYR+6nqqVCchStMy2/XN9wQRdMFOROcXuIwn03cVyQt51QEYw/c/9RrW9mpcWB2iXfN7Aw
kbBRPptuC5+Zz/zdZQwT2E2HYI+q2VdWOj9gtyEFHNlmgmrpZzCtggE5mGs2e+kzr85ZvCvgM4nz
F8b3BP/R9po9e6dM2dnEBkXLxlGgbHU2G2vAUh00eEwDdpk1oeMAeTQYONENvYiMBgnWHfNA6V0a
XPFY3GvCSlIvVrKfxK0auPUupeZVuQO1kPyQkK5dMXU4GqQV1JVLwCl2YvU44YhcDa/DlTJ9tJUs
0L7nRt71qLi67qg16zFao9uICLX1EeZDTtn1E+xcW/qIXmG5U2Cy+3ojE9Qg3/fp0dDX4gVWkSq8
iBn0nLvwGT66Mm30bi/pzMCd9MVSQEQdPR/h7KmoKM6F9+CC7AmnF0dtFe1EAr79wJXUNaIvYh+T
1O17KBwuEjiCgqt4z7JEHKTitK3dCKi/3nE5xD6dPenSmndYAapomyIvRLH+kygp62o2jrZSboms
QepOUm9O+bTaB4SzAvh5IQZPNzbRSFb4uiDKoXLyZ4J+LQZO+qqAv0osgYiGNlFAHp/Ld37Lzmzc
WLfKId1kW8wMQrPmPG62NnJ2G/sJtWgCYXgnmAQU1G50LmAl0To9tM+a8ly2WyNZNdv2Xv7pKau4
2vLWDKpNtNMT0rWKDe/JqzdmepQVujm25fjX4glmtRpuFOuQHETMseI6lx8y6vxwYxiKUU53/VEX
18F7G95O9OPJYH4jecEuG5GgHADKtx2NDZnoTCe8Zk/pDejwO/UirJrpnprnZNgy+QbK3dyDpAcC
fFyDAxdhMtsoCcbio6DeVN7BJ9SnuI75uoSoJRys5NwRMoI64EzRjy6jgAYbMnmybU7WE31h60f+
aBwSdTts1VX1kBG/rO7883QAHormYHiy6AtjYslcOslEfKQcy+AAnkVlr0+rMCNiwtrWSBHJdCGv
InDjCSmtXXL0YRi+aILTThd1guZ57rkord8s8diAVOpAvNuKxo8McYok6rVfOSPgv/zh0gaXETio
CU+9ccJoj2nN0OmYP0B67McXCJB4/Sf6lU9pDdCruZH9O8imtA7sTlwrFAeTDax4wNzJzFc96sO2
Y2QJ95ANwvKtL46ScKjBDJmrmFOhid6d/GI7A2EXoBXCVUDyop2Ar/xpvvEu74JnEAlsPcbtbgeK
jRMGAFZwIaR5099Tl5JkwIcrOB8JQiius8G7r3CaNu8S0eJkn2+gYV3E0obCtJcdwcZKSRinS5Ku
UzwV6GhP8araqTSH19M6crPDeNKrlfLqbXHDkipjrNjTsAwCEf1ZMBw8+pcodMQH47aPVrxzaDdQ
hJ4Qn3s03WobcMPJ/EkZ+Ma/+aieWsHWbqMG6hRtOJLrHYE9ljvCSnCQWtxD5XW8LaBaO7QDR7KD
tXb/w/4oVu2Peq27u0C05ZNym23l08igwATgikiNIyZ7ip6oFEswKZ+0+w4LnGEjm4MG7V0oBvNv
kNywak+JryOdxI03SGm9k2esOhniJg3cTQMY1HOQr2oGvRmHnjlTqNxF4Q0PcZewxwXboHHy13pT
3NEDb21R3Pj1PZdLuQ2g1PGrNUiVvep2DrV7WSMPYN1lt9Oe9h59mXfLRqqyjeRVC3f7aae2bv/q
+Y5yhEm9pdNR3wo/xEfiP3Ay1G8+hwGBz2dtm57Fq7+HPRFxSqCfjmT2tmvs/JpvIt7VJjybLwJX
hoy4T4QDlJgt38ky8YmHxjdoB/kud7jSwpXDLY/h8XDDM+YujRI8X/sTcgf2Mx4Qr9IF40v3ID/W
t5mbrbsTdmQkb6f4gInQZWdft5aj8qU5qJOO9W13qnbe5hVn13ScjuWtAl/N8bf4845WsEJcDGSL
g427AxkBF1LpiWxaT0wQRuRdwSq3ydK+nY7aOnhpcHrywceVuff2r/UbDqzbwdVy29ww+ziSmnCk
czmtKb86sYP/x7VshOV2dOM5qc0qbn4DxXotO9Gp2elQoi/xbXERnsP7wW3foPva0cWwxc/ysV8V
O83GDQma78V/0idbcy2iIRjiGQJcbqHTVK605qzxxEjGrsM3PAMJRUZZ9tgBSRXa6tN0Xx0JiSl2
qO+3mmsctUvhGhAfs411ypxwDQWE5xJOe6NXzvTSOrJD0JPDCCWSrmvrL4KyBTHLyeUFnp+z8TdM
SnbJgd3hMbo0x/4zvjU33bF8I/ONtEzjWfx8Tm/D+3HlfQYv2c90K/JNMMZoB+3Q3lhE0AHef8ge
2ptMdtbtq3gNzzpJ84wtds1BFdoX8SMD1Yqd0RmvM97Pvljv7WuD/HoVH8pzujXf1Gv1Mt4yEDJA
qm/VC6Irp7+NfHd4iA/xQb7qTncqz+oVWY/Dl7qRb7h1JlfgBd4L4s02ybp2MpdaoXY0trqT74Pn
eafbCk8QLRnewKMywpWvYA3bGxwYPDjY6VnaZnecEvflB/tqfgUUv5sO0bq+TgefMaZ5yuNVfsPZ
Kf5Y9vvmKbojGIP/B44idzik/F4RqQh2o+8VDwwKKcy2R4eIa9IPmlbNE3/jYML7oEsHk2sUvhrV
5mmo9HSEZZwz3qf36AErLQ4zryeSeC2JaIg2Gr1lwnWuwjuaQORgjrYedrTTOFpO+h7N0m7gBxlv
h5/VC3lMNUFU7O/ZhYao8gMHFcK9R+FuIrjK3+ackSJpC+RAfOyV53gj7ohi2Q2rWWNfgnVU9sKN
ctPk4cq4Tz9opWq1G1g/UQkjr0plTpnDKX4yDVu31sF5vBc3xt10bMdzfFMdmFLgxuFYEV9yx1oh
wD99hOd+9rJhsSGU2QVD4O+ju/A8PQ3LALiMEuhvGFRKtK7X/AOFHIMKIv532sNzhxhQPuMHp8H3
/kZnIHik9+sOO2JHzLfmrtxb72myAiHfY+l1zDeWqpfgWTt2dzogX59hwKdrdd81dK3Qa9jdg/Ek
Xqu7GBcOaqjzPD94ld7LV95iNOtb3PKjG4/TEyfE7n3iZySGLJsHYwY2pgj9Tc2wBMDDJrlp3I+r
927LDI9rzXvlligM22esCBxaqHeMpZwmX6cUbeqmviZ3DHnJXX/D9xpvRQcN2KHFOncn73EZ2EyB
HOkV6y1yyqO1Mncc+CqkTAdYqwsHm+FG36BP24i3+RYfgHZBjLou3JF6lR0wjD362/fALVa4FlE1
bIezfgQtzwkvIj7JHjBoMEjSC19zNfZUcsZ5N35OL03vaD+lF+0Oz7WLUe82eyoOhFUcgtqx7mXy
fQzkaStOafKJ6SB1GHba67BVGJ6rXe/goztID+YG7epmYsubk+lq98wp+g9z/vT+vjvkm2nbfnSM
E9t0WzulI22jdfQQnuOzdsjW/f2alBrpif4wR+sguPK148g8c8x6j9QW+QHVDyWkw7sSH8e38a04
VZf4Pr1tjhmjoPHDugsuSK7vUORMO0IYNgiYz+IqcqOX98gV7odDx+GsbOf/9MEOejvETfIovyUn
5MBRYffJtqzRcDjC8+xzQC7PFMohoPjZDG4404iPtXc0mzXz4r2+h569QWZW7LheOEdr6ZZpJnut
fLWQqawZp/N+N1wwwu2syc2iNRzXyfhAT4XK8BzrI7/i1LjGpblYluvvdfYj8jEu+b31xJt49zdM
8AH24qGYq60dEyvgwQrXRlwfLWU3YS5ELgE9y83XY7UHbFsmeHOuP5lzk3FZkuY2wrL0VY0yJeK9
++jMVQgVXHWuES83SyXq++6y5I+9acu9ojpLFWp5P6aY7NvAKtzekB7ingTvABUfmvBipxQgipva
2Ek9c8EuPNTCa0cxZ4Zj0lJZlR0qvRGf4d7kqJ7zhUKyoSWDmClR9O8gtAYEixHqs9xw6aKLhFEs
gU/VXMpblpDKVdtJ6V15zuytv+J753RhCkA41KV5MW7EkLNAz3CZ1PkuC/CWhCYVTPPqE/S2mnxc
K30G5mKC6YMJlgveKaKfNCrlCU8PIX9z3og0PzTQr98HgVS7zRi/S41O9WU2Es0o12IggyMfhnlS
nhLBlNyMhc40qCSdkKoW/RgxAriqxSHQc4/8iGHKiXdXGHBL4Y5CLVKOKmHg5D0pvlLZWv40dAYa
onhMHW3mgDTG3B5ZFttBp6QRzsGjS0l3KfQudd1lyViadX1ZHlLPTzdL6s1ys0QxyXP+zfdjBcbH
bRX4az+bY2BbiYCBJVsAbD2BsPPd5QaVGmniPVdgSx10ucFTgsRoWYTXfW7aFB/3XKb9qtXKs8VD
xtoCPT/QBeRXyGdxSmd7QBrZfvznErle1D7nx5abP+4u6y1Pi4WCbgZolFfJzCl01x+xWH+IA3AE
0FvojnFGCSLnmUbK4eTI8t6qbpOm4HMtIewjaZr7UlIG0kqn29Tb9USnoCJUGIlUquLF3MUZajp7
yxKpCocpC2LkucMpx34mrXDuoVErW7KMJACyLe6EdYcKcD/JADpLqurUSPVHQ0a983Vv+QOxIVjD
APrTvJ9XWR5cnvd1f1nsBtSjRnFQJmquGgO+XFFEhotC/RjHSEBvbFleHl5uMnqVe9LiyVeYV13u
fv+1rD0qrl2y+ePxr60obQWM+/tPep+dzdYgiqIEXdXhPXHA9Wk3oUUX1JbrMabK0GEdVnW+Xo5B
mM4YytUO/Is0vOSJhhDEArX2z78tS/6cz2lOE59heYIC6Q6n5bzSclPKAj+aSmgqdtpOBnXB+suT
qF435P0ubcR59cFIWPNrU9+Pft1fnrA8ddloZMxxZsvi9/a+1lwe/H7693O+Nv/n6gMiwHVVdQ9/
PGV5wX7WHvUVNe3vzXyv9+c7++X+X76z75cuNdyeshXReZ6/t2WTv7z7Xz7d1+LyTO/7O/7llb4W
lxW+PqDVcp2pJ1Rtv9/z334nyysbNfnBX2v/8srfn/OPD7Ns9r+8g++XmF6nRr3Spnup5+7gkgRN
hEG6X27+eOyPu3+1Cj0A6lp/bEZamlbfqy9L3+ssm81LnSuw73W+//xXj/35Mssm/tjs1zqGMt03
9NvW7fz5zKUB60djDskj2iP2zvAEcL5d/vrHXdIFrNhmfM6+VjSXruqy+tfisn5OrUk2NWJM5hf4
YxPL3eXmezNfq3y/m7993h9v7G83s6z3/UrL9r4fG+Yu2P9ce7T5yG/f0o/6f/8WNr9IX4AUjFXo
B81//P8whn/bbv0fy+uADpz1Pr/dwbgTNnA1PzCJfdRt0vxDfjOv+f/6x3/7WLby32mPNFEGdfb3
+ODHjyrNs9/1Sl/P+U/5kSH9O4wfBVnPrCeygDT+U35kKP+uKqohGroqwZLUdIRB/5AfaciPeBi0
pSEqs8ToH+oj2MGGjHlzhl6akqihWfrHxz99Adn45v6Wufg7P1JD+aQBssSlrqiKAaLvD5glvs52
CiGMbX3d+sHZB2vXeZL6AbM/AK5fvpj/fO1/y9r0hKWgqf/P/5qBx78x4mABK3xSlFbEdPF9/EEu
9dqulAld9bZjJcVMxVvKzB0ANKlUwhWauUr8iapz11LFEscbKzOfwZrtkpR4jLAjVtJgpp3kml31
mBh64FnxMPogYfD7m1l4DU1yHBMSZcEXHcJEg4EBCMZtsRRVagwoZjC4ctTCI6zObY8adCV0uB07
oTr96w9q/I561NT5g+LxNEWLX8rg5/0dKBgwvA8Kk5ft6FPRbkwqAZFJ+ghgC8IcnFhKEkcL5R+q
mHwS+LMthuokhhncJiwl1LAbsK7plmyxTzh3xySB1WLGhJPrFUlTmZyiUccdIKMlkHPclFUqPcUY
C/YyFV64MjIE2k7HQTL5qowWXyG/PiYuBsUzBpkl8lLA4A0JJnpcZtdfaX74rHHMAErAjRO4SSVR
Qjcs3qnK2246VME9VEvbikkgRKP/PJY6iiy/3AamdM3CEbRLRu6yaUXbyIR7gehN4ynhpxSN26zo
T53ODxCQ6enKtjROH2UCekv0P/VYpkYYhw9Fi9yhR1fLx4IcrcYveQkKhWC3NybDc74yJLL/5rf6
HSH79VtB0bUkRCcaR+gfOyXcgAJgDJHkQUCiEjizS6TErxYRz12GmSCLM7hEWds6vhpptDnIwsyr
3p10bVsL1G29FoMWEcx+DCLMwNu9rQh88HrcIJiE9kSiofMvzeeh1hNHVsnXEIlajwKIkp7ub6qC
JniVNP7aHM/SUweKjWC4EFsOHQ/4d5QwDOwCUc5+X3bCqupRsU+q9Z4g7d8rVfmcBNlRzXOTBBGK
l/iQbK4fD6lcPLZ9dkpzdjyDy6J47I4ElrzWWnby6rFeg0+GeTPKuot14jbyhLtWBl9GZi9KE0Ws
aTB24B9YYbDR0H+qmajZgWmdRamnFDNCzQuiCAgmvlOVGO46/jTpvPFD3acWe8x/8zv9xdhhGroF
4tZUDV3+gy+JsLZtR6O3tiGXtjT76R6bvjbC2KJxLD80avz8r19Q+quDGM2owi6imbAQ/tgxtE6q
00LiFZWBlD1dP2EvTR11PhiwQD4VYXarCHGA0qV9jkf2YIjLtPxymWSwzNxxuvzExumX/rZrX/71
e/urfRaYKlh5BlPZUmYY5y/kZVnCW06QsoXw5WjVaCOwI8zSCN5ECiqewFrawxkloP/xy6qipCqI
XilfoFf9/WVpC8pm0gvmlmzVz0EzL2LBeGDm0Wddtt7KH+JNXJuXf/2ikjhv9le0KKOpJvMwfkxO
U//lHBX5kmz1HLhbEWGbE/p3fo9MPegp+WDPdowCzrLaxSiprl5tXOIIUXs5oHHJDfFTkqxD2k0d
0lOL0T9Ib/QI3G7EIOOJpA+GbAYG1mYkh8bOopE6gWgkTpGgUU309ARrCHDyGD5llXDOVH1PMYXx
15ix6HBxSl4XvQhVjYTo5qjoG/bNE2FGvWvoNUKVJN1ZOicAXzlkMDXs/NUfuRw3Mp9OfoCHGRGn
XeJisnWz+tGI17iIexc1Kj7pkgQeD6nAVBqvgE+BX/HO+hhxRsxUlmExpghrknzVagfyPrlMDqmb
FZC1zJhKVUHMHxcO4zzwJMN0VH1OBqKK4XjkZyvKtYAxkpYjNjogoBely6+tNK/LqZVc3fHeaDjn
lEIn2niXLuBjeWMWX65WKs86zYGYHDji9EjypNSRubCwRDOItxW1n7wlvXMgmdZOqvRLB/+3cxZJ
nsXXv+8SpihKnGMN2TD1Of7g9z0RSmPSBuTibH1LngPr11GG32+cpo3g1aTuWmdzJgIGUnGjKB4q
LVgIUz8JtGL93ThgRMeE1qHnILQXx4MpbiWTQlmSRu06jTgRMVdxNGK++pZatCC2/hEK4bWNEHXJ
KeSVhJhuOBpNG2VuoHaWnZW0NwXtR2jMearpBEkxpU1mArmCzYBt3NAg/tBvVag8x7kPriMdP5tM
3xtyKLqqRtiPuCM/4N7Ke3R4nQSMtW42MsnyN/mk/owFWvueN16GwhNQ/GirnN2pjl2ChB8UMTgC
y7o3sQ8hzq4Uu8hjWlyS/Gy1SY+9xVhrMMDpDEMeaiLB1ShLknTEFAsXG3nIkBlaEgjxT7XroBOe
dF2zhyoY0Rco13rKX7wcylxVa08V1EY7TULgIwhOSgKEdI9WvEfuTUIlX68F7EbtboBR6HaNceZ1
SYSEyOG31a5JzRGHeP+gRMVWRpZlimlII66/qcYICyPfkJHwVdFb6MFRUj25z0rtE7F6vqFws86K
qrWlwpq7dLxvLwpAr4I4NbSGclSMG9WKCieZZJ4bjM7gyZydpgHjkj7HPcYoszS+vZB8JagJO8Fn
8oVMaRhS9mSe68j6+MbUzMTNRC5gM2L6LhXINrA3Rw9z9STBPYRJsm99vbur6yIE64VMLcb+V0ZK
vhvI92JvYJcIi5xiNEFl6z5SmAIqKX2OmBK3H8tQVDW0XfPJWUERYSaQt0y1QLcgpc8jjabFlzf5
yUNEFHVIXmGkB7JTxiNEgzDYoqjfkp/oUspc94a2CVR2hpGUKtFAlRHR/GG325YiUWqemdN3HK2z
5evUK4Xuwa9LWhlSdQX+HdudpJyD3gBQWeMzq+XpLWv3esxmOJXoG/Qmj1qp3epiGa9qKRAYhpRN
JnJ2KSG8urHsyxsx6B1TG2nXIhqJB6y9pID2uYjFLimuA3xsd7ISIFUDyqx09l6mcrVVyYC2QbLo
ZBoZw5pegOBDbTYzWmf9GAR4DY27PCwOU6BAkWrhoglvGFzPTFpp0kOxCBUAJdVA807yOkBX2b0v
8vunlSgetGrY1wZpYx0zVI3ZSq4V6TprhQfFY2SeMoZYFeBCDVgqicJzZIL2rWF94e5qnbbFiqEK
gGmrGr+DxFHdALEb4xDjuz28KBw2CFqgKHsI2LAR38RRxBCdbshce6kU5Bh1iDJaT0d6il7hIR1T
3qxm7wXtz5LRZlf1HMfATze15t3CRn/ITG13XvcWpuhRkW1TyG5wQ691GISFETzGafdRGhi9O4iV
jGy3NXpEvXxpyvZi1fJrrO7jctqXo4wX3MqjVTwakd1U4Como39KNM1tG49Jd7PRYrruA8W9KSMO
POroWo3wD4oArmrSIfFJrLfYpGOnxcNDYk00HClJ6kqqo4nounXCUJ9BXrlrgKe6wPewucbI0+NB
wswF60jUEScmybHLvEsvpE4PsgcNrQ9lU06A/vLtBOojsP6UWAG8+GTIig5T2yeCWxD0R2J8LgQr
o6M7C2EkOs0+HPGcqwPS2rbCQIJLOzoe1402RkFaMTJNsUTFrss2r2aPIMdSuvsSxUAEEovREAJS
qTZXw8rOQlPcxQqEpcwkibEHMteQ8F3WCOvqybiCn8l2U5aqkAVDxsipLkBLevGmpqRsNkGyIg8j
s3G/vnnhpaqtxulHBs1AOWe+SBPcp0mkbJoBtaYUoDkoGUkBQOxjq9EZFLwGt6o1krVHGbYrc1cz
VIQorUI/z0Q53PfXwho1u5ZbutZTS/V/F/Y5p1v0WSHYYTu2xnchfOUor1cEnUWuZlmPbW2dB4lz
tW/F17qocIhK/Px0c+yzWKX+Tq9RwJWhsVKCMXfJH8S22bVrMRWPIumtDvNI+DVtjRVFeS4s9QXk
kVykUNVyzpthh9ZQz/aF4v9QZLdL/B/AKOjYl3AxmE1dm4Ig1yYpIuT9/V726icRUp6XAoPA448h
WniM9alHeZ67XOvDAciHeNuK6nNXjZeU4QU5mHkXGbQaGyPZWp3lxj2XkTFNLsv4jCJaPZoJ/rXu
8qfeUgR4YgA8oWXnSvDs+c+1fEggGIIXUXMiv6yNVAwoBgJ5uzy3H0MfOly7rid8wJCGQFwzNegl
bQSJ40xlPDjgOZ4CvZcpAZqR3UUCpQMDdS3Et+uMoyZAI9gS3pq4A3/PRMbcJv7UOp0wyiSmgTZK
T/kU+G4paiu5VJHGqfWesMiUWgRZqhCzDsArPof5xSYz51Dzk8egIIawLHx7LP0rLltjUCKHjtdL
I+Qip85nYhi1Z6E6R6F4n/ZTtRKwQ9iyMM0iT4b4rErTlzgXNhLn3H6MItSU5rDCzkPD3JI+goi2
Szu+ZY1+6nscsAZVhJ1QDM+N4R+bwNt3UIOtTAiQeQnXcZTU3SA2KwL1OntgwoNwFDU3p4HExaxx
iouD3GQ7dW5kCVy5QoH0dI12uBDU8wVg9XWjTWiMcMN3boOHgOnqhDAX5bc5t9TaSaCuMyDNxZ9X
7r4bfMvS9w2olnafRkjXxBYa22B4074zkQ3j+NgsLTdl7jPCgdDXDT29xYMQlA1GBIygiDEnnMdz
99BsZGPTJsOm1FBX0VnyzRQRQNLcLtnhhF48VmYKl2Dun4WezJmjl1GWGKStxhE6ZEW+KUBCgfAG
iiyjdGvkm0gO2EPTK7s4p101VmgRodNsUZrqGjKtUsDvIsrNYUIIXta4sH0h/iAg8tRPKeGxZvah
ScmNEZyLkGuPafRPnjfcME0a4GkEpz6vr1lNzGgcwpTIP6p+OISy6kqm/Ga2+quKQJHLzw4pTZvm
H3Lin2S0npLczxZAcjSBbMBKim+6Vue83oInTD6YQx1g6DBNQQYciROnPophpohvekTORCY1g2nD
q0xhijTSSl+57hv3S1x4r7TZqqMlMeMdEG5qGoernKlgwJOOVPfN4ptY2tO6PHgrCEqPiwOk6Wgx
xvzQca2BpOYQFcI8dOsRf/Zyk0EDgrgW3zLv9tZLlPvUMowlvbahSFPuK7hBkxOmFYGuVX6J4uZH
3TBXWX7dZWnZV8KJZPlw9JhnK35LOObstlj68suSqbZIBUs9XQWzIL2yLrpcoZNIp3cYZBI0v2AX
VuKLH1H96bvs0TO9GQKClgbhd4QhhgumLcA03IyZdpQb/2opbbgZdWs/tUQChTOJORORkEkt7fWR
+o7f9Fy4dk0LrZE0i5RJXAh7gGhNLtZVBeU2cTtY86ef6khKw1zDbCLTtDvEO34tOGaODKcIYflW
7TNXbUyPREFc6RMpzTnzQW2tMG6SbMblCYATu2qiz06lIKdpwscwkyCIHqKGh11AKwbJxs7M5IYp
5t7g8rIyvLk9SxJlqX/G82l9Lv0tF4legTRUL4CFohWn4ws2Zb7knmhMwifQRzvtml0hw0Qf5pcL
PeUq4aqwTFDNcwlvKXMJqXUpxeS1nJDwRDGUJjGJftRe/KkOQPOAVegDny+qbgNRANDhEy4hi3g3
wka8j2RsIF7PSsZ4J3Skwlo5Z1egYUTPMh6uMIoIBb1SBADTus0KB8765Eo6GmBdPnlNB+54ZApH
dvCb2XgPWpVto1E1oO/EKKzbt1RHTQome5dQIj/K4TFpEwzxHpJiEw1dQAD51qCe2rzVOVdQ8x4z
TAFI5rmOqU/yKg3WnUT1oGpSFD/a4ILbDx1fNDXKCPyUpsevH2Vishs0jvF2Liv20JH4WMO5Maqf
nk5FIOvHQwFA1PY6ChV6VD95ZrExAPk4mpg/Su0En630qGHE/aFSZc9NGs7aOHNWucKkiZp75qaV
ITuxwJvSheY0dLu8PrQSB/fy8wSMNGEQNo7uRa8NPwSUj+xRFjmVRVQGey2/iyykVbE49a7g9dDW
BjTmU8HhESsAhlHyaBROwpLZNClz9wJR0CCZqUo0fCtGRBUj0cOXsA3Pgketd9nr4iFYpZI4d66Z
nfSDiBxW/Jwm5g9IpZZCCMQBcJCKj8iIiiP9BxEGmnlJIrVmt+BvXLWV7FCQpTGL8FJKMF9Sz5UY
I9XOVaX+SApqQ5YHN18UP0JBvM3Uh6DLSXkIrPXylYZRCSAmdOZC5ehzjGpZiPyRreXxG3NbAEdE
NxyNdK7jCsCcAUYgouqaVd/ED5C4b6Oc6nyXcy2Xhqppt2Iiu8k0NbafksZexNuMYoOtcaJYTezw
9kBMGBelVOUyinFUtkGbwj4m0o6vV0/B5MTt/2XuTJYjVf4s/Sr9ApSBM28jgpgHhebUBpOUmeDM
zgxPXx+qrv/trkWZlfWmF1cmpW6mhgDH/fzO+Y7AIpuzX8BBLUaE4bKySES1WYvohHM2gubWtYMC
x5Z8RBYqjKGdewNRok5wHuTWY+ipdBt7GY/j2D0pyNxBoZV01fcQnnPZbBqraPd++BQzMd3FIejC
JYfP8YveqaVWvky32cBJYfax8snpUGv2e8TogVMBdrcixACRfg0RbTRpRyAl8+a/uf7SLhewDXcd
0kH6IYdwwtTN8ZimTYgs+YNR6/ehcne5iTqnJ8hKMyBMdCEkCy489AvovenpZyaTaclf5BVe5sF7
lhnklJnIIW0pARuoJgON5lYd2x0soz/X2GwVw4aGly21DRO3bi0o8lL3psEZEZfpX31mpe3qi8lS
SXgkx9Qw2ahhhjgJYWkbBHs9VzshpL8egZPlOkg9krOHiYqXFe0YlOaWzXcYhpdFxQ3Tc6umx5js
lg7QbT065FcyAHh+v7R8KHbBUe8dnNCON3QP1vyEzR9VUbIyyfhkGxWMcmZ8+8RCIIVhtadIgnUl
ngHSIWUC+u6bVU0vZjDIx9QZP2vVH3nEbkJrOnDgP/tDSe0QiiHeHXaJI8ecxprCnWi1W+Tv6eU4
lGpf65DYmHqn1rCLqqo8MCl4k1Z71xtgbChShkjwYHoS3zfHDnAVhAp4OIPlW3dRREDH+VUbGYOO
bHpxZndv5O5nD9caZ4tc14ZmrQU7OGUeHINtoUwkUpQNxYzzTSWStwqq0xoqyodrD8TS+vTQm9k5
zQ3ONbR2kVrGm9c7zTX0xd5uxbOqC9wk8qqr7ApbgxZGOtyzXJ5nn+RXCMbUr/XopErny+iy9zbi
sCg9+ul6PQmSjOvRJQ8S6gRdDWm/G+EcAT9QV8oE1A7JNjnlMzk9DUKJ1XakYakBOcGdJK3W3qWF
nrmS3X6a8ykQtvknnIXCxxSqGXcM32polvPx502kq46Kqn99XEPPpsR4OGpN6Z1qZdQ7U4sea74D
cr0ZeTmLNaQftenUQM5jLVEbk3WJDKSuH8vYnABEObV+/PnYj8MbnRHlKu28HHXRLM4g//fz4BXM
6txARyxYxVJEQTHoO2egZXrSTOPYpgBNWBl5lyYncfx57+dNmlInIXl2Bz+lWT9v6IyMOePSMt7G
qXn85xNzLM9o/mMQJeiEdeltk8h8ijpTnrF7qkHl3HlpiTscWWRfhMwnkUw5GjeHjseRfdJ9vlDJ
UxuXdUJk+F9vbL+SK9PqxiAuVXHSrPo/SuX+R0CUi/yuy6b82/63roT/B+vC/4+mBMZfjIT+G1OC
rCNZyM//dfv+lr8xOnxm/xcf5T/+/n8aFFwMBdgSPDxwzNegkPzLoOCJf3NsRvZLZ6Ej+B/41H8a
FPR/WxwNDKFcrA2e4zKD+oePgj2BklLGdTqTVcf/nzgUBFSV/6r2m4i5ixPCBdjim8ZiYvg/xl00
tgxZQYz/MGgktDxR/sl71azFIG+N29anwQS7llUlBZFd99lyGx0m7ZwORnftt1Ns0abSAVOFpCu7
OVkXRRpubCtnkRqibeW4nzIJb92o80B2Ruz8UQTtTVXhLkviaTVE4UU6p2oCrjrpR+pQ/HUdEaDo
4H4x6J3fhk/HsqsAlKi76eY9WFmmP1G1H3SSMnUJjVR3MOG35mZWCmzdWB4sS6OEeNKAzBfDpxvF
Cw9s2CZOEa2NEJN0lM3ngWf17KYYk2N1Y4gFDM5n9GAwRGfuSPEgIfQYmmkRFjijDbWxkt4JDPHU
UQW4MdOu3zLuuUDFnB9GpyQ9OjkWiwCb6KZNSANODJCqtvKD0fRrgnzUbFoeAQhIlMRKJG065Paf
6Jb2thSX1z1hoKlQci26z5qOFnT0dmLLiMM3A5u4qdhtdSPFQlN14aBKNFO62sZRCLUGpLNVRNkV
SwomRtUhissuQTVDMBKUGcbzNDKC8h5zr0GKyhDSbVQ+YTcXoAYrYw8T8bmiteasx9qzIYxgaptX
Jx7utlVji3W2ysFjTH6+qBUpu7f5RwYl4a3TylgBBwca3nf+C4/QT4uZfl9NlAWZ9bZNJ4zztNQv
nzUzNqEtCN+oaD6GxC/XkO8oA8opHtAN6wr+YFjplElvq4xeh3E01tIoEK5jAyihcxwiAFuT2R8j
2A0nT+8votffZdmk53miDVuMgLhjDOT0DvEMBca2gStJICW1jF3Sz9WGMs+OUh2n3bH73dLcjd+2
gbuNkM6k24aErSuXrI/M1PvM07ctTi18PC64CGHN0xGLAdOvFS6RchLRLssjzO7jd5tHz7rIKybm
NdkzDCGiZgMQ6uYjY6IzNZV3ZN8bHTRMdIYPC5Yv4fTkXVVxjZufh5ec2bqYnEBSfEK2HL2goxM2
0Bp/K2vDIS2Qxkup9jIcivF0G3DDoHBHhTo2fUWocvB35oTFQ3HGDiJTG3ZUJwd5172JjDlpFCJa
d3HNMAwsPiR4hjUcbKo6PIcMX6mxUBtX1bfYHC4UWO+MBl9Mybh6VUKMy3LXCyCKPqWNBQMY6uq6
bQxkNffaWrm6uLLf9jTuvdDYJ6pHWdORJ4DzUpGz0qv5d9LmhEpK8dv21JU5G3KYzr1ooZp2GWkG
t2cPCg9pCEpE4PfBfgjhJ+79UUKInhszaEN3HxP+k+l7kjwilclVN1SbnvleYBr21a0T5nogCOrp
rTDGP5PWu7u4t6/KGelFrMXWJcFf2gsyFlw7lIT+YZpiFLeSGpx+ab2oOwZtQ7c3Ml/tnDC61228
9fXw3vS3UDRzUPuLgpdd3YJaYjN1zLWoUKoQmOl3mjmaRrSxrH0bzTuW+l4nBzvN9togbjd2+Qar
2maK9E99Xl6gaCaFKaytG3Y7F41/XScN4T4PDrAd1d+d0Nk655a1y+r5oIQvztnACQZsx+Oo/PAl
ptpcZU95rMoACuLn1MUUAcDLPDaFww9Txn+qigZBfzBvclF6M9O9mVHYH8d4eKVuNKea8zV0EhKr
yBT94B1kGnv3ng13WtFBPPaArjy/jjYU31dQRWM7GKr2zCb9j5P8hb7+ms0tTTqTT0YnFX+GDh5C
Dt57cqaJaa3+7OZ5EwzNdyTN4WraDAjLjI0aYJctRU10DLpfjIVoC0UYAyDOgtVSK5xAZPAqViZV
zlRpgEjGdhXdnZ3hcuxoNeTNCuoGkVsq1EPmYg6JiFWv+YwelX5OXXrXUnOpQrBPIH3WdWy95BWJ
VuqYFZTOwzRnkp0Us7CSelmTicUxMjQObtSAxSLid+x2FzB0L0rfN566DaBFxgpanpYUSwo+gSUZ
ijsc5zUtLaS7q3w4NjaIHQOdiUlQo/noG4Jd3wBCkjEPR700pxfdcDYe4cwaEsmaQig6NymOc3y3
3+d//ax9B02ZMqLltAUe/mDsx5nSIgTdW6ZfrQyesRhZXtqqYywucE61preROmMNPWKX7FB6HPoA
c2TGxt4O9QcG0tAzTK4diQ6eqHWYAnsFBr5EebCx1TzWhlw9mDhLHkrA/fSQAjZ2i/dRWPHJiZlB
wy7nkFzQoMJR5Syd6tJwFHe0m0VKM4md/upaHU9ImMOUFD/JRjPxPmnpg9bpvMmG/KAl8HCqZm8n
bmC03RNI9heb43YacqFE6VtckssePQZUBpelMartgFntULqKZBt6FJ3FZOqYKCvG8fu+ObCuqu2k
NUc5q5tHcOWeeqdqSQIqt776A0PDcgYs6rn8f/XsbydMC7OpTfeQTMPRmubf3YQuJ0flbbnVPqp6
eOzaSTs0Ede/r/o1jPFozZ6DSt9QtNTImkfmXQKY5tKsdrMHm7F3Wm06Oi025VBVZNj+lLbVbdVY
/lHdRA5cTR5of4LTcCm30h4MAkmwW9KpONIQ8Csfzee689Jtb1mPERsQmTED73y/o6yCsoKu5MSU
64dwas8NQ4i1yeNI1hqVyXrKmdHpL27/LskahfOIqMZx3cmjvT3m+U2vvWA51nwol8o+mq0I4vUq
5tcSv/RlaOOiEB9xKHcDY45+QMr3m/HNqdOKyUr+bKTum91RjzaPxNnLgaGoWSF+qLYQe8dvO3LG
vKClQXxzlJ82hPx3jpPfJcohvRVEwIV5ctTQcAPxG1sOTitT+MTduo0rPeeM90ps/WgwsBrAeYhs
8Zpn7LscJ/tMWr1FIiciTi8qfhjChZrWP+ZT+5p1/UzFBDOgsg3xHqjDFPntORrJDs1u/6J8Eutz
wsrV0OZzKYE+r1x3ri4UF0BhobWh+uIQal7NArXWJa0OdTY5zlN7yGV8l0Zln6iu+ax6Oh6Ner5L
jXOsHVHJFL2DiGVFVB9OreGDoh3PjMNwhfEHDXXUmv3kxhfg0Uxfs/meSUC11A0zmvGMv7RgkXF2
ekwjM+41tk8MZN3kUMGGzbwEC0X4li4XKoTqLf0DxYHdSnb2jJEtEmsdElC9zRv4xXQyVQHmvHIt
036CXw27o64vUehm8CO+krRijDNk1W5ALkzFl6ahKfaCxBqu1K8mEh+WKJ0DePdbxlP0ZOS+tcnn
Sq20Gx6qdE2jckVre/EYUq9iLJW+dpc8JvNVlfE9tKiwbB3JljKzaIFDi14bc82gvsyfAVevysa6
T0UtmCeh0CjaB+pGfyxHwvotex/GPYfax6WiD2iRtlgW9wRBYV5ODd2jrQ/GeoTV4pr22cvbS0hV
DlLk2O0zwLSrIUQjszS4Tz5z1M049sSunAo4fDPXv3JLvbHlZW/X4DHAcWWAp2uoWUMRGAwg0/T4
HCrLVM8pVFaCe0l3oeWXRCnsbu5uft9Uc6wq/k7kj+PO6pnouIgr/ECAqb0x3M5tPp2WgrKNxUQ5
HU0aTuYR51YiOqJKf1ljMM8gaHzY/cFVBhJH91oDxNUIl1AxJK595Jn0hhDQHeYSp25VH6be7DcI
veOK5hbivqyrruGzN9Nmj1Y1jFSt5qY3ikBmNtad+lC08hHmq7r9HNKthzxCBTVtFes+HF4t6e5m
t7jgT0CBQsV+R6v47pGhqQMbb03c/yERZq5pYUAZze0HncPG2e5YUST03jxishM6xgFx9EHn+itD
qzk4g/xqzP6ke1yjKTfAJs7EV5ydtdzmS2mlxGCi3iZ7+iNU+tgkjLvYsRarbhTn5mJp9q5QxaUw
yPmXSIkoo0tnD55gV4+/IpJtiPJEk5v64DkTzz1ANPLYdNUnp6i700+vg1ZvadmdN0KcctoNWm1o
d1FhkC+f/UeKFHZ2iJ+XCXWsJwzXooxJyqNT+Y/2GH16lBSMfh3Udr3KcGdv6ugz1LqDXxs4sImM
c7xxreEi0gwEltFt/L7EDu8d9cw9yJzCQNE7O5uJntM4eyeMv3zjZZznYOb01o/Vr4reLcYiL5Y7
ggLAiuM/h5P/ze7zl9uzhljQ+7XqlzAuPnj52gG1y6OFjClnAzrpWpY/N3yYI3Eq4upVan1QATeY
veaBEXS/ajP30U7mTRbPjMoMKCRxkuKUgUuOl7qBEbX8U0mW3yur3fR0taNiT8ucZRGYxpvtQGoZ
6odkFu9FXe4T3HdMUI9FyAqthXCHqHEpomtJy/HKwFIE78MnQAxUwnMUUV9xL3Xj1VT1nvZQ+pFT
+yvtibOVl1nzmE2p9Nm3zEtS1bfJ1R6wEAaN86urygB56xx54dptNKh2VjBXlTy/15K8sGHqz3EB
vjxhVTYOYSkcFm/rNtbWhyorYN9iabi5klkQmsamEFbwmH7Yy7yQQfhXl/tn9r8MZeIRd7nVfY/K
2U5scVJ6hnCuYuUceRSwEcBmrdjaOUlxhWcX5E387dvjPQtHFIGEY59wH2yPisGqf5ZUZSqKHn9e
mgL7me3n2xzBlFl1mXMcFeopKaN0Y0C7gXRNYYWHt38pyi3FsfXNfWxWOLbEmzd3wzphbWcevV5+
5xoafF1aOz+Kn8Pq0g+0kug7CDsTkykHA6uNl2vyHzoxvEZ9taC/KbrF1QbQBRnkhW3FK+oFLpmW
07MWhw/pksNNZIFJ17KfHisnrk/EHruAekhU+Tx9SEdNHsyB/RSKC31Vun6WdgMTbG4Obc+iUeEF
G2bOUSUwfI+XKdNJI+OxS5ym4qCs0YUHrYxnf3eMTFBgkX4bOxQAHlyI5RWu30F7kqXY0qwJEz60
HoiwUDEpuPDLrB0xS4WnIhrhXTG3Kvw8oBP3T+nwDYRw8U3uoZn83q1R7puf9/2+5BSBU4Q5adcA
6kn8bjVr8zVLwhVlsXvR0U3ADPOzZlsn8S2EWbn0tFBfEFU7lCu2cZDc7RjDqXt1vAssxmWvKjjM
xxf2jl9ub35pdNLWbOOSgaeF02JP5Oq5UrTWISVjMxgzWruq8quSzB9yq+rXCHwEv/NhG/vNQxWp
eI2HBDMnpDS38uBF6V9gfqdnXd6Uh2PLDwvCk62Nu9fDhaAeejPRVo7uMnnUnp2eUIA5vIoGCaZs
UKv0yt9qEo66nfFcLOcPELoKa2NsbVsPbHjZ7bku0ZGpWq1yrClDkV4kcOarjIxTGgrKz6o4qGcZ
H7WUStQQy2ipBuQmrjtceh0lOuLDLEs20dW31bfheqydTUK89UCFZ5AI8illWn7iqcMrRYHx7J5T
X5RXPZLtcyHTQ+gnzPbr9pSheG5sPT7SiKUPEHBkD+vFbRazdRptMrM6FUbo78YIU3RmDL/zpME8
6moYhud6DziSKTdSZ5Cnw9mkAYrqG0ZINkeOcnwCI7xhuwV9pmg/8GNgtmJjM2Q1lS7adGDuA1LD
bk9UDvhB24XvEeMpVWvMo1Od9gv4faA5jb1RD9dSYtPQgMdDlCsrThR/854btHPBElZ2/+60KeeF
4SnLMNNFNR5YubQ1N2Sk+IquefLr2dmKSrt3mSggzxFCiAUHP+IAO1qk070QIae7GeeCE2ED9gSC
QN9wSmBz5tObSlCHGXtq2/tpdI51DPqCxtLAskLgTAT9GeFO/ePY/S7NYdzQwbpwHQfUKvOiOsuj
DlIfNr7VBKXAQoYH/dxWCJVZ1QCHqh/ckYETUuyKdM8YKI3WGPVt0xHPHZz8nkeqmFIOdBAEjW83
tP/krgGMIsMh2Xlucuor/an2m72uVc3GAlXY6tHdlNo19ICBhb5LMAOUR8Uph73g2JFaxpuVRskD
E/hv2eAX9hLyL2V0wem8TUW93KJmvqFwA7RVVYKiSrVDIZ7DuQjm3uUfXuzHU3bNaBMkGNDes9J8
7jBkrZBtPwqNyqHc1Y9t74JeUw6YEV27hFC5KJbZSh0+gEOVV6Ob6c7Oeyg5uzpsX8smQo+l6QoL
cw6SEbyOIPxOMRxgEYY4HbVeQ+3/1nQYOzOKlJNEUFHsft4hqO7DPt+HLucOTWaQQuuxOEatBIIJ
hAo/tAqoWgnasaOBqvfXsziokHQDzo9afdcaYbCQS3k5Mt39bBJHCKbiGDUV1JMks7eO0TyYY2vs
ZWKsaRplb1FCRhxicJ4/74FIABM4gDf0Q007cqNwIuSss7E9tM+fN3mcOceJ4MpRTIoL8OcPW19O
a2FyqzesmVinZbelUqY5/FAQos64IsjYBN/B/laFHm+QZsTqxzZk4aI+mlG0hO8XB9FUjLxrRj7O
T4/GqxaIjjXJaYecrCAC9/shz6fdDw3W7K3q+PPe0LKp8abDgu0oMxw+XXnPDWoDAuqlT5TechT5
+eo/VrDKCjdOUcLxQ5Onw3X5uv94mH5Qtv/lz9iFMpCuxL5ZJnF9rkpqc91wM9SztxYxug8yNAgr
R/zvN3HBsZXJypu5uJPGJX4d57hCaVzjXdeTRKrVT2B44YvIludPIeyzkjqfaCz71FMusePOA0sh
caPHC+TakPA4f9jJP2867ppgEPrnP38EnP7ILrfaKbFwY//5BI7j5vjPh8kEsmxqWdr/+cRAkBCi
HJs5wsAHFECcywvh+p83fr2AXn8+lrINVC3wYfrcBR4mWZhFnbZzO+1YNFG7aSPyKl6untwszC9l
xH6413iaDgjYKg9PuVvoB8+SMLf6mTmoYWz0PjchVFJ00mE4itNDicG1y7uGPkQOK4mvaSw8qbbj
SXDPCx78+HL1xyysr5K01jrhWYqbcaaScRjk2U3gkOUzIq8j0jCIe+fPLKiBqYr+wJnAhqVE02fr
5UGFKqWNTyKiySdnd4sKCQTX8rA2y2xjaKiKk8xfpqQZdhi4wKolximxzG+ceqRtbBSIdEqejTCr
zloF/9pwY+y/4jhF4/IQiCTnzIFwTtg9WJnfnPQ5DoxyAilEq+bskQMqsYTuW6ShdeVGx5m48Zpl
DtZbT4jW72B55ZTsFPpE4QhOeGyHL/rYAKZFD4Ln0A3QlVzDxOhauYcs7Dgu1e6aRdJkHkT5Rseb
kk2ciL44+2YPlWZQORbSWBdl666wiNwV1W8lylsD79USe0VVSm1Ou8xF98zt19RowRHW5p9cc55q
DtWZqk5ZNmUHcyJKqVkhqdKENI54ITY04UyjVg7ThEVTM3syGwvF+NxM7jFJn/Hxo7eYwy3srEe/
rg6Dn1x1OW0qVb4ixnPeL6aRo2TxMlmsuDNktL7rP+Lcf1i+bAV7etXm8G8dyDCxTH4XJbZ5FHwG
cdN7qPQgDwlVanr+ZFvum6UxwekRZWnSfS86VtZyrn/T3v3e8hPadIOu2o5FpxPNL4r5UNXEE6RU
yhmBvUbAFa2peVt+urWF3HBJHWfe+XP76fbRg09pkV3afJdxdcTXxK8JjprHyQ3mmG4/VyH7n5nb
I6uyYoe77kW1464XuIpi2f1uhpbtFedcFHCelQIcsAU1sn0WyWKuXFyGnAEPMF52UtQBayNPeZAm
q0Hmf1ILkrSr+nJTkDiVmILiiLQTpwrs2PW8Mo3puRL+N03086mp0KAMIqPrFEz2TZscQmDL9L9s
IWBqcY3isLPpSCWYgGuReHO/V7F0HgpUzNImDqIzy8jKogjyGv9NsRijCiZ7y6+OQZH5SXgl6E3t
45qXnFIpJ6UOscPX7AybqHUod092TCktOJoFmYRWW4cCzTs0EHxDdakdzP7L61ETP9/Wce2DN28u
xuS99bX+yVqJLbc0f/UlKE0r5GdWNe1r/fSNu6xaaVkQiTraESui8Disnx0rRUCYHDY25i0qqPwd
BlVv0WtACCX22UCs2ztuqeOVSL4m2DuGaEieNH/dFCF0xiA25WWPLqgNa+lTvJ4yiNB5FTfmiCU7
Nj8wzvHy+B5sGx9Ti3oMO/P3kPc4hEI017LBGNTS6mHxzvIpKV2sxmnzW+ArKj0L4yw3aSh7bsfy
tXaNmz/1IKbTfghqS9tl6pVDFvxhZve4dixnbQ3QcX2wkliQltSC/cxEnYrFCPHXH1xObia2eepG
zSTF9Nj0bJ2l3KhfejdT7ERki+uEl8SrT7ZbvmG7u9LSlG2QEZJ4fmt6dRDWcGuNaCtbEHCm8CyK
0YDIDrax7534OYntpbCX0F9UL65EjTa/CINlqykWTto5y5TTli92xBIRRsTC+d6jZr9rMY3hAKSt
iVIxgzYS50OxBSOubPIsTTdh5T0q3/nyXCY3XDaF2f0R5Xyv1IMrKIyykAFHLJOoTt2fxAZbXKjw
fbngazjLHc2emhUdTAu2dIMtMO6se5q6G21KPps+2vtOueVbmzedgxbnD/rDFKLEsFkQG3sCf1xW
eOpS7TFPs3PVf9GLWwPIbg8zOa5JJRbh/MhcWQbDQ9sLzCVhBEYpEJVHGtUFiWpqe4BjV3Squ+M6
D2bW3gkjYQ10NmVm3n6+7tTi2McfGHPay7a1Wz7GDWRsjNQw+9hyW/ijV9Khp5UNEjuidNp2Vvbi
xiMwzCxqcBNMfzS/3ZWeAGSHprIabUQ2W6gg6R4bKtSID9FZ7dUFgIXw0TEIoE1DvcutTx8dF9e6
/V2xbi0w96ZWL4lKdk2Nja3QrqbfH2XMqjj6D3R/IfYjFEVtzApmmZ8NFnFtIqnqeX+97EsvIUUx
O3su8D40SbLRC9cg+cjUHVQ7iyvcghqFddSxOtUfyLgcFr2EYyR1NSy0WqE+kyh/xExxq317nVXW
vG/7MNv0uTsH7EHOsR4ddd96tnXrjazdGksl4TquRjm54EH5XvB5LrESijixUlSMYSAaxEzP6PrS
+mNiOwHjwE+9QzLusuolAZHfy0fdbr/1iD2OoGoSeHXGfcKDdpe1/U3nYWDEjGzw5hHfm3hd0CW9
ysjXymDaXkMKpZuWOzsRO2LqSMyluOCHDibdelezvkyvwlMZtpuCEFBHXTenRGYpOnxdVf1Kuv6t
AZq2FlLezLimro5s2tAWvz0PBSm1uncvU0HTNl9qsj5yUgtFxragky/K6X9ZLthMwAV39hrFlvOj
ywOA1oxsSD/j1tz6TCdWyKW4kOsvm9cz9EbBzeCuxtIIvMxI6biEcKy196QEGj5uhK4ItFajectC
A4KBwjzKuW1e29xKpbmRLq9o1Y0j9jToy6VNI0Quq3cEfdI2Umfg1TKXNNLPVuEICHlQMBaj8rdV
Fz1nXoxx3MJOkGAOpKRvENGvRgMSPqlT0bLzsTyelFhITiivD/Zi5nPjQzJan0OfAnucnr3J+EQ0
I6g59DuNWBbPy+J7ub/DknropgV9OBK9zAWBN+BZz5aOnTvuWX0cpnCDOQE9YNLm1U6+0P0mltJu
H7mtfWu6lAOo0L5Lxb9ia68Fq6ZO2H3l5Oxb7Np6wxqwtwowyZRPUcyBZPyz3Xfb38JBn2ojrV75
mrE8mm9FDye4VyyZ4IcM4gvAuxQSs/HV0Hs3a1Al/JzLpwgcjDxrUYMwcSPjkPL39hrcNPmSCgJM
0ZLttb0HPU0kEcBDY2LnL+eZiQypBMqYn33pvOsxc4GIMMmUhq+t3p+cxiPIo5pT2MX4qosKqmjB
kiHme5HMO1eSZmyoqC05DqEqMAppaXxwiRYQ+vk0G0kEDay9OybEABo4lOm4L2gztJjwr40yctYx
MsiK6cGwKzX7Tc1yOKgGynpiMJ905ZsS861jE7mjlweQiEjvbIHwKEzuO8abfT3X/prtFjW1NLav
SpMZdzcFhl6oIOuuE+Jq3wG0HnXnY0SuCOaSdYUX1yKNGD8qGiUDIyzDFaWuThndyrh5F3NCSGw0
QdNiTGp86k49N9oZ5lLW3ndHn8rYI9ObtcvElWHQqWo4VZSNfSVR6tIIOr5wKcCEVA+CYArhjPKu
ucnLoC+YSY1HrSx4kNG2GCTjUG6wh6kNmzVY2AU/OUvUocA7FE7oPk2zpPK5Vwh6pWzyXA3DlEMf
ypAUal9Fh3keJJbvggJkAqD9wLjUaK0BncB58CeMIaUtLxm61Y6Zs06DePpoV+ZXFaXJWbcPfnol
1FDdO2M+jXFkHhiZtfrMS9Lm7Gx4YOUJBmc78uaDVZHFq3R7NVcJXinUvKqj9FbFgNn98aVFFhqI
07blcIYV6ayZ4b+2DYZx0373q2+nxZ+sUQtDeks+5nJ+LExkupqZ5dREw2OY3r0yOs1oIi6FKGwQ
y5OzJNGzWftbzzMjJTk4LMujvy5Ff7Dt7q/wc0La4bSzEv3F0j6y1Pmjg8sZClGczALnjNljDqYG
MPAjga8WmI0ciquYs1eoHNQx48nWENuSudnkOOIBHMTOtqMDdmjaa2+M5OwnMKo0Hm7D2JABejRQ
TVKzhA8Aq3cTYX6TZwivGnub5NB0eHljRNQpIwhK64QzEgYkBbLzxlfkGTRCR3Pp+Oy/CsFYJq/C
p2F03w0xviJHvHQFATK8MPVOy53rWHRo0dNvo0aRzTq2NDVTm4jExDrvQnKu2mGu9G6Xet0AqT+y
NzxDuUyz5iFxLJJoZV2Q3Ou3bWEflI9WH3nJ5wzSUXT5+5Bhfwq7j4a8Q9HWzOWrULGhGi4MxC8T
dbPgAyMHU34A9vGPU/QeTRlMPbpuTKhPIMI7Q4Qlce1JD8/Z3Bsw2l1jT8TlZkcWGy2kTtvcxjj8
+0GkeICNr2Gi+DnNjE0eJXuefdGuNF46iIVrxsSYTzLKRkyS1F6WPyQ2lObC7O9+IZ5693eT5Bvf
J3DGbv2rart3J1mHVZ1fMnuBB/LfjGVpRbwk24XhfDb1hV4syPYWwgL7H+1T6QStP6OlN/qeU5+G
7hcMHMTqMXDK/EVKYDi5SWmCVZsbXwcE0MLj7Yq/qkhpxO4iA2CO80UhdUWKL3GCXhqPsaW3h3Gg
Y6uZnPfuy6NxfZ8qpklIjJ1LToEYD3JPy5GrqGhI5UibDi+erS7kkCWVPQAa54I0vHqRYaN2fj4/
kRlIj5L7lw1flgStoFe+G+NmW2edCHDJ4OZvmawVe8OEA8x862mOyCDZ0c2uUdZJdn46npCHXvS3
RrOZzo9dv4HVAxdejtNmtuydX/Tuo2bTaeHo50QzhyBGXsFOSVaqpLtXjhZ2xWzPMCcMymno97a2
F6SA72nEdyaSf2fu3HYbt4Ew/CpGHkAQSR0vskCxu0XSIpuiTRv0krG1tmBHKiTn9Pb9qEMiyk7W
CYWFgSBAZOcXNZwTqZmf91To3fMOd/nfV+U/Lpoa5HeVa7vQw0EQ8sIz91pFt0O5dvcge0nknjnV
zKcNwdlV+XVMQ3fQl3pytv1Ah7HSiTSEEcWq/27G1FDivQWx0TDn3S04bVMFXoJx0XdCSRe9NSkc
ZSzOeUfSfEz5F9x0VINzKmMqYXCEgI77DUT0mhDefr5dvr5dnLcegFp2aorPF6cnIU3trjKIPRkG
kSGVSoNQNSx7QxnwbseLRCxjmMFgdQ5UW3T/84UwL+9w2ZAdLvOyGFbyy4BpO0QPRggDPUi90FeU
/Mk0TkKoUuAgHMog5fBUkSgfgjQa3f2AYv4jUwS6E1rlbAmEnu3qfcYgYdGSCe0FgemAGAlBCOFF
URBy1B0VV4LSlqMTgm/YuA7RhNExuy+aEAUee0GoQJpSPu+nRtuHmiBC6WEK6AKiOlIh+EyckxAU
7JrMtIS8kd/mdF9bCEnkJYHPLjWOUx6dT6Shf9wX9N64EAgPWh8Rws3oM9V+PNKCGAFB/tacenxs
jkD4ii4kp/mXiUdtTigkDKXCtB1h6UMjoCMqoCQXzhgVBLGMQnqRuOHPDwkjM36Ji4Rs4WoFQeAp
ur1iiNcSKWj8GlkBm8Y0hqUqpr1Lqohd3mOTghTMoaMuqMRDA0KCnlAJMTAc6YJJkWDOjfGWIfsV
qhP7EemChB7YWRekRwpEhhCFgqbsJgEYWgT8xpEfchw6jLeG0dUkksdlEUyP76wLhnUZhwh1cAoD
JcnSyC+QKYacE49VULBh/OPxSSFO2rTl43lSEHtmnkUaB8YL+sFICmQNHmmSkBEeEtPostODLOKA
Lz2vr1jRbhbN8ivP6gEP+A+/0C9OdgG6RYdZWZik2vqi4QhvoVs3a/7+ZDngJgAMPuwDQnOf7t+7
B9y9tXWv/qn6i2d5VulqvnpqPnjqhml42E9PftnoG32rhwsCusgx+JeRnJ5Y4xx4xB8A1+sRrskv
nXErytcKG7jJ3t2B17qodd0P0Uxju0h2Rf6sN/l3NtZya9Tt4tMZmzbWSi/K4ajjSJFSuCMXRTbf
5vO7bQ9mRNLmh67gX7KNftBVNkROEsNr74yc19sqn29n5fcZjXZ3tze22GmumkALf0Xq+cKaT9Gm
jq7jZ1OKYh0bGaYiIqIr8hkSz/Mep1Fv1SSfrsDnC72yFLDLH51xN5ucqhrbItlAIFN0hi4WuR55
kSBJCPHOyOWDPXlwQhPiXGF/3/VNEUnjBMCM7G6+fuqRGr2IkHJ/Ye/pFs8LpLdCgKleqnfEnLLu
cce+0HlheQ9qqKcILxeGdUAXi36ERhzSJ1PpL3xcHBe6rjUvjetsu7V0ukuxXVUEGpNVvtT25h77
jxPEgoucWFCXW0uzpQjM+sh92JBG8UNDTA/WCL3NuKdAL+FCHEFPMnDObBn5ECmaBNl10N+ym0qP
sid2Fs2+qTv0vbbjFs0Oil0od+CH2Zm+pZUzt8M6+GalMwX+b1lVZ5ankkoYqpcpwC+yx3xuhTHA
zWbQFOD/ltW6R2q027wz6S983KV8K2FnmH3WVUmktI1TRWKyG3zR67HtUw84QUpyucptibPwnSDw
XK43ZCT2qoZjUdIJ4s5llS3H709YtLtP5R9ZUdQQh+nRMkGGkZxg3H+uykU2O693YpvZqnYf/V8w
AuxXREWUmGBK2xvsKqKBnyAfvEL6WV1nVkqheGU1gWe8yh7tVaVi0BPg/r3Vq37mjE9R8GtNEOvf
OI2seXH6cW/1T0cpZg06VFPo37Um7hTLrW2atFSaYz9cHfh1Vm9newffkaA5yuU6r+clpJZW5sY2
YTKBYV4/lVBxLnshNHoSwYDfX3htNvftND2/o9jdf+rfye/7N3tzzXxjvsl09el/AAAA//8=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Sales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s-E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State</a:t>
          </a:r>
        </a:p>
      </cx:txPr>
    </cx:title>
    <cx:plotArea>
      <cx:plotAreaRegion>
        <cx:series layoutId="regionMap" uniqueId="{093B7CB3-81AD-45E7-BA55-3609320728D1}">
          <cx:tx>
            <cx:txData>
              <cx:f/>
              <cx:v>Closed Sales</cx:v>
            </cx:txData>
          </cx:tx>
          <cx:dataId val="0"/>
          <cx:layoutPr>
            <cx:geography cultureLanguage="es-ES" cultureRegion="AR" attribution="Con tecnología de Bing">
              <cx:geoCache provider="{E9337A44-BEBE-4D9F-B70C-5C5E7DAFC167}">
                <cx:binary>3HtZc9w4tuZfqfDzUEWAIAF03JqIArjknkpJqe2FkZJS4L6AO3/9nLTbNbba7XuroudhKsKhJZlI
EucA3wb5v17Hf7xm55P+ZcyzovnH6/jbp6htq3/8+mvzGp3zU3OVx6+6bMr39uq1zH8t39/j1/Ov
b/o0xIX6FZuI/PoanXR7Hj/97/+CT1PnclO+ntq4LA7dWU8356bL2uYn13546ZfXsivay3AFn/Tb
p+Ptp19Ob3lcuHHT6vi1Rb99+n396Zdz0cbtdDdV598+fXf90y+/fvzgf3mIXzJ4zrZ7g7EOuUKE
2MjmHGFkcot9+iUrC/XPyway8RWmnFlwCTuIIv713rtTDuN/z05Nevr62o+e5/PTnN7e9LlpYCqf
v//fcd89+5epfaiA17Snt7L55VjE8O3TL3FTyi81kuVlBpcKwZR//b4H//ICFOHDW75p08eK/XeX
/kdd2vysKn+uSxa+oo5DsGMy+GpThr7vEnOuGDEtC5sWwvbX+/7RoZdT/tda9GXgxx7BxP4mPfL/
gz3C7Mrmto2wxU1kOZ93yrc7ieErwqhFMLMIodixne/75Geljt/+Qp/+GPihT5fJ/U36JH//Wqsf
Icyf3Ev0CtvEcThinNhf9su3fUKIXwHQAeiZNoZ+XRDxC9p+2U/ylMXvpS7iv9Cqb8d+6NZlin+T
bv1+87Vi/4FukSvGOQNcc5BzISjyPfJx2FUWR4RywjFi9CP46fRUNCegjX9PmP+GoP4Y+aFRl9n9
XRr1/LO6/MltRa4wSATMEOEEEdOxvm8UQugKKMzmjm3THwkJHc9l8Rf21O9fB37sE0zub9Inefef
6xNBVzYFvWdZtgmqzqQfBB8FqWExaONHHSHLoji/tvFr1/7saX68m74b/KFRl9n9TRq1dH9Wmj+3
oQi5shg3KSaIYYQZRx83FLlybG5Rk2BsORb+wFPLt1NU/uxxftypfw770KPLxP4mPdoC0f57MviT
PcJXoBQs23ZsxGxQFeCOvtUSFDDPtE1Q5rbD4cuFvb7VEttT05xeo645t+1f4KgPwz/07DLRv0vP
9l/r9h9QFOwK1LnNTIIshhg05fueXRQFpRYFO2yzi6ECIvuuZ3HTlJ2Ov776oyf68dba/jHyY6dg
en+XTt3+rC5/bnddXC8GknIcixNAOU6/7xQDoW47CBQFJ/gzZ3299xelfqn35V9V/cVm/TH4Y79g
kn+XfgH5/sfQkF5dkA5xSi5O1yQf+gXq/QoUIMIOuGDYYuQjGpZFe/orEnD7deDHPsHk/j/s08fE
69v+fDedP5n1WfzKNoGsbNhJDCTgR4nO+ZUJgGhijigBfLyw2bfI9z9/rh/j38fx383lt08fL/+/
Cfr+fQj4R0zqntqT9zlf/SYH/PnVzxOGCPjD0J9trS+VXb799glDuApb5Y/c9vIh3xV+15370y+L
U141UazPX7vyzdjzqWl/+2RQE6ILxJAD/uui34fzl5fxlW0zQFEbth4kUwykYlHqNvrtE7GvLNO5
xL/UugTBFqjMpuw+X8JXDoesEYQL/UKFfyTd12U2qbL4oyb//P2Xosuvy7hom98+2UCb1Ze3XZ7T
BkSg8EkOg5VlMmY68AzV6+kG0nR4N/pfxHBGVTM6L7hqgjR2tlYeeSz2jGO9yRbUkTP2a7oKsVfW
bnfXnsirumvvSSmKwp14EE7+OEtqPLTVugsD5AhUBBWXto6FueCJmxtukYromLaiLpZVeJMFuYv9
4mQlwrI8lIg8dKMjeqvX3KVL7tqJ+KYrP5gjMn80R86gbLZF4Rv+fo46xBPCOZsX5kzvO4Ruom4O
amZdJwN57XT3bhjGIKo0frJjBDnDH0viBzcn/FLBjxUm0ClqE5OatvXh7mUejnWirHnBjnxYm+/l
jd6TSJrPrZ+/R6EoQtG901tyU4YuWUdcpreGz7b8llE57+vKIwekt2hTr/Ap383L9JB2brOLtRgO
XSUbL95NJ0bEpIV9S5NgTtxyMb6W99HGujaDip2V7Tiewef79JwOnnNNnhp3KMVUihnGbNtczFQI
Q4nuuT7mx76RhrW0c5FTj3LXmgWqJNJirqVKRLPJN4Nvvo2itxYtFax2C+oaqWCuvq13KJVo3QRs
Zbn5c3lEpohekzuYjj8+FO9zYNzMsR9vw4XTiRSL/qTYYth0+8QzmZ+cp0Xudu48eXEo0kq843Xd
yJYrkRhLU4nmZR5ER4Xh5i8NFSNxjaV+7pmbY08fWS4yIjD2cCTUXVkKfgybIEsO0/VMpdoqR2p2
Vx7SsyJizIWxLe/sYL5hhSge8uHOHESZuFAOtZkei5PjD6kMY2G/J7WkW8dZ9miVKq9IpFKLnvnD
AAVxRyUsKlIinOmxz2FNb2eUiQx5hXkgpj91gh7087B2XsrrcN+WO3w7WIJZoi8XsZJRK/lNHBi7
fDXs1KqfF+raWfelnFwnk40lq1O2qpnoIhEdStd6Tzzl487PtTBzMby0iZf2fpSKxHFtGT7ixqvK
6/iujbZsTSaXDrJwZOK1XrGeA+JHHmkkT7y4EPYTegu3FRbOdn5slOBuvg9l9hxt8dZSUNqmco1C
zkjktghnkQR0MyJRJMG0Zg88EQVxp9LNzvqQjWLc4ViQvfmEe8++UUuqRUSFFcsSywFJftdDJRKR
tpLSTd0KvEhO3VLLfI9vUCXYUb04u65Zt4aIH8IjO8yxgKVdyb51O1tYS2eX74el2Xq5taGHhnhG
5lWL4mXwi0omi3qRPXIX8IQvok4mW37N7+dalF1AKzl6rcxhd4js3O8IVHONk7uklPW+XDr7JvNn
W5idyGNB09XwiC9NI43b9QKLIXQzrz05i9jNaoE8HsnZawxZ+vxgr1Qnom1TSScX9rBEHomF86rl
dJmg4xceXfaJUDMUUqAhSLbTIqwWhAot9S7PZbeMtmkiEQEMtFp3MmXfe6EpO8ftladMgd6yY+Rl
C+sp1SILsJgW43WaCSeYImkvk2P7PLmLaREdiSmNShRKqj1tXdUK+y48Ne9Gs+q0wNu+X04P1Wr0
CBf80IViHIURTHppxmIMRiUbLNje6o780G/bp2iVOII+TTfmg+nmbkSEeYP2evhvwBno73t0vERa
hHEKSSTQ3OX45Vv+wdnM7MHB9aJRrVvwOcA5fWBx4/4chv8FhC+3sfnl+ADIDk7svr+N1sbUmSGq
FzYa7i634NO4nNR4nps4F1PeSnOugeJ/Bv0Y/yu7Qu4KXgkiCEIZgROo729rqZo4I2+aBTLyB2uK
Q88ei2RRjUqLwrGMZ2Q3IuOZH1b3ieLERexUWkPhhk4je2o4S1JNd2UY9ouZYdhqWTn7nV2INrbM
TdqN+1EZWtZMNz6yJlvGZkw8NmLma4wqf57LQaR1s2tHgIxszlxekrVpZcm+mK16Q4aJuVZCV6nj
h3XT3OOqs6VD41r0ZsdlVpSGZ7H5ps3z0IdVTg01LbDVi4mVx9am3a2yG7zlWbGuk6p385QaQhNV
LXnbbEZaxMGkgMhCs3rifblU9j5TOfUz+7VTg6yLLvO1Y9Ri7IRR5n5ZtyszT1FgmfOSdsXsO2lS
CVLowHDCTg5ay4obsRyGDPZG0V/HBUwB2t4CHDBR8MavNTJWpZnXkkX8AVfacDWfKxfp+L3TbbrD
g25EXJq3qROSbdzXRBSz0wNQ4UqUtrFK2bSwa31wsjiV5pT7Y1xHgtiFBQ/J3vFdhELA1CIaXVhy
oVBZW7q2QpbAxkwCUufMH83CN3AaCSsx6bZt6DYhc+FScwDio2Q/aWsKHIO8DHwkO956JMO5CDua
LfoeG8Js7WaZNsgbh+TaKo1XjuHJCnu+s/FJwfOKkuVvuiThwq4c4LMZ75O+3UaGncu2dGwfx859
F9uzR3IginCKROaASOgb0GiazGJ2nFt7VrdmpWWSop3JooUx2ddofKtH+2auDCsganoYneq+GrNT
tO/MKPeasbkZo+I2CdUdjpu3hI21mGEBz6RLpd08XH4mg4eGmHlzbCS+nVuuGmfk2qYBU0zJogdK
KHjn2bNjSUywS3DeeXmSWFInahdV9jHG89YwzE4SDp1meFUmpREYGTEWutRe0g+NtFKzEbob7osq
lyYbSjlWivnGeJ5gqZtGdjdW+C2k02qYCg3Al+bCTAMj7SbhqE4DUTjXkMUrMQEztLseOjCFClTE
LLJ5i6bKrSrld8NtRSrZVhE8R+pWXeaSKQoKs3MvPTNDwx+zM8+UT0knrch2h4J6es5ky+oFuXaq
AhiUi57OsihrWaW1y/JO2igUw0hFopeQbMl8iGWInu3ekFSbIgXhVdjnJDrN4+3c26419kfWDBtu
RUtGTZ9UsaTpLJp5Eg1ItH6MnXVOtbO2lCJBnOf7KbKTUqiQYo/RC2noztqERsc6oehuttyknIal
3ZIwE5Xdu1OB6iV2immR5N2iSUNSCRuN3bqo9Y1RqjAgpVLumCZalnaEVqqZ0aoC5BOVxRqX9Vgt
pr5foa4hIg3HUFZV4TFkxqupjH3aGHj1+YszYbzKYg2aDfM2CuqWXYdtX8jCsBs3QY0WZLIqb4jM
dD2SIV1R55SkIYjWzy/F7KHo82JVxnm2/vyKHfH0y089foUdkaxnu7AlVciUeU16T2krE1GbAXyO
PAtXUYfPtcKGj3Efe9exzCZh7uebZpAgF0ECVAvmNtvywHMRBz2VIBnDJ3ycF/gpqbzG1dtsO27R
KUtFs25S6XCXX8+GAOxOn6Zb2Pv1Zozk+K4D5PWgEDbWjj2J8hAxYT4ZI6il6NRsiD9uO1OEu/Il
X4NkN4WdCfwIPXIe2bq5jRbEjYmgFHB+T6uANgKQPkduTqBQ0mzdgbi6kXRnXvNUIJCnqaudFcjZ
XokoE4wu0YG5IPBNIvQTauRENwgwgbgUBKJ0EmG/sGv2xpb1Oe6fotlNE5e0knQwsH+vLc++Hza4
k8UkDC6LFFSPTFs32/GA3pd3IOTVNRPjPQ1oYO7jgGpJgcQKEBrWe/Y8J0Eh2cv8nMyCBnXjlRiU
tpiAm4DyHLddtwtUg1Xx+zUeV6VaZT0AKJcs2dHS1XbgoPWQegr707AYmW+Buho8q1kjsrQTmI6n
2zUPpbnVvQAstU1REtHUoqq9eBQVu+hzwxucaxvJEaZ3qAGb1rk3eDHzI0PQAQAB+ETqQo6120AN
K089ZG1QuTaI0x2DJ7dAhFaJ0I+4CizkF4MsJ8lSkdnSiIS9xysWL+HLtoDpNcIIhc18VgvHHR6h
xinsryloTaGtBYZ6OJux8/Egk0jkvTcZom1F7MWHEqoF6vJsh9LSa/1S1pf21KIZPTMVI8D4njur
tBbgQpziZuiXI38ydgBhfGfbK+fJqLx+AcsiN5ZQYqpErm7pjrz1LaCfB5asrVa6j0SL5Ayakd3R
XaFFk+xYvHbebM84zPfhHvxT86RzcO037d2oXbi3egbp+1hsqmX/Bp6saCQ5W368c7b5qSulaYn2
YTjGo4wdyXewbVKvLRdskE4hy2Pl69sIrFYr2BPsAOslB7OWuD2SXQ1NA7sp62OtPOLau/Rog1Sd
XYzWTuLxygtd/dBToYZFBc+/guc1uy1OLjYOJJThja2gprjTqaxrQeugPqJITGoJ04SP7vvrEj2W
pSyYYGyjbDdOvSSVUEQKRnKXamlvUO3Rdbhi4EAZ+BrolA+fUacuNKhwzfC+S+/VHOSOdNIg69bG
Cym8+EahRTdLmwc1CLEd30+5Z84iH7fjst+kjSiVDyuXiNAQdaDXXeqPq3aVbhPlgrLJ3iYuk0eT
b7JNWCzA2zqhLEBsF8vyRdciBDcnItAmStBHWFfTLMdY9J3UpTAWGDCje0k8sigacObRohgFZW76
mAWtI0EMgAEbvPE+rkS6b4Mwl8bgppZoemFEEmNhMDkwWCJSOd6wqcGQF+685bBqwKJCLuBlz9oA
4yJHW0YHcOTFKk3v+gBUHr9jXHYPJSicMWDSWjYSPSIfB84xCyDMecpNMQN9LLNt7FvHAnIFj27W
JfLm2yH3xuvaFPV1dgA/89T6yTKOJdmmAGPKrVwOwP0WxUIt8h2Bz+0fScCeYQ4HcLqsWESrPuhn
oSqYdZa7s8eXZemOe4XkpKVJ/aL0zV1409ailR24ukoOLtjy9qbZG0/12r7t4JdHduCleI6WzTqE
IAVkwiEcPd6B2ZZjf5tMPgtmAP0l9/kL9vJ7oND2uogE2ox+uVM7/TpbYqLgrtJY8r1hSQJy61i9
dK69BYQld9YuPqZrtSB4pawVmbxwEngSk7nI0k3VLivz2jmQLb0t7/NGgMCEvzktlBvCqrMX+g2s
QQSBil6iR9qs5j1Yuh0wDEQh4BHjl5aLFguuvAg2K3VpJzMi89ytwhXUPXfJY70uYlERTz8iy7Ms
WAZsZ7dSI58aQR8uImMxIh/6FEY+zKVMD+a4KckSJxJMag+JQucXW4hVhhLEwgZcJXpr6hdQFbx2
y3ZDDtGdISwmkM8OOOC3KHLrTJSOUKbEqSCxjD3dCb2MsGt1YtzEixgUAd/VOx0BIe1qRyLYle+9
dq0lLDv1ML/mu88wRzy1yp8hXRkSgZ5ztQBZxL3pOg/KVXpQ8cpCL5EhE3ZQwzZ+HkB4ZetZr9pI
JO2aVR0o3i2AfzetVLoOh7sOwUo33kVfB4x6ZXIN+MOnCSzYXbrqbycvekUPBnfBEQzb7AkSCOsR
7SEA6S2B9tly9usDakUCeu6gnoGXAAws68R7v9v2+/ImboT92vqqkfmDaUrGXceUHAowiASoDPBR
gRVUwkFedhyro2KgwmVqBxy4pfSBVBCg3VPy3FKZ7jHo0sP4GIa3RgxpmGyXFqzYBLu2djtv7kT4
rJRIU1Egr3qpj+VzGW7IfRXfJNesWnN7YS+Sp4vwNPz4NJaCZKKPXY1Eukr2s7WYgSge0KLySdDJ
KRcRBCILM2iXYE+7bZy6kQ5q7HdnZrttIQA2VS3MRHRP7Nacd+FtsaBe+NSd20pUoALu+lLkmbC0
CxtF7UwvP1JThtflgUh1U23yWaYnJxX1u+V3zxXkG+/TKj9h65DHsgFTN0PZ+/UwwJIW2S1wXnzg
crruzcCOl+0q9qZn0rn1EVDdygEmpYJsbJeu9W1frYBFrAW7dyCmzAXfQ6B0snzzDL8gOxjUcoSc
GSLWMQgTkdRehmR4hyG9XNs3FYQlkR9lh/xszaBivfxsU1Gkh5mvU+QbHit8i+6UqPrr3lmGQIuT
+UwgbsnISz+bYE5MQdTj7OSuToGgiFc2fglbLwZjOxBAugHLtNNuBhKojjUYdY9WA5BuCLEawoJs
JzDoj0Uhw6223hv9qiNXX8OcJuCoXoZLdQYNU+w1iISDVYhQyQxUwoq2ntYeT2X1lHSgcQU5h9DG
YmWnYD9EdxxSAes4uus3/Rt9HZ5DR6RKzi/1GVwjb9xSy/C9cfwRiGYAz7yCLNl+UKMAzjILiQK6
mreTm2/yIAd16Q6OGHYpyAxdeQUJSsNHvVut217Uu9ibTTEhn7yZS5CIcaBzqdZkWy8g8AN4qT21
y56KZRJEo2xeusqjEGve1euykdkggCn2LKh3jK3NYDz3Z7aDVWkomd/N22hbvPI7tW+3eSLIC1/G
93rTwyoIRX0/Tv5UvKP5erJFkUmwXlOyLEoRa398pSyo4JiCg5URisFCNxp3jHNL9kxhScbJXM+Y
QJ3H2larGVxsZFNzPagMrcfPF5DZbvu8NQKzmbTXwv9dEN3l6ucvn9/3+afPw+igAMjTtAFQ7tCa
jzGqv7y7pHO1CqfrTLWLIU+iQ2MiV9mj5VrMFHEEONPWDXGZqbFHMdSrstQY5JWD3GTMQcszSe1k
r6IRNnbe9DKvUOzaND3EPFo7NoNn4y0ktyQ3/d4ABpmpyUVY1MRt0yoVuE9zyI8wgIdT+jFOQFEZ
tPXDyfQayrRItQlhFLch5wwj5bVJ+4RSJ/LqrhluUR6JOC8yv8aQsJscBHcLB1tuHSYjOGF92zQW
c8uQnXBEgLiMylWT5dJMK1fpDLtwAqq9IdMQmuMw9614jO7j2LdrQqSRUOTHqtWyt0Lt13acgfQE
Kizrsr2pQR0xK3I5T5jQowKzNhKwa82wJh3wepXOEKSwYR0l2cEI61n2Jgq3UWM9OWTuxQz4kHRp
tCwmSDKJkdxU5bBiFV1TIKcwqte9ZbpozlrQj6CQhzI8ZHH4TKy0WbW4gLB+BPucAP41s+1nqT+o
Uq8wLZepWoO/vm4rM3MxmSESx3nqTXEOTmQCUZG3ZKkGfoxyGskk7vyoZ6uGqk1YjY9OWuBlPxhw
TtY612FyyjqtVyFHZ1JlYMt6Nnr9lCSBGcbAv0aQdCR7IgzMSpj2XM6sMkQ+t9ozwvFmVoe8KOzH
vHtsjNKUo9k+Fd0M8fLgxkl4V9vvyKi0sFR230cZ8GqdjpCp8fe6oGvUjFoYRgjJSQHPkE/Iq0fi
DZgZYH3nB6Nl/aIdrVjUZvQ+hzbESOCGmMrcaOijRQhZXt3NxxqOsRddYjSyNhhk384AJwxqeJgu
N8MY3CmaJOZhDgl0Zgs9c8+JWp8gbsg4waZoIrwwK4inY4sHc0pKmRZRKzRed/PDUBsPfRHtHODQ
nluQNvblQ9uCGfs8Nk/sd5MtU1QBWA/g3yFPi+kIlj9j+8wxa6En8641yWMxpouu9pxOGgTkfQ2s
M838HlA5Eh1T8AT0FYXNQ2kPqygHQ1wVIFGtsj0WtZEB+VigtQf+okcXxeELcUAax323piUI5iqH
EwQiSk6eeIYedQeJY0rgAKuNB5kO06bsO19VYBlwBEcoSR1TL86yAOlcLW8iGw6VygkcXRrVQYli
MDONKXBND3yi90YygG2iGvS0+ZRWw0syAtOwIgwmDnlQ3i7tuF1p3BVw0NPbgiTH2ikzkVgAKZkJ
bjlqstKN4tlrc2vy6gm3CxbXjuBF7Kx6BARA1V03kiigVtCDL03a3pTIMA8j0FTT8FYa8V0YJSeb
oALSJ5p6rG2XOLPSwGoq4EXMubR6yC0MZRXLpoZEL4YTRIBIz5pqLnTYuaYF522qq/aMF4d40EdU
T5eYbGJiapCIUHvDh6aB9TYcc9ImIsYOOBk6OQI3cGwRtjIZSjhONqlaVBNEsI7hV6g8WFBaWJ24
WGgCktbWpBF92j0kZQZ6JIOzGMDwfMPre4uBRUNF8kRbDsdXSTjtSJHLRLG7fkg2s9O4ISapzwoz
KEvw0mMfYc82jMlN0gnvKzgHNMyy9x0eOyKjlkz5rARJx9uE1RApZPxUZ+Bcyyg/jh0wUg+9sril
xTS2syRpvasgZmjb8Bw5xLX67qEqk0Q2E0mEkyWJV01wsGaScdX0K9bg52gEIVu1T6azVqjawbnG
oqI1LIC2OfMRDu7zxjWbGgR+sS0nC7KZXG3lTcnsZV7XtyZnu7HSQT84cNLWmsMy1/qtylZ8Mk9K
5UCnRWcIFs+JMJoMwiaaPaWG36Rw+qvtaJuVPYZ4NAPBAxZnejo5E5+kXYOwb6JaFj3kpJaBN20H
qYg2Ll6VDTcxK0B4JPHB1EramZ0vrBqOfceyk3PJb5VOcj/rJiDWtFo0zbxsnX4VJtpcl9ooZWJm
N2PfPvVVUos6n0GeYAVmGTRRXvSH0jBOY995U2TtVV+s4U8n9sPIFXSja8ScgJVEjWAGHf2siRwJ
fw/VCCfHehGmZhBR8MSFUg3oqIy6Jc+P5TjASxXEanro11mkjiYd3absZdrYKKiHLIOj1QHS3x4H
DaCZcFgKcUdv7dCM77N+coKYpJ2Ys5VtF/NptuM1UrOx/D+UXddy5LiS/SLeIOhAvuxDeV9SqdVS
6wXRbghDEvTu6/cQpVFJmrkzuxEdCGQiSZVUJJDmnGxpk/s0hA+a1Plj1ycIooP6oXeRwWUdvW/w
nM4HDxu8E61dr1KLsEkQN6HWGnsIq1rqryuWr1ThLpjIN65rrUWORJ+bRGQuSLZ1k3zfhuLBwu//
VSB5rrR6VlRxnMQc3iIOMpK5CtW2zt56rb23I0vPHDdFClm62KdKT6x4jsCeViUCTBbg2LcavZUS
cccosrkdS7FiWdueVa93rQzpIujiFl9JtOBjR1Yu6jrzAQkgTzgIDYPhu6ciOe9A+5zrXG1Hm2xS
HW49WTfL0CLWjDdKITkeLIKxX3RAbCw6PszV6FTzysb3H7Bx5XLEZQQgljmT1t3g1enWzz25KMMM
IXuqV4Wm2Vp2zh9d0SKNm1Tz7ktr2f4yDIJ5MUiEDlVzrBwuUNnly9HLNkNYP1RpiLxmXW5ZE24S
KpCDKP37LsWRm4/NVvTRSeFPNBeMHvKAWYs8xmGDolWSiIdiqPDGVP6T0+f+3FbpN8Xsx67kwxr4
ZBTqoidqx0j0tf3Kdzs2F1GVbts4ePbCEVkHaS184ioUaTI6A6Nmha+7W2niPNdt7M+CADmBcMpZ
+05yGS1rz/PxoVSoQGBj970lyfEap173Jcy0P49D8qtJm/LoyWqNPH4+415erFpWX+JqqxP6I3CE
vaiyYBenwx9Sx3wVBm04Y/gLac9bNj3ya8SCxyY87syDapgXPd5qWvykRYGTLcAjwSuWLuq+ChZq
RVJVzJ02I/PMIY/MbuJD2yBQ8ICO0Kxp54kUDyqVzQoFmmYGUtEmKlDKVi0gEONKJCxa9KhoDB3y
GnFNj44LzwAb25Ha/TBronvGwD2th3Fci6w9t+7KCh3U5Xnjrscy83ZV2nk7M/sk9oketlwjcC3U
D4HK0JK4hb/rQv5+MLqwHKKlsOOXWLJ0Z4aixRuADYss0xxeGyPON7vR7q4Ksp++tqtVpCJn0dqW
PbOLuN75vEWGj8cISgkCWRm62aJvrSVAVchpJojc4rzetXGstx6yTn7STEnc5HVohvzeSl26GiMr
2FVyKLOZ42u6c7gbXIcsA/6k/haRnu6st0EAXuCNfrGVVVDvkmlInR4fp2jqFfXtS9qFyIq5fnZn
s85Zt42vDkmhvLWpdr8C816RTldo2U+dD6WI+SuP+k38ny86xT/D6L0pJxr2TTr+yd/+R6v1bz2B
havPRtOnebsXPszrp5ugeR+Ev+AE/wsS8EoH/y+LH2CCH1CRH6B+E172DRbwF5DgZ/jkO3zhdOEr
QjAI/hNR243e8eWuIEHwGP4D5haNgI13IieawJ+vGEGwGFzfo4ZjAnDDG0CQhP8B4wt4X1DHQXcF
ZfL/AxAE3BAYhRt+zQtCQCfsKCCuQ8GWAAfpI4YhIbLMSKf834Wrj35mu499gVgu52O0Jm3gPHZe
4SzSsYzWZtXGfn5ddcrMva4miXpd/btrza2M8d9dS6LvItZ8Ebd5sTdDmCRFPrvJUT8UezoNn3Qy
HuGKXpVWdQiyut/E3lgebkOSR+9F4aXWXitsUZH7FOcJSnYBvAhrEoshs5ddx+naCQrvyaH1L5XV
3Rml7RnhfKlpKVdq7IYXP4cbVJPoqY2x6UcSzt3MpggNEzay/TAUbG9mQR6xfcbiAMieacXIihF3
1+KtVoONjYMiYVyXLqoFYTciH5EQWqyIF5K9kXnQnC3N7B+AL8rNIL3sIEeuD8k0cNbTeWLnHrIh
HxaMaIZAlPqA1IAFd2ia5gCCdupg1pK+t5ZINgBxFg8oyLljeJJV2SJwYeGJT7OxR5hWRr5e5GSt
K7f6GtmFdVcnWq2Vhax0n7f61E4DsxQGWgwzP886FLs6eP4zL0XKLC9i+Dp1fSJxPZ7i3PIeiBbV
0mlZvCr70n/gcd4d47yCcwu4qM1tv70oJasd6qs08KtLYyf1Bb9Hu0GUhrr4pDPD9K7MIiEBSJt0
wejEgC/894vMjRK/3bil1tuud6fym2iGfReq94PR5Q7t3y0YXevlj6/feeiiKtduPNIl59IV/IEx
C96bF5B56QX8oa8GpJa7ql9Ip6vXhardPSFOs8tp125CUoiT38tgmYWjvjh96M59S/En+KgZgANR
u8+zwl5op08QB1Xyq5klb7Oqs8RVd5tRkEU3MuHBkiTAHBCaIfnMGQoeRu6y1l/HaQR8IxmaRTvy
AkFAxx9or7LNWLbFJu7t8JJXLZAkVip/IRpZ1gVPX2o2EMDELHH0a4cdYhe1XVYPbKUbz5+lOYvJ
DMxHf4aHXq/yxNEnPnB9smmpT8M0FLTzUZov85VZKMOBE7w3WLF47QNpmv+kTX8sWPLiyLTjQAIV
1m4ScTS2fI78mrVzG/2C1xO/0JsIJ6G8R0RB3DEFKKB2C8RnHtnLLFExEmO6XrodoLBGeV2XFfkR
5Cnf0NQXS82tYN4goRaufeunVaO4pyhzT2k/lahpMn5tky6BGyBiYEnDuIaH7ecDEuZquItGv78O
cOFxhXiviftwpotyXDMPpn3Sz3vPGdYJjVEHZiiTO0OZ/hRdvOll0z/5VXmiWbFW025hBux6bO9P
+4gRU7OZ3GR8gWc2IuKkJZGHuiXpkZce3HXqj88xsw9B5QQotI0P8CHEUxpG3dL2mTzosUyPAvj0
q2mbjQfppfrp3Vn46jO8h58T8hF/DjKDHTle5AdeNHH/HXs6fd7hzylJRcMDHv5WgUi2IlIS2IdI
5DsrD/SuVg5kM/0sfzZ9J/9l+vnaahjV3KqR3PLc0X5sivhS+EN/ToWQj7qbs7RK50wPbJlMX7MZ
SDB62MNSdciS+qpPHc2RUJlMwumK3irZ0tjdLnu74qb3nTGeqqv/p59RZOWxyLrsYQhLwExa3d0L
pywPCMrkwg/q/Hus2l3cu/HXFLi4rRcisRqXYf693dciVt+rFJUI9McJN0Giqq+WlW5TqWbdiJgz
HrM7K6j9S8qbYzzQ5nnwfb4BMAxxBa2b56wtAAMvK35O/Qrlt5gSIMER9UflwF9ahuggtVEwbLNw
eEAgcEcnfRX2fGmnI9sWws+exsZGQAV9E0m6GmrpoBCt+Aupz93Q02c2ZNambUpvadRx621rmYvH
OAoBDPFGtWBdLF5c1Or+5ekLJ+z9e98mAt8JOx66SbjwcPAofnz6RgnQUmAH4pckykUJF0eXtNX4
4tkoy3WDA58hZ+6lGUMc5Xp4sZMomFsxoI1jNbgXHltPA17YFemQyBoSpg6la6tDmpevM6OzwvRO
ZSNq2R/1xrZvgh45luna27IMirvSLfEX/5vbGZ1dyXXOm3uwDvSyb5ruYNepf1BlKJepHuPnOpBn
Or3cPvPvClBTnowpMvOvpu3ovDPVNKG/tAVORJ6SpwA4K0SWqOWWvI49PrM8a8yzu7DptnglV530
JCqPmNmJp+JZ3PDX2cfVz3ZWL1Y90hHXa2+rOqzIzikbbx5mkX2whvH9EOVkK92g3H7S32wVy+2D
EQNfH+o+ZRuhBkDvbya3a43O19nZ6ZJ+Yy41i0b/+bI0si+WcrpFr9WKjcnwBYcnEuohKZ+DoUaB
rw67H4jsjqOKOXgK4LkIZEsEsOT5rPaj8kJEWs4tP3skspdnh9vO45s0RrGLxGjx6LSpPJNJmtaM
5OCkuln+n64bp5/wdpfbz4vxE4z0tnb7edPaTXr7ZH6W0K1C5DuTRIBLkCOw7X1gkFPqxUejM7Pb
AFQrFmIgEALSv9r9nTHvGdv885tMQcx6/yIjdnJdVD0iN0Cjiyno+fgi91xYDi9d65eQ9kM9luF9
SKU8AsHYInWINxouwc8mc8N7uD7iWLzpQ+irN307Ij2vC2cw9j0V0Tt7o3dj+jNh30UZXaI6QQ0e
LzcBcufPp/Y6m3T2WBVLKaYiK5L3MJwearNsBvO0mZkxxOkIBonrTVX96WbXm4eEZfNi5PbC0nCK
i2RC4LQRwNaTU5xqF7lL2xULI9pZmNzXRF4lPVm4DAgZ0ad6L/yXsU7mIRv8fVLU1blzOiAKhEp/
Fj7qUizoX1K4ycubReD/Yj6SzmEAWIarABcL4GTd5Nz9F2/AgP214axNZDRv+hanYBdAerAdQ/fz
t5g3g0b1xA1/WSiu+hbqtQXIPFMUqQkQV471xQhKbTo/t77kItAPYvjepsBtVTIGRaeEV/gm5szG
B5Ydu65Ggpb3UTygvGVt/LFwDq6XxJsqt52DP83cSWdmRndb1Tmz1jc7M+tEdyHZKA4dBSGEek6/
qouyOqsxfh3Mgm6iHkHhnzpjMuKQnZuF3E96VMCm68ikNLcx1sYwUiiH/PObEvz1TUH5DfGhgzZL
oYOY/uObEvutsOyeu7/8rAbnQwhyaN6GoBJ4Uo1c1x68Q2A03FqAQTKZGFWR4YtJROsC2+17J0so
76SqqbjEq6M3NN7JmQajF9JLltFAvPmnBbMKEC4iW0cs6yay6q0eBU1OKKXIhXDS5wJ1862v/epc
9U11dqfZpNdeMGyutkp66gzQ+b71WsByHR3dUSr2ZZe7j64awrtprbDDd2vVJHnIlmo8l4ChWsW2
6nK5NzPZDa+z5G12W73N4o7KvXKqcv3P3004/e0/PP9ggnroWBGCQI+X4DNVsA6ELQeVsZ9qyBaE
0EDPmrFAzGIjcAlImKIACrHwGZn5pRwXeoSXPDPLnwxlyAEYvpobo366h7G8mZtbGtHcMszBzkAd
YCVkPZyE54IaVrOkOeV7oxk7dzgpo6a5ZKu4s3sUgirABm/ryGOh9EkTtR6JGE7X5de7EMTVs7JM
/aWOl3kZNkBmWk15IFIX6cJMzVBZCdun8dIIdueVh3fGN7NhWuF2GO3BBEO/AdzOqK5T1gi8ktRl
K4Zq57HKsmGVw4sBFrDVR6MzA0qdgAibadghwW+DEoV6NH/V3Qx5VL/eweii3I92//wAoCHd5yfA
DcFQ9QDVsCPkA71PPCVOOUvkYJe/VJ2NoLjRPFqhlGAdk7C4y62+3RrpqqIEpLwya4ZFjJ418+Qq
T9ZmXSoBRCMtt0MWWhOv129RINbvbmMWjK0IHEBEdFfPWF7KudSj9c13sovOSxLPkCEbatQ+y9i9
652seOkYSiBJndkPNh/7JVhC7Fjkttw6Iiu2YcDdo4LXBA6ILB/cFIzJoeLxy3RHrlAOwR09FqsL
IB3lGjAqAOO6Iv3p2fa66LvhWbQpW44W7XYkCdidsUjKoDuhHipRU5k2rWl/6r3GPlCzaXUFih0+
kA2r28rNUDsgbbioDM6zzq3uI4DhEtQ1Hrwi4g9O1zgLEYXVyujeLOoe4F/Ss0sxJRD8kWcrh6Eo
VE2i0YmEpqsigvNPTcohfpMzhOr3xtDorEjKxUhkdW8WbvdC8RJnVOagsFVZ9c4rgLWpw+zUxD0S
ItOMOqk+5aAy7AnA0Z/0xsIsTlca09tF/nRlOV35dltjYfTGzBH99bZG9enyj7etIv0vThvxPgX/
YENHtofwC/E/HlCAnD6dRdEo/SivrR+qQukUuQvwq0oQiolu+oU5I25nSdhG/Sl8MQqR5TA1Z8qQ
usVCjSgaGnujM7NRjP2p/YkHabrrdEpd7/Xx/tcfKiT9g2LLU31a3afT0NILt73i7uozTI4DQvCb
Jg5TdZfLg9c48x670L0CreQhstp4UXnaW8eAUD2AoyX3QeEU4LxitSe9/zBd4DE8BkaFjCsuQLEo
qapsbXwbKwK7GyeE3hgxTotm4SREb+zJDeLsz1WTeb+tmsy7WbUn40/XEmVnjzrt0u2Y938wAJTu
uM2z62DF7a8xV2RrVGaxCZN2K53yj5RU2V1iO+OijxwXv0mqs2YlQQ5uJ89RtmC9DM7gn4vBBvKl
8vOlX7H4paLWvGTcfR5HtojjQq9Z3/AF9hb+0BYufyAKOOu4ts5G1Ytew5HN+aLzJba4pnOWUd1k
gJCJFjQpHZ0LEO/PdJrlPkCvyKYk29tCryKADK1xbsxuenOTps7adwvIFY4z17bgbAjmjfu2LJDd
UPDmJIjTthX8rAfaPw+tzlaAEYCkl+fDM2v0OWiAY1Cc/8t7QFHD+XDsIytme2il4xO0gEMI8ykH
1nQsLO1i7H/0JTL99izrAVAJvN4/wk+7137KQLysvT/clkf7UdrtA9K21UbRFEylSTRDm38JsrG4
GMEReG7QUImtjMhJ5h9j6d8bqUHp/qEV7A+VFCBCt1Z+Qm7Vu+a5hsFa6q6z9iaHdc1VJWEEdGyb
qPnNzjVZrKhhyyLyF1ayM05YGsFTVnliL4zfpT+KESABi5rmK5S9/KOb6AeT3DdDrtK7uC3zk5EY
voJl4tJgea0GyDK42WsyALsJb3TnSYAnzSwN+vBLMZQH4PIAEp703qC8XVSz8Esd5p/1bmfjNJRA
4nbEBq/tXw5yf6qKvXflCAmoF6CJRxR6rof85setLSycqh6qQP+oBqDQMsbKbZ02J9kPagCYg/dH
4AfBEZlmWmXVNiirE+K5yt8Z40lMOyaHWeReEjuhxwhUt00eRXxXW116pHIMljRL+wf4UYBTCZF+
p2m/V00OKn8JLixtlfOLTiiyzPZPDnKCRyTxM2S4wgF1JRxIxYieIAAZDdldRtUsouO6SZkDvomj
xG8nE6BkDzydj5OjdRsCLqpDOA03XZvlM5sAtkbRx2YZ4XSvLxpQ6YyVG9Sj3SdXcr0Ycs/f+onl
PtVBeGBOlF+aZOgusmZ7bIHqa07PlI7qgI+iDmZmhnAsgQwCvRVA4YRsjK6MQChxnNheX8NmFJ6+
JHnF1rdA28TmN5FNgbWJu99sjcpYBGBNMb+t0fQgHva3AcjRYZ8m6SZNawdomwlZdlu9ypSjYAWE
CrhonXceg27RZGlxdCfJqGqcOnu77o9Gwh7zqm+1LVaDtLv5TWdMUMN5IUBDrTvkeMsf0rWzZVf3
wdbNAPdI8iH+lrqZO0fuctjrIc2eJiym0YMtrrcDB3AMmTn+zdUVclHo13UGwiS4J179GEx6NCxB
tTLqGchm4OppZwByZ8aKngz7tu+Ch8zV4rHWK5N48iqAECGY/JHHQ/4mJJNZ3L4zi8WqkBFf/vMr
5dofWwV46BCAvREtmmnowHMIPreq6cGLzyPQ1n+kHO8L9ezwYAYrHOWqGBIwwN50Hq8HYESQCL/a
ZEliH/Dm+W8WxvaTaOx9e8hmSYpfiRb1A7fGYScBNL0zw+Dbc8+DJ3JTBQLQzKEA1rBwtHc1A2ZD
rQK7CudG53YK5OciKlYA3/XzvAcCiPRF9KUILHsZuEDoGDEfvXKj6pDD68SqHDLUAzXICUZs0D3q
3Nre0UiKj/pL7F8vNJo0aDdMSnoXR+KntNNsnwZIOjdez2amBDZM/ucnnT3p1Ee7m87yUbm+1to+
Xde44bD3OzB8Riv+1qhUfa1aoF0IcDl7Z4jZMRjtdpH4yv5mj/HWJk3w66Opojh9vMnUL9p2Ifq+
W4clR7MA3fJTOA2FjXSubfM5Fwkgv34BTplZNXIX9idEAd7WKh3A3Iwuan1+Ki10GXH5kC3fXVdY
Dl0nIXAABefJ2R3rlxF9A77KAG6alyI5ZsQy77w1wHLZ0oiVkwh0QOjY+mqcMPDmkrbcGzG2imfq
8+YcxCX5ysFeQ2fD3w1Dww00dfIfBqAij4DvP5tTzKhQm9sjvBFnqiN6iJV38QaNOqfxx0kK/kRO
kEu6Oeo3r9ysOgUSSp/cdYvZetsTEe6ikWH3qZtB7grhbXmPHjESEDxUI6u9Ow0x2lmhYIjZqJXG
bhctbiozM2bGwohmsGsKjhwj6BEFSNRMxk24dhh1l1oL8RxoPczEOIxH1cXsazScOW3Fs818th9Z
ls2N6EQgLNPATrdG1HW2B2yMXWQpv7Eq+A5YOF3EAet3EdfpY82TfQkc5YvRi0nvePbf6ily6jth
gTBvyqF9EKmlEU1N1FRDzcKtbHrTNWO9yUd7a1W2e2Q21yscfjaK3hBvQ/QmMhudkcBYQMueSRcj
9AV4cJqWhSOPo9iyvHCPMgLFKO7BEAXoOjz2iMJAXu2Kb4gbx7ngAdu3yEw+5g3Dyy6Kb56yvLV0
knpVjWiWUTjoTIGT/SH0eHS9fJzMPl2eNtbC6OEqeUtfyIMoANe/wR9cDcayTKkL/jzgD/AEyBmc
fXwPkIaM1nN/hJcYNrE60wbcXUYBvp7cBI5iI2gyVrkEwDO9Mzr0fUQFgz5Gjf5gBs6B6hD5zHhu
RffecBmR3NNzEmXWQjkuKB5uw4E8Lti0iKYogEK0AfpvvgGr7q7O1Ydisv+pnIezAd3jgyhAp39g
KxFVfnS6aGplRQv88UvOPJBj4H/t7VaAK+wCFwvGsJkHzPf3Lc1BTwTgeo6WX28GZuk6lH4OJCk4
KCh+Fmt0GkiuiWj0ggN3EM/m0oRcTAc5KFBVsjQBWdDq11XZpmgcgFfV4BcMnsHMmqp5LGkjtjf9
DQrR/blo7A0m4mYWAQQvx+qiwUYZMwVaqeyXtE3HZ4ckeKcEOq25cTk8Rx3Q0RFyvECtdlcza6Tt
Me0tZ24cHngX9or5ZCINwCUyupsn9KmicTP+5E59Em93xjkFbP7bnY175fTtoXZleI76+mTqkqno
7omluiev9IulJ5P6EFkqOqDDDF9alkyfK7c8iQoJ/sYkiLO4ji8MZ+mM5HVx9nz4vp1j73BqD89u
BUQ5yFmoF0yiMXMAZTrkpM1mmoHdhXxgend7luMBrc7y3t5dH2Y3yPuNmyLGNSZmqKcHnwf6sem0
PeGcX6+/2Zp7Xl8ay9fX+6GnBtiMIy/nCFLVBZlosugrP1rmkQ/e0TQ4qXgZU2/YG4l1BM0v1LMR
zDWcMmfr1lEFsAzM/+4+fabsf3Gx/Ak1+CFqcdCwGv/BQgSQkTsloT9FLapXVcq4zl9q7qQ7ZKGB
9vei+AigUjpXCD4WfuVn1cIo/27ZLNS5/62qvKkhIALNOjo3QdxejKDKslo4LORrI1p9Q442mEvX
IFcp+zcw3EAQl6G/GYiPhih973cLGTXxwi1yvejKIdgUsnkSCH2WWnAAeMYxOvteRyiy5e5TmHly
Z3TBlC6Qg4VaHCvQQgLSOHggBbMR2KauzbEDao1GJRmLvPuQj0vzoVIHmQd7Yr2ZaJnpht+jVD0P
dNw9GIvSS1DAyRK9NWJBg3DXTYkeIxIXdOlCiW6NPjJoluD1ixre0inIh+E0FjWy6oTb3TJurHrO
wyYD6H1aqiz7JcpDbzNE8YgWczHf6CFr0TqnJxdOq3YxIrlzidXQLvppJicd6HbO0TJuO1Ukwhkp
UEpP+J3PHZRNpqEqUF8yegR9d0YawT9FHTvah4Gi6FnSfjNbR6XjcdXmVgoiUhfvm1oGW56x+zrp
q6OBrIELp7Y8KsF3mLZ0M1gpu1eKVkcj3SwM5M1c9XYPYyFiALtdvPGz275oNjuHVPxYs1+f1Eak
rcOPSFUZ4bZlmv3RrLHm122zNLPCO7ZVWAan6bDKQ6kOLmp1O8SNAMNIvzvaBC2n4jDpke8DJ6C3
ffm14V4LClWhvxdpfRclHvsjqH+02QAWhEXypQaC8FdVk5csiLJvsQpi9Nfj7i53EFA7lkuPA2iV
R0kBZRd+pbcZUfehysAr5pPOLGThQ8DhAwI9PgXgfSxBm3FidNN0XlNzPWiWOmqPeAruw5ij6+af
kySWV438czIt1YSeLd6qfWAn4dHiVQMudYnUYuNbJUIRKCMCBOeiqEEeyToq7oVEt5DcRjsJ3tQ2
eg16PqijtopWxjnA7lPey+GcWKDkAsR2uO1/FH+NFfy9dH7d+trqUvPQWlICmGUnVPIF9s+Eec2P
RqAxXkuQ6/e9qNpRO3eXRYkSAkW7A2MBkqxY1GWpjmnT0BNacuXoy0GdrRVqHLph5O9zRK77chqM
eBvKwl53bsK3N1UTqG7tAr8+fiVl1axR3lki+cbRnVB6dz0q2XehhdZ2pB8pmvp46NKiQ4kOigWo
+mbZmwxBTZWIPGIUMgu5DkUSzdwWdESZlOOOgGV5SFRNVg0p8fB44K9WPqNPBfV/9mg79DsHoYhG
gPHNRjRMs4qy/6EsYCmcpmJo8ucB/9Xq8kGDIRU5TnCfVGHxoGUjljaIMCuz6IqanpkVgbGERaOK
SYY2MUhIbo1o2Um392MfAX6n6hx5muQxkW5yHIs8W+Q+8LirorLTpUhR/OMJaofoL4yKoZkapRnU
tHyd2SAdzPIMpcabjRGx3Qbr0OvRHY1xZ+q9WYodF/K51310ZkUancGRRaLWERZoMPmwNAud0v2G
lTGYIym6KikmsK2E/fDsoK9s1NOnvHXYPu7zCs2FwPRLPTl+HTM0QQJNWV7MEFuPDSvYnYWk86X2
s35PhvLltu6WXrjs8t5Bn0hc49jV91D3Eo4CBcBsnQwCdcE4/177abCIAkcfRGfTEyFDN8eTkv78
G4s8tsmqy71nF+HZJUb+00WQ8Wgk6cfvpGkNngZKzpOlJtbyJk1rQxCo3ymSuPtEN/KuAWbu+r4V
CZL+PTKh78DIWdXumQfAHsvT01AT66sfgoJWju0XZlXtxQa/C00Ara9e5veHwk3IrJusZN7RtSx4
vjSrieTVglc50MU5IAQG0+zoJLkjdfMuOGi7Vq9LJl8/AbrUpus6VmjyqkL3gI5ylyal4NJng0iW
LZhZKOiF1cUMKJeBRqj9Zc2qs2+AK2WFejAXNZL3k/N3VSaDr9etg0oaiyWOsMBCbOao7C532wxQ
WKs7S741mpv6ZsqJn96ZhSQl/WRqUytatzm4ERv08HOWyJFXM6BLk98VwGVEs980DUH3C+r60U8i
QPZJMx76nJA9utb0INeVjgVWOUA+biJ2UTC2j3ZMS1Bzwnd6r3flUY/oyRWn7gWHz9xO3OiLybTo
kKGrR5dfjCQZfSYtY9e8jIMk6LxtCr0zi21cRwuUnUHtnVI6wg3qtRTUWZi7oR/fsKOORdEpilWr
lmiJlCa6Jo+s9A82OF7nkqKncsdq/gPv3n1LVPzouTjAcidFdwuhiyM61qFxS52tq9ISv2jiol2Z
SpoHNsbWuuEDmrmJoL2g02YzMyYSnaiAUbNfks7CN9JygNectP2XHLj3N84ktSlF73IPBwb+q6iP
0ZgLXGdMojx5EULNgrZo7ohrVRdVO2qXV2i9BNRSfTG6nFYEm37SrI1oFkb0ffl0VW+RzaCj2nrw
gxY9G+dhH01Us+Y2QWk9vXft2FkiG4WKMHXram8GlvrFSvv2d5Doqn0W0z6fOdSp9vjPXl5NjOhl
Na4z09vF764x9+mH8tu/RK+mtq/foZ8cinPIISFw0MBF/+XvVZV2xbvU7dBAN0tXaYxWtu7kT5Bp
MLOcJzjWhV1fSkHl1ujE5FR0hY8F1AEqdGZCY22jbJQIj6nj0oOa+McMjahsGpDzp1nrJM5V17/N
/v92nVOuah/tsUyd0gcgGMxDJNZMWGzE2JNq70xVTCMqr5fvRLN6M75dW2uwEz8Z38S4KvGDEut/
CTurJbmxLUw/kSLEcJvMVJkFvlG47LKYYUt6+vmkcts+7pmeG4U2ZRZIG9b6Aem3TrEOdpZlZ7uP
NsmY3J8uxOu1eYIG+poArP8UD056NqFp66pcvJcRsmtglOsrPA11k0ccIn1bjzgXoJUUdq35PXIR
XuvL72YEKTqJu3CXK0zJZl4hC9fF6avXM+VLfqesp2LaWXcJHuo1VUnGgc47QfZOXoM4qxBbaqAa
TMVwGGYmopxHEbb9s5Z+hMmQvoo4TfcaxFAeaD4apkGwyGy52k2tvS7NHT8tAYzKHccJfoLpw+Qk
8FbTT/BZ1J17ZrcYojppcata45R4vrE0jDDYjjIli7KzDFIauXsJwhEjGxXBOy/HW2Bn2pMmh9rW
DBR/VRlh+cW23qXa8t//Gug2yst/P/+fGrx/Pv+EqEzVAvlkqLKq2xM25g8qwAD1vZAcM3k2EWcZ
njFg0leVH5r9CoWJpm3cvWRq7t5vi6s/ClxOpamezBpq07/LsGmIvAMD2wihJ9veDDnj+XqWzC21
UWaWO1RbrTW6W1GY+SVDAgJ5kv42VaVZ16KdktZQ8ekxNeiq84R0JoDBscqCnHOo/OExlaZL5yo5
5C6iKi2Q32WowluyhspaZ407LLsQqCSbTH9eynV8MAAjvHQBqAQ76R8g6bxtEVrh3G9box7RMMNc
RU54Mb3En6/89CoHdbbW9XLvNbI6M1iW1qEzVGedpNfnJY90hIRiI/6jwR+7TCOsccTUOc3Nd0VD
wTZ3cvhxrdeQnHKiYl//uiunlqlMote257ZtfetyB8D32FHq5FMtm5e/4gBT8Xdd0M8GQEyHqSZj
OTr+DhnUqleQZXN1RG1SfwcDRHqGdvtFZ+4/T6WmPsd6Zj8SpGKusuUjmk8ftfG7vSwjK1YajfQM
SSlYm4RaKwE69QYBJx1J0uG14h/iR7LxJIVcCh+9ewfpgP1Ul+TOOquTHiWovN1LCKLupaxv906s
2jm6jf+Up7vffeyx91Tk2HdCbhSCmtJtPg9xPsGLne/mjwlGMQEnpjvdbxAWyhyQ5n3OYc8jlPy7
n5HBAKukcGB7oOhnJTCQXy7ZQWljcbrItWecUz2/jojeXV8agTWr2wiZqNZFeu9/uoVFjSjOxI6T
B1ffR1Xpn6dL2pXRye4vU4FoIGFnIsvPWaMO23QQSDFOLVYwJp90hbDtONThYdrbdXhkxglvHZL7
cSbiy1TKzSghfxGMs1F4my5JTIprgF/F9uKfOj332cvn9jyJWiScyv575bbaIzJzeyrlQag9Qmn4
o0TO7bNUJar6iCL3j7YWUtSC0Guy8HJzgHQdyrvprhbd8Hk31cHD1GayiAHoN3Gxsww732mZ4pJu
s5oUjbLpXkEdZJ2EcTqzyHlv7aLvt13SxAfVduHjSb17akQyLCXynrcMHvhCR4nmkRqFNXMFeYuu
DT5CzpPfjBTbg7yrYQAEELLbgENHVZbIyaO+Ab2jOSSo4bybfvXDNWv7NXUyZ6bnCkoTsMQWrg0Z
6b8n1H8xd20NRBWHRyZVJlOa/4JXoW7tp6KorIdfu6jHjEuvyJsCpa0QUYqJySvBVM1lOd5NS+/U
mgTVz1ZZiX+2/h47tapGt23ULL92/5fx08dNA3wVhLFRlmqPfnAHrqVG/vMvRoCJoITgMIykyGcQ
yw4dcdBVRBg4L4tHXrrl3HNM8dA5tDdgHSVJPet6kL8MSJTsOgudo6lIpFBe2h6q2lPR9Cyg9EVd
HIdayV4MA1G0vojXjVE7S6/2zQ3cn2JttKr5aAbjNh0E+3pA4xnA81MoDGNTeXKx9urQekitdgug
Sm08w9c3Wlfs5CpL3wwJaD5eKspR11IV8w7VWDqZ2aLlaD5PUe5fXZMq/dnVal3ls6vtdC+ZyFGA
qFXrqNvQkhGphDsVZs2+drApQbrQs48qKdijVgv7XU2Gm8lL+S5rxYfld+abNkoNOYk7vMBagxJp
mu2js0YZSEdtnuIw7RdFQ5BClup2aRe+fk5TqV2BC/VPbpmjs9bo9cEUurVRUQzZObaV7DQp67bI
m8h7uyiyTW9CBnSCLFgjD2Gd8tCQlqbdDxcVVCgpQNHcUqR1FmFg1/eqRLMjVVPxzMSlzZqkU14D
S4pBTQjpizUMr/wm5Tc2AEdrKKwPQyQrvcn8nUfSZlMIfp1WT+Nzn/XFNc2L9y7UlDfF05Gt8JRi
F1UQIRXU4qb6pKutdQm2bdV5qCH5nrHxY9u/i+bc8XJvB6dHbx+qNEwpFAZJakXf9ALPhiJqPvoC
6e/GbPJH4KLejcC6tq+L1DvanpEsY2QdXiJhPgtnaD6kKFw1jaGvzCxUNz1nmnmmRc0tyVxtpTVy
u7fAbjMhevmqKf0cVRHU1WJfS96NYlgpOQrFURbESHbn9p7Ev/V5mYom2Tj2IAbamWODYiminE23
chJyO3X6vHXG4Vo9pPso+ONjps52UIu5JWfxVpVQ9uuEXJ5cOVB3jZmqKw/U4h3AI3pNKF59aP6b
GPzhW8rCPO9K3ErUYkg3Uoh6ly556kXybV69wireK6+cT2NS2/7RqDJavgmaSA2P3t7QYGZLCh4w
ioIefuaWMstimOyYDZ+CafcxXrRxlzLVl83w5P2q+l1PVvJpKqH+AikiDqrPz/h/1k0fMn1D18av
iQZMwAxQqoRm4t2bdnQ9SOyLKoX+faoyjXpXkUw+y2OV7ZQJBMpAXk+NoWEnwMlIBkxFR+2Jx5lr
3ZJDFGi6dgm97qTFQ302a6l+qv1g78URYSyljTcF1hZLpNr6V6jT4axVnepcaFrzpDbeH92aHqRl
4rxoKFhtcsJ0iSPArKvYNxw6A+zadJmKSdTz/zMMPJbw4bu4SuZdwmAHNZd45VQlCeOLJjvYJUx1
A2IvC2AAxXJqZZeR7/97PSHO8L/ZIRvCiA3Kk9QqL6eiyCPm7Y8NeqGlyZCFqfog/0kyZsVcm+/E
YK9N4m7XYlzIB8dZQ9v8WRrbfpfGtqlnPS7r3f/0/Pe4qWc1fuavb/g1Loikci3KdJi5rUs6xW0E
6RXnIFctmEnb7E9TzXTpAUWtpTBGiuB/Gyoz5hQwBYptO5EXTpnu/MgAyD6m3HjBs5NRupupNF30
KjDWTBTlXDF8rIHa2m7mrWP3ax/1m8G0bDiAjXO28PnYBVp4DdKQjNNYNd1JAemaxhskVox/Gohu
las08fpT6FRoAA3qxRt3rX1S5AszkgpgJ6nx5CuhvGf/EGFVor6XxHnvgWJ/DLXqP0qlFYhfuspO
cSPjpOvIJKoxaj8oHDpLolGwt2rjZuVJ/hTl6TpKzOzFTBE3Mxpig1OxA6/IrGXUq7JL85d+UIO5
pOzMLG9OEkppC2JSKmyTDLVHRRhIH5fLQamAjFaStGUrUS/bBBLsGpWer4aK6UgftfWSyLT9aHL1
ppFs/Za0pFC6DEYA0CBzEyPntP6/9CC6mS1q5HbWEHlGaeKapIaaJEfOwDlaPHLyzFr2HZ6A+6Gq
b03dVJcYZrG+cS2kxVQ9N4jexMZFxJmyC4mULMHcG69yLq0Qzky+KRKqg1MPfnp5N5LOlpZJ+qrK
sUZC6o8t+Aj5JaSOnnLJWVnNAbmAOQ0kFCY/IXKuj9BR0HeHTvaQeavIotQS6n4ouhood6BB5Sn6
iTBz9F7C7Z21QGFf7LxAPEvE0b1vA2Xh8stc4sCpVynQ8aPhJ2hh10BZ+qD1925nZJvMzuwj4cZ4
FZZIAvAfQ5RBI6Hce4lZrdiDD0et6GECqZm29WSpf4061oC8c4iZu+Wxg22DFDP1ulsNC83v6DZO
XF3R/dFNjgq0qsYZTOpTPq02fnaLIijekfODpT160fkTIqJQvnnIHSxj0/YPdViUp1iJXKR4G/Vd
QXnEk81vgSxn86GOHJBRjrqr6jLgh1WLlyhLTokZmd+SOP5IJVHerQKPs/+eqjTjL2YBU5WjaDoG
zciBIUGo/zVV1V2kWHGT9Q/QOs6t1J9trWHiRS5jZ7QoV0dxVLwlQZjPTKluzq0otGunKkhrUB8N
EaKbYuHDOppreRdtp4PIVAwq48/i1Gpm9b4I8qsz2MiUKoFY+WWX3+ISWfmOaMeblgzXYMLlOvY2
N6wCvd38q9bH9osExRPnDyXZkvz5UdeVvJfkiuRNk/dffCu9VbqjPpVjvQ8YHw04rf/SHorQzc5C
JvQ+neizaJBXYsiwExtX1ikuQIKrOwZqbmzN2NLrNZpV6awwNFy84padJcRxcpU2zjqfwXRLKAvQ
0u3BClOPDZLcCViolF0vEwevMxqyEl34d8PUxcyxU0GSmI61U3bLxO4etY63yogunLCHsNzjw1gl
QRq4+rkVIzFhiwXkS/loWzXa+/J4GJLlHAmQoPteBzBXVc/4YdnFLXRt6RVBAWOO84iCm1tsMf8r
xOJ+DQ9cMGPTcP5yn8NNw9N/lEF7G7TeOze6KzZW0KXnCloBsvxm+lqWQb2yLTNZS2WVvvqW+da4
urgExRA8OdBmp+reSdGFiyokfsZBac/pT1dLtLZ9uX4Jso2OZNmrk+XmnixxOZ+KndQ/wTY7h6Mg
UFq6Jys0irsnauxKFK1dTPVe6p0B1RV3re5H9ytlJseocdc1W3B28gfA439eftfJVi2WelYi5T92
+d0wFUGKiiUMPWuRiqpHbDeJr06ROku2GzILZdCugzApDl7Rj/q17HwSkAt7jRd0o4VNg0ZIoqxk
r7WBLw8JGrZhd4tj9H5zO62wcsxwD1OU5lX2q2iWhL32VXXHHHCefZR5teoj1/Vng7G2DbCoM63H
4jDyAvxHMpIwrlVj/hQ8ae2Qhsi+62xXx/xZV5EXcBsU6MdSZgc7l/ntOrWR0fls00ZS/K+2KSf3
73FOhHh2K1L1kz3g6PhRuJnjbyYEJtxYbZflPlTEkSNde5a00kWcA3XliWyeHNnbso33fkBU2/pu
FrwRC1GYKLrohFeXtpORtlkloWo92SVZ7ABplo8Qp0wbCYVSKbA9UFPpZisDHhJsBnadh1ySV7Df
LNS4f8sKbx84cX2s5EhbW0TyZgQ+vR9AThNUZX9IaHtmJJdfLKQwF4XdDGfNyvvNoKn5VnMbfRVJ
sb9HKSVYxX6l7LVSCY5yXcRLQF/RiybiZ3QAmg9QLqsm0v2vfYRuR272/gViBDNNkfobr2y1q+VH
Psdi1Xi3xBe2zNAN4lQTx2CiKZhdLvZjflKMLIWpAUTQzztd6Tv0DbJhJveGeWlF/VbmTvfa2n2/
slKdWOMIxKpxtpMbybn3sSgO8JqCuVzrwWuTIXyo8XhspqIzlMem8sStdOv6KrLoSR17OZkWb5K6
R5RmLBK8I/Ip+d9SQzQn8gn8KZDIXvwGSQ0BbgxoyhDL/wW26pt2ISE5dZ6qrNQKNmXsr8kVaPs4
6iBceJaz1vOKmUGOpUWlNM09MjtzJpet+FJ7+TXk6UBPGDG/KEIVMA3zfa+13ns9KBD7vUB/jHL4
EwhHir4xUT+7ta695LUybJok9ZdT0XHQQkVgOd1/tvJridQzT/+9+I1+wX+CuGxoJxoBYhUEv+LI
/2J4Iz4IRdospLtwUtwaXU2b98XQnmWRRLtKlO4KcnB2dzO2JbqaWN9zcIFezUv8u28Pi3fbRye2
BXQP8vSeFzgJ5Zlm/u6e4BL++dEx/EbEDMe+40cbI5ukcmt1/knUTocGSH0c72sivh9lrexQwo2+
1FWrz4M6TC96VKobPMv0jZcp4cWDIz038Zv6ksDI9tiUT4NagdJ51oHTGMBNqONMkBtJcLcQplXH
7LyP4NU9EiR/xxlkavtV6qPh77ZxHCgX6/8jKwNk7t//AV1Dw0AGTicjrfIXjI7wjasDJ7TuGqnd
BW5jUf4SG+4MiFm0BihW7W1ZwESebsuGdCRaudX+syXVcYSZKhEwJRM59DaGBgZIUnM4TjiXCQ4z
3f2FifmrKISBeudQm/oGshTaQE3bsgFv7SdLUdl02qhVK1JhHerIbJcV0hoPpEqQmR//4El+QIzB
+D4NSqSAQdYo4qlx5p8GoQfMa+nb2sOK8Uoy4jP2ef73RoilrVa8JYWHbGsPGAZ231erNodXR6mr
OVwW4yb3ESTw0W+4DnF0g38obyM58o8GcIGVPghp5/j6s+8SUIsB2RwI0Tl78KHhSkoGcU/hxLFW
iv5jNHPAv+yjBI8H3qMNMTxwjGXglD8HEQgPPgdxbC1+DeonpECJVBfK9MHnoHD8pvHY9PlNriqJ
u+wiOY2cbrxudSdZpgA7g+eh9r5i+aschBaFuyEPUWIfo4yVy1626jr8XsYIZaHJCH2iaf0Zg0Re
ajaeNx95jFOJDH5TkhTzNW9/VCPOvW7qblUST9nYRmiN1YUWZhdPj14TK3GRR4OZXlXqCzKG7mmq
mi5T0UniFYH38PBXvV6huN4kolym/S1qtH7vjwKIZECgzo93vy9TXeS1+SZKD8xQdsu5TX5KoxFw
HLsYJI0RZMsET6si5nxQW1N9TK14axqH0nnyyq7aon6vvUSDsyJJZz7JneVfS188xSMJLNMrZ4Ni
rLmQBlVbSg16QFlephtB/H0xvbWK3acbp7ebz+LUmpj51lX6tZHXP4zxaNYB1F8RxjGpoiiFyrEA
/3lzs+9ab0mHCpn047TB9TEVsOTi+LnnVW2zHojOq+2C4DTbmQh1NyGHqKdVPuhqtmqcMr0FbHX/
kId+gkFi+Gf9wKmvS43kaexvNInzpquHuAfhn9RwbKMGe93pJwqSfMvW314IrZU35mDwD0j8UZy9
to915GcPqfaW0zmzT5t8mxAfnotIbZ76zs+xQtPwTRwThW6UaLMk0p0DYsjaSxpeclnpn0Gf3T/3
7WC9tMWgSfKKvbG1S9xGOtptzfEyrItXo44uyN9iZR7mOzNJjTcRdSFAcSc4F26AtZFUVesA79Fb
nMY4wIJV+V6rKz2qfqRwHd7SDOM/Tu2zXzeS9HfNn00p6AWEw//okxa19SZD7ptSDmBfxhyRRbh1
fJzSipSRGijeamptoUkWWf9u477Sc1Z3+XfOoRLUpziwokNjZAHaa5X11iTlsopr5VuSNZgCKdFw
jdkkAQQ07VUcCOeR1O196lEmAQfWIH7UeVysGzsNtkrcFLdmDL5NPSx0B7A/7I85cxrCxuiNlONF
yJBp8LxUFrbio7ccmSGVFp6VcWOFj6QLTpoaF5dp8ckoMSC/TI/x2Pa7VGveH6Vf41yXB/G/V39H
tv69/o9wGzI/Com6f2shaYZUSR7ayffB2ZWSIpptkIBJchy9XbRZiEdkDzFiuvMalwOQDsdpEVYY
lIm6dVdNiuwP5BR4+MQm9oXe4avqy/fIinBqYKpaI70drkw3JSo8QosnkHE4atzUGfpEBYS1AFGj
vcnM+mzpznNqR+p5Ksn4ymhpeI8CojaKmbo75u1y4aWW8Qbj+rsFUO6aO5V0ioa2wzVTqKfekQpi
EN3Vr9sK8l/z3UCp9q0ksgZ2oe1fQq3BZaqML1HviVMWwkIPbDs7lY7lbkJFVNuS02nCGXLZN0X7
1KnycIiD5osyqO1TX6TqHH8DDwl/sgo5a913x6xwMQJtFCmhtCnc+r0v0YFL9CTn7+FpC6E45VeF
tz1Vc+tF73V3DR04XZtF3lx9Mz/GQHnfYoxPp7ySXKNL1IvMv1hhcRWSH2670a3TTeGiTBeWTxCK
WYHc2sgTGnlV7Q+hst6SoQkK59XPXIQ2Nbnc21Zfn0mJsZQ2Qb/UjK5YlVh1nktmp7lwC0wHBYiC
GaxtVJuayLrZrnzWgMF9VQDMzLIcTWzXynMOPP0qk+0X30jbd9sOMnyKsJUIhyZcm6WMQ5JsiBfH
NANMff32mwcdvvSK0SFDu7ep7vwwWunKoXhTk51f9BaMhT5S53WNS5ZIfHsd6bWzz7qq25i2tHOH
LF0qPSz2GAs6GXT1y5A23aoFF7dCLZwTeFqf1Rz8XgXo8L2JxMUm2fpByomYjeXMPde3V8gFIXUN
LGZi+9HhH1pg2g8ttIX40Hl+eJ0uRSEreykCwjdWRRJ2yUFiG8vcyJSjsHr4ByJ/7ez8UphpfgeV
e1dKJz4joiQ/Mkl5zjzFOqlhXh17o7xABADSj1MtR7iPUG7Sgxx4Nwde99azEuwuyiDTDxIBaGc5
+GbyJkyixnkjl6upKPXm2c45HppqK06NWWNkIKXpmy6FOHPJjb9XneYITNMG/4yK2ESj8R3uCjSb
otz31kkvftZPjRFBTMI1Y5epjNrYF8nK0kXr9g8yI+m5iMMHu5Pq1Hc42bN9UnZCVO2zbDNTAw1P
1gRJvrPuCowJWu3YddbGiHU/mCOoRUBPB4I+Nsq9K65tZ1m7fIjeyTHSQ6CQsHUCdMk+ywGKuJh3
qPHM7dJ2mRNZfmYb0yyB3rOsjUVTM5257CjNNkWfeRU4eT8XNYY1pOK0dP95a+kNxyR2XBgUjrWR
xwJlq9LcFyccWpxdWvUXJP2Ns53Ua06fuPtq3zOB15Ic1u9CN9rLUGNpoGZ2uSqDt6EE6Bty0umb
sPoh9CdhW+JRRb5zKNwB7jAuHYsuwoCxCZnSkfBzN7IIklnO63xJpCbH+I87S1cuCZP+fqqaGtus
StZCaN58KgJuSk6SUr7j7bPPKsu4l5HcbkVlYpo7Fq3Aw1HLjr6GUmre0RYWtwT7TGxJzHuewdgM
PKwsOrmTDsN4AU328y6ONHwPffPr76rf3X73dWAUk9rg23+NtMxqD4r3R+Hm9q4rqnBrN64DJbRL
NoGueEcRBNXaL7UIQz6pX2m5VpwHu7SWToK0hxDexWFl3mRJluzRI653Pq//pgky+6ChlLpSe3k4
d0WdLV3AH7dmiJCe1oV8z+NrWRqgDuwhuaJrHW5avSy32J3X5z5oAuJecfmmuulRLnjToxhsgZJW
X8Ky0eYg9ZKLRtp1A5BK3rQ55lxFpkK3I4q6VUw+TRjSuGSM1mWWpmAvZyxVuTQ/7Dx5UthDzCui
ghehYf9qhPkPHVKZz1z45rX8hMKPsouRBs2m7OuTzau0jlRbrDsDrIxs2cQWTF99kY3qXTWT8Edq
HkFpIrDAy3wxyT2/Wb6Wz4tWqW7IvTSrAivwg92VeyckJ+h6UnWBYYRzbkUmoMi6uZ+V8Yfsc8zC
bCd+mLaerqAXZvth0IyjCo5k4TtCedVFfyQGYpOodBSm7FUlm8XXwMfPW9hysSNMad3SSnzArWCi
JGvPibgyr0nVhHst8FDyS9r+lDjj8cUw3kMckaBl1P1G8etmjSGT80Cg69qA0v3mAJPDFCTpbz1W
EiDMS3lVpljREJ4gQUKPYNw420WWXFVRZeAAqg2mO/HWGhxzqwxYQ/K/jNa9XJtnRy+cRSBGtaIu
dDbY1/SHNAeO3wWOezd0vbpYZbeLYKYKTcw03MZnXlfj/oYA35oMMiYlBuCuyVbdFEGxnaBfDcLm
IEXsGk0jWqvGnjVomt5luU1vspsRMq2NvVG28VzTW7FtcHtcDraSYsFkfZB1wXLUgdqRaf73YJxz
jcjB0E/K54FKHLZ3ZHPbBm2/7toovXmqcIhXNtU30ykR82yUD4mURSEH1qOQsflUlOjN7st8kaWa
c0nGCwR7MVNDHlTXlPBwJxCkLIbSype+WzqXqaPjmFiZhjouGr/qEPaC32IwsYyfMnWLjc68YKY2
Vnx+WGwqaw9UQyuGl17y/KWd5elR8ggAwg9k/9xq8cEJnS+Y2TjHQON87VdPg6YFc3VQEax1YLmX
7s5ybOWYQ1CZD+hrAz1BFN+JK3WbtnGPnxGXYJP2SbricBxsck4KC91s1BfkTr9qZdf9ID83gFRm
o8Jpu5TiBFsrJ8NdmbDxLI+9YSdhTejrknHtmEc2co+/WVyYygMDNQvHHSlFpBEHZEuJX8HMxIvB
xuVJk/P+MLigRxLNsFahqeEEY0TZysay6pAVTdOipNQ84YqRbKa63xelsv/pUtlYQwsL+Be7ERQJ
q+oF13Qs+Sw9eG4RdV+0iaFdIsfniAoWAjz3GmcsKAIQEsD3IAQp1EJgmlgfRalxBCRC9ZSQZ5pB
yu62U52SaFjx4Ls2g8F1CbXA+iAXhQvCvHY9++Zp7JIDVf4qYxS1A3k67HQJpsnMRTs56MfQRCEJ
NoLRq1QF8ZuQMZVqgQONwGWbALi/A5XeIvenYQ/a4etngqE3/ICEpJcEBznv0m0w4ERr57K0KKwB
c1XfcW+9JW6e6R3hRnt4NYcSAZaoWbtKmV2Jp0FJlooUHlsNbdxk1wSltnyYWR8eO+IahELq8hHl
mX1yIv3O82Pehx42D3Twfxji1qgW85sKVnCKWxQtCeCJID41hEXlnur821QwfV9eZpaIFpZVDpcI
aayZptQdzARtuHzWofaxVmN8J6fi1MBpAY0UCQ0YBuUCr2bZSNkAj3KBnWMVh6aJf97FWh4tkY00
kPkSVU0elj6ft8xEPFex3K6QzEcWz0ByEj+gfJ0ojnucLjwGzraBaaWhLXI0SpMFIAmvdSFFvP5M
i+xgrasydIij8JfZGqVhXae62s52alQNmyy0VQSmYHY12Lkobof2oZyiqVL0J7JO2kXuMWzXMFS8
+vzU697q443E0bJQvQE2Wj+GEM4gWBetIess0yA3nVyFixPqby2kvqPffu+1jEQrNjErxyZwmweR
tavcir3YeKdEyOd8Vk7l6VJbJ7K8/aptgnpJ2JQURQ4TUkjxmxv50RfMBEZFFKl+Zr5X5nXoek9g
UYKlHpbu2ZR5KILoK4crEvBNCXi/MVhaxuJ0EY4KqtZwiA7Aa6NJ7Sxzl4qFJGL1olW3QK8gNsom
0isuf2AkEVBOlp0y3rqmKuBvKFIwzwfiAXpkxItgkLTrdCl8KIHstpqV4sk/68q6wUW4U4ttF5f6
Zz+hKCcSeuYhygxnlaM9vGgsRd/VeGnOHDSs74pvVjdRiZmMCO5dt1ocvmTpOm7U3aZSXjQQqwcC
BO5n0cgTvN96Ea4SNQ9LtHZxwMAJS1ojwRSTi82+4dyV4RwgxI53LeDErHdXAyUN7K7iYW04rr2P
SunZD7PoJmBI6k1Z3b2+L3HOsSE91cop96Ty7mjCmLdoVDPDUsSFxV0rLaEZt3ZPRgaoCuqWe0pD
87syDOGLl4TlNpB9MkKOF72YsGWWuqiCzdQKIwLpRryeQK/Qis0EKreR9CTbunxj/QDGQnVntfAW
fVzETA6ae0saAAy2hrYxtCpeoCJiwpiKKgSbQI/BAzcfCaEE/CtseUFcn9ZeVtZ5xvIuRZZBiMVH
vhGYKO6TjFWd1lvnSt4sP8c2gM5Y7YnzjZ3Z4WGJO4CMn1qjltif3g/FZxGYFgtW38mrqXMqYvKb
nY545/i9shely7IhMPY5tsPL1yKhvZ46a22tLkrfdj9bY7Nq0LdIis3n2ECQeGtJCU2/QjTgGE2G
NVpjxrMxLAdLKaTvV0kw5Ac72oM+Ce54V7aKLO6SYrX3pOyeYVE5x0xPu03RQt6UtE6cmxoJuqB1
oBdJeP9NdbXytRjQU/usahErOOkkm105R+c25MQM0Nzf2cIW56l/WgYxmidpsLbTbp5YqWCLF1gL
4NPx3vMgfsN6+5YSnPqa5746A+VhnBPXCDdBZ+/qekgu+Dk9GjnyXuAjqzt8LVC8djrvpYzqekWs
vV9NrYAHqjk5Qmc3tWZ6+ZRgZ3fxAlt7br5WBfbaqp/Ji1wYJYohZrmo4K2uq5AkJ54WyCA5Oe4g
y9Cw/rmNx1tdSQp1/keHP271RMGprid84Bk3FxLms8mv9+TowHhHdzqNp+3qxtluKkmG0M+h19+m
UjikKGCm4ttUKvmloW8HWEJ3hf88lGgH2R05uulTw3rQVi7IlEVoStq5d+WfF13aWpLwzr+r2fDn
u9j1HlOn3/UxPrJLvydT/FdD5oXYN2OHuv7deepCPIKzDjpm4tfXuS0HRqNUlAd8+FUg6v7NHkx3
Mfwf2s5ruXFkWddPhAh4c0sriZTvafX0DWLcgvceT78/JDWChmP2rNjn3FSgMrOqIIoEqtL8f0tS
86Tl6r2q4+4id3rngvVC/XsdbqOFBUWaaiFFkavUsFx+3jnvcAf+E5FpH1dpkXn7saeg5EohxqId
OmiTVy3FPtCv2EODVwLf62XWpnE3aTOTuNdRVIyDZZrzO+DC3puYrcJdujRytSpWu1VxZfcvTNbp
ZxLik43Mv46T7mqzrvQvTK6mWsf+7V3+7WrrHawmV9M3wZKYd6W+WmmdZr2Zq2lWk//u8/jbaf55
JRkmd6n1U3Xowuhl/RNEvnb/dom/NVkVVx/Efz/V+mdcTbV+YP/Vald38F+N/efP5W+n+uc7Bd6h
ZndoFFtQQNjaRcvPUJp/6H9SEYpiVJ6676Mu/c5Misssl/5lwKdhf7mCCGWqz6P+/o7WVVcblbjz
vF81n2f6v67PYYaj92DG7M7XFS+zXtZZ1/0s/b+ue1nx818iq8NK+WRVQ39YV13v6kq2dq9v9G+H
iOLTra9TiCZd/uVXMlH8C9m/MPnvpyKnvttNMPxApDw1D90YOvuajPitdMN+gQww84bMHbTkaMGX
Wrn+TnGbQj+mDaR+Te2xo1zUYjhOATlxJK+cKVKHbr2As2kn6qDfm2bq3ZPzSwWdiPrZS0+Vxy6w
1Ev9qE+GAwZsz88KrzdhBlIvF7q2C5mb8LoJpRs1e0B6yqU1zomyXYnedOd94CpaqeB834hBOW7S
n/yoUW5NIJ+3eZYlR2JS+KPUrHghK/PGrPL2AbCl/EXB+3K2vPZJdGJV8cs9ePZCIb5YiJmeQCUW
4my5ExPdV9ki5WxNmVUM0rIgh8uMtc060b9cXXf7J8fSfZyof7GyN4G8pPs/B7mBBy53h/uZTKxp
Y4P9cS99yCbDLZTF7+pVAWf2u4ltKpgUIybF8C6TsdKInfcxi1Ul4aEwKd7VSipajDomCiCX0uAl
BKR07X8ySlz3nuzL6fhpDJmnv5t/kgKumLrb0VAHYPqAcIflzX7otch5kKsU7oq+z7v7KzkbomjH
/pTv0NWAsQ3PfRKA1vD7HGIhTcnxFhQouz+uMrkKU6e/oQzytyu5TFI27qkuZ/tOlCJyIAHO1Gm4
rbTBImeSOCFEThYfkbPN7dq7yEUpcrlaG9Lr7JN0ZwG9k0uXYIpfx+9jZVhjRv4uMuoWzrMMbuw8
7aE2nnVvA75e87SpNJwkkBopfGtJocZtZ4+H2CvapyFQ26daK507p3e/iGiVA7/1xcpal7MGptJk
pCMfbDPot9MyUmSXNWSmVSjruE4wXdYRhVrO37Kibo5SpitX4EA9v9frXpXuAsLnlZuL7nItNbtS
vQssLNkO7c4DlzMkhnuntoaRgmsOafqdUik2176i1n+4bjWjVrdi7rd1P55aTbc3QdNnuyY23mun
E6XzXLwbVEevjVE2gHXizRfRJ5PrymvRB7FLOfYnU0PxBxkuhdjAF2wiWC0gTsNnbRoUSjepa5/C
JSkChkj1e1aADrQQKawWoa1pgAYP2Va/vUr6STKSzw8idBa2UOpfLRwgu+IjNwhMo1NuB0SOFg8g
v5SXiCgqwJW/A+EByJ7BK9f2F9C8UvCkF7uWaNjFjlSLYQ/qSQN0XNk8LwgFh6it410I1DvMB06S
kw6SxZB+e/VzOUz1s8i0RdZR1A3lED7ag/RFfTXPqMaPTecHt73dDOdetfqzNxAh3kg/BoX+5OoP
RVeM+e6iwPlEPsDodD+HkNsQuNd78JeDcrfO0OXx+1xXsnCZz9cfrsS2GilHRR+fuw+W0E/vlXcW
0dqf4dimVmh9ncjVP7yRLi+ZwY/UbUDS05YKP/BxFSKmWRq9DdSFHfOFVE6a9ONqElK5tS/qfkgu
I67k0uUE3R/J/P/WDJ07b3B8UjXlUcScmZFyvza537x3zaDddKSJnEUp8svYnmqcbTDX834dhlfd
3/VlpW0vaLcmBYeUQQ2AAZpGFJEErFV7xWl+NKYuC+7a3BnOeZxzMI0aqK3ntLpNjNRVXwYL34E6
uvlWbOrFMJFShckjM7oj6oYf8kFEbqgXWzajA/AgjaZmW0+3wSsenfmG15z2SDGr/ihXGTyg+hx1
96tch7rtnOkW2EWYeipJtRttLK2jw21T4odwbXDr8ZeQ9b2LFECsL+rI9ICq/FhNrJtlybFQCMmw
2noDYZ03574xL6t9kudpRXYMvHjDrN/OaVQd8VOrr16XAVSp+PavOuQ1YZcNP7ttPmxrivqf/A/b
yHDmK9vB+VazTFqBpxxohAC6BnC01GtwJ+XBjQFe03BRV3aER5JMh3dZQWFVMVYQrCwjLoNlniFc
nHpV6G6aRVODY6btZEZ7DG/E5HrIMjeltRGo74wQbWFVu1R3nNF+JGc937sNQMP86+xf7ZA6ES2p
fgrtGFwPq0kfqzqB+xcyw4NFncsXsRW4lj/aqv1sEaYh9UHRa2XjaLySpGaggfWAYpiE7pJGrBrg
qolWqg1E67gkOohWxhYdcUjVM0yv3vrMszWJk2/qhU8Kfz0e+Ir8qbUr2mphohJtVsChVJskNDUa
KL9etzH9lEIdgqmPcrUqVlm4aMng0I52TLWC2EkzgMZ8UVC78etMhG8eBoKo6wBZ4momWWIC7QRE
aCYW43XtdLkpsq+a+4q0JsMxy709kY4X2WP8I3VQkB+pPwZ8AAQLI6CGh077sbI0kqzK6XUqBurz
lCQlEh5oPzq56hD8VP37IJ1VCBD5wi7DZda8zevbEX/vv5vVH3WwMRQFNis2j7fW4FpHze+pzCY/
awN+WH+O9Ch4C8v5Nqjw9rduPH8pqmI7LsBo1M8VD3oHa1CwWFG0yN7ZhmNGtF6iV/wpTClamZKq
vOEs2shUP02ZTzmBYuZw2+JXQgopEQavIIPe6V5UAMdvOze0D3Ad2V+VOXqQ9/BqkZL4eVtGjnUI
GwvQZRN0qmFTz1Z1lH3yHEfGyXTy7dVemaJKduCzqhonK37XvstEEzX1J8008vrZXLbqBHxujKJ5
TRb6RiNNQdExm7tWHZTh4aNLUDS4l2bOnVuKo8t7W4HPjomKm0ZzoxdpPBI8yoRcPOmBbaHfV2Z7
MnoTAphsysZj1g09D1kGzPz+X5wsbbcL/dKxAIoOkphWvSvbzrkXk0n3hwfbnY/rAN2ekxueoFTV
ywBKma1tC3z6xeay7pw8lkURXiYxgHd8DCcCn3IXDmn40Lb71kZspSFrOt2R2zQczGX6WXHL7Qgr
wquS7tQY4pSia4bXKaj1bTRAfCuykYzbM1lRv3oL3quIqsIEKihT751FNJCdfkhqm13k0i059L0Y
1jfRibkZU0fqZZTstKpv3k2Z/yPYIcPJC4LhNPkjWehyKQ2Pd0WB1+LD4Nqq+tCIjXT9og2qjfSB
Oov2ujX3lzlXm6yIJ3+7jpZ5rXp6v4/LFNIvM+eLOtTB8crEblTeqIH3Q2jVMKl0nnnn9kpE7uCs
cinN2he9WIraASrr3VL69mp5UYkpAYlpqwXgjIiRzCFX65JwEyjG9i9XE0vOqCGog2QmqnozPjoA
DO7iUUv20u29EFlvjI+9OzubAQyKw5XCH9JfQ+Itt9fyYrwLy0w71Xmd2tCpMMnovupTOTwEetCS
nJQ5B4+T5TOg9vXGr+fhVrrSJJ37opp9fJZeFcfac2eNuxwCocdi6XlmEDxTmLkOqUDhuO8668af
mjnael0LyoCX/aRR/h1twXiZ+YnogP3J8GXh0QyHQxNl5ClV9Zb0nuG5dtTwlUIA8ir9V2mM2G7J
ILL8u3SRuQ2JqvOsQO6ydInWd495oN9Vpvc+QO9JYbDgkRMRpWjZ3pl7YGMXe3Jv83NfOP9Z7SkN
JL3LhtxsMaj6atoGfTjdSHduy45kNDvaSldxU+MlL79mSfq+GqhIFe5L27k10jYh66YwcNq4C0sf
WKIxf1kc7IBYL+5FFhUWScRr37w1KJQDqx8DfxkkVtKVxojsmDyaIthdKdYu3C3mIbRscgS/GpoL
T85kBFCluASbRnDsLRIfd+3QzAei8EDXu1H4rEbuJp7K7E9aGWtCySO2qeEGrzKe4v7r8WIRAk57
sVhX+FhflOscJAWD5UsSugfU/8EKwfBKaggjNzbFO/eu0u6pzAgAErCGX+o2Du7iJcd6I9adHTnb
KTTGJ2laUFPvS78B1r6dnnKbIo8s9rOj3BMQ01AyWPX50nMJozWKNW4S+Tg+tHJ32V9oU1xin8Z2
y9hh+ehyNbFuiFUHVDillN4kZX1HuiDYUiTAvozhNo2WgP8iKdTYu7PH/D+iuhjVfrdPKzfar2OC
oUg3Ux+8zyMKwIz/P86zrj3+7/fT9bO6NSwQyqrUMs5Fox/7WLduW99gv5X2vXGeKqZh65Ua59Q2
4ruREmBYAY2ziAbRXmzEvKIoZ6+1HrUkyxCxlLmlq4ywR+yqAMCnNqmmvQhFfVlRzEeKkPYUX9Wb
yI2S96d0OZHnsylNY7qBE2MP+11kbnFqmHdRlVmkbvPMbwNeeVBM0Pfk+S56fDmTuy+rtr1539f4
Y3SLl0954AcSPLpd6h7GojXAOv5dpi4K+O+ozKn1izwHeQey5MUEBvNvvW6VtzJeRDJA4+uz45sC
LMoyXhRDn7lnW5+UQ5yN1HMM5Zlcieo8a1Z5/quuKMRkAtXarmdKa/93W5kpjYKfHBtEtNp+LRVD
2cqVSdLK5SpfZGWqQP73of1nO+hAFbKCcWa66f4KG0u6Omm8Sh6RMLvs40QkTR32wSca7pTUgtQ3
gG3LgnvNCSg+I75smhk5zqNpkMAcvxqL2M+65G7iLL2VrlVReg9GkkIC81y86RpOeLxAAI4uxuzo
L3PM7GmeYid8DShWeqNJ+Nma7GNguLAz+N6ORem8NL4Nd+rapTjktg8ANDkqjXfRBoCVPce2aZ2B
CB+fZmBSrMnoToCgTU++SdNECijYVaTvnL7k4TXGdnKe3fcBMkoa10gvQ6Un40crifcOqTS70q1S
fJ3ddCy0yHguKbTadyV+MtOyoNRbZL5ittuysJuLiSgmJtiAzJbflfr0WxdY2h2uYeMZUNM7NQ7V
e61r3WhbvE3Uij23i2rqWuVes8eb1nC8CCLtbLpLFP0/F0uTYi2y081iK2uuN5MGYH3HpMWU5LCf
RJ62XrutoPg4XqZab0bUcoOxk15uZJ2ueNO8xLnNYz0AMIGDnbGcLN1I6W9I9aduS+FIv1mF2jST
dyvnRTEn5xtLQOsvNusUq2KVrdPA9hNvZn6ncN2PX3GhvVFQqXxpi8k6Fp1Z3rRZnX5RZjDLSHz8
5Y8GYwThRR3glhEooEmlTsYAyEvAANXQNnZ2lX3umktXjEUrxmtXtFdjC5v09JYc6+3QWcZ9lpAP
NPruN/JbNf8u0IBLp4gHlK+6VCbcNLF5j2/XuBfrZmx3SW0Mp6L9T1pY5l0IxNOJSlL+VZUCTyWV
oUUNiBhSeMzHEy4h0U6LiVxJUzcUSV001307ao07u/8FSjObuujFTqaTPk6kjlLo6i6eAuDag6TP
KIOmMWYtVG7GCof9zHtk21tV7v4nTc3sRDZwieszyrJTQ0bUNnF8bSuDGjf19lHXURVHFqxi3kPV
S9X6MFEBuDCkL11Qo6ZHL/Q7SMi9d62l9vXzDDXAPQV4b5w6i29dFs8brYj8t64jHUnri+nNryJr
47VN/uY70A4WReDBotAoG8WiZrczqGgibODdaXAxX+q0zTj2L11NoB5Aq/nUXbVSV/dvx6ZpEG2d
gSN5u1R/Gh3pMUYdaewVPOfeXtBOCJ+RxT4RMzwNQbUX2UjK5by7qJchWV9o+3qZwaSga+9per13
a6W8AT7F3SeU7f6oJ/HXhhKDZ7Wv9Mchq9KNyPOsN3eZShq5tyT1Uv7M1kz75s9Ve8cH0MBUkiU/
Ut3WbJrA8x/IBZxfSqV9FnmgZ9Uh9U0LxxiLRE176EzSiVpwNt+i70YYj78OcwBdAY+1575s5xvY
T6ob1cyCF46D5NDbuf1r9F1vwT8RS+DNpmc7BhbmfWcN3iSVT3A67oCwSKmB+qCfFyGlBul+mpz0
nmw85zGvFGWrBBZvs4+rIMdVKrLo42rVXq7isbjvcsCxosB+Dtm93vJdNB6koYjdfLBiH9ZGmAM3
VwrpTrH/XJaZeyu2qwU473jCLHJO+zR4Adwvf9XqNN77Kmn/RUPhWKyU5dbqnfSXdoy3szmN3wPY
xfZznXy2aJYQyT9aCE5UGkfbLAphEw0UCj5yoDaPoNtk/IoUNXz0hVU89JydpYIJdqEMD+Vw4qwM
4wH1DUpknTwwQ7udtyhE66UuP5q0vp+UsqYoZDnTfBq2zE0MeDw19X27UO3qPQ5fo/LKl4nExNvB
VfTDOJfKVzxYFwuDop9NNgE8ZMeUROXEh7UFbx0S6J8IPWsnkHXbF3AUpwewz2+MnNveqsVUHKxJ
H3ZiK42hpj8BYaedpFd10UxNZX8DnnvzxOFy2881YUkfMjchym0b/HCFgXdkbtrpB0fPd1ICDTwq
x2HoVHZS5ezqjrZxbVu9p0Bxm4Zar7xG/jTtQd0vbCplgMWVJrRV9U6xloZc84ynCJfk1po6JQXd
zxnPRiIFi0bMl5r2v7vMA0gga8phqXutpvE5Wp7XgH1ZxHBSi2M9hQv5b7Pf5oeV0nMm7xZ2vwqu
wMm5Efk166eY5LExntIpNDczKBw7MRTFOpVcBUlzjD+mujJL3EfF07ImOgK5ose7NrN2bWvnT1aZ
ctA0k/hY6226a/SIk6aaUjjfqfCMmvXPQ5l5B71XZ6gI4KcW7mqRtV4/b0dlbJ5F8bcydRlLhR+l
qauNDEnrZth206jtJPC4AkRfwpaf4pgh7EUHfxh+kKjlRX3Bjv7z9SW8aRpQ0l0wp7uisw990f3g
RjvALzeWPqb3w9T34T5RKPV08j91k6XKOB/w0KV9e5Teh2m71CLXS/MhlxmlJ3Kx+LAXubkQJH3Y
y5Ji6n23KwCYygW1Wpqi9O1909fzZpXJ1YKfea8XHjC2YmO54BJSr/8+rnUHioLEckgqqLSGxNkX
VfLZZp2xBXjtSDTqV5gP7Luqsh4un4d0Qb2iLJoPYP2LiLJdzETk5g5RgI+hl65ormR4fH/yg7ra
aPqg7puWJ5ugC5SN8SsJ9f1jQGoxOazaRjAImqDKzqYJTqhYySAn6EFfWBAK/jyobZL791CJFmkw
fZs55W5lMsEhBT3zJint8V76AfQ4h34ilCgyZbH5bEjV9Z6nlXMZLWp8whqRRfxv5F4bAA/Fv5lE
3m6VfDKepJnb3tk5QxPsV1lNeR0hRDXYZLlqciyGqn1YiMOkwVsN3mqNzzsffRAcF6qw0E4MyKi/
i8EncddrB+Bss63I1jnwyZH31DjOZQ5R2Lnm3esBW81lqe5jPbKA0sM8m8O1gj3HL4Re+9t18srj
Z1CaHV8+T78BQQlImAVWDVDD+tnQC+qsHfOxyWGhhxyyfl4MRCQG0sTOZ5GYLgNJVrYuA/841zr9
H+eaivabF8XanauHG8e2mhdpYq2A8V7zu3dem7YAFEmfPfO2U9P2pe8z76nPwsVHBZfMEMCv6qtY
X/o4rojF59q7tUM5zlPBUebael1PRqjL/CKbzNF7Gplfel2pvUVZ+DYmkfM8Dmz3qsQIb6UrpTve
7JyoQmvupYYni73gOdZO0hGjEGR6ahnNL9FS9yNyrP1j0pM1VVsUg207qPN2WsMvR0aIDRXI70ut
Uy1LOThxod3mZrS2CJ/9mjq/ZQ6VyqvzwDKZt0S2VD8/BGpIkgV5+k9h1j/UczqdRCRNCarTEVJs
HTBHzPA8giUfY6da3XRKFKe6q0YzdmAShnb7Ro4Sibzi5FIaMBz9Xatp2kaOKSKTY4lcrbJ1xJVM
JjCJ+m1Ut+j2IQWgpAyBF/YJNIxiUee2VtPTBU6Mctd3wLBiqveWpQOR2UMueFConzzUS4B0Tsrs
QJlBcqiWaOqqnQL9l1Ejg4aQXrSlTsnZS0b7miYvXdGWhBwv2jVNXuyI0oaXsVeKy1SLNpn5JsNt
iHeLKiI4jb7OJUhdvgaiv9tr1le/079DyJQ/irJr9Q0gefqXKqu9l0kPjyIOM4j4jIE63FGP7K9j
oTa3uVomO9FaQaPsAy8mjrYs4MN9fFngMuXoXC1AMPHTApHbuAegTMl6pcylPVthsqWL20W6mUVC
36Tp2zTp7wDwdM+dP0W7xoqinysKOWYd/FOI4MzDoBc2oBZF8sOo1M9iQAKlA9hFYDyuI6EHDH+u
NA7Bnm9+S+fMOkDuwtfKArU+HTPwYSK+dv2S7LI2IsshXgHeNj+uci+qh0NFoiR+LsjBroZKV5Fk
ymUsdbrwRX1MPL3EEV8mqwvqctMt/BTS2EWHo0ou65gUrHZpVrXIpjkId/OAI0gU11Nc5ilrAsV4
oXeGXoOj+NEMXd/c9SWpSx+igGykszECtLf7/ZKSw35uPtkUbTQek9b7uQ/G4gGsZP2+Vg7SARoa
mmeb7fhFXmVHkYtErtplzJA0+j17m1UcQCgJph1B1j9M+mm+Vf6HSQMIsfq8iVxnq1M5tZwp5ABi
+a59HMfku4jW5ur8QaHwN0i/yKddRpJfph+ieMRbvHRXW2eZrQqj75cTkGgv55m+GnYkOLmn2Mgq
XDp5/dqkFPCpykwxSlY54AhXzpfJpjIdwJr/QGHn/qDx/MSHp/nnOa7rk26QCAl/kfHKZz5sQqVV
f1XaR+H5WsZYlf4+xtcU/9wEEdTcSTHttWHaTlnBqRiP9veW5/OmB8TlsW564DzUgNNXmM3fGwfs
B/Aip23agOXoDFOxI6ISP5J6PN7a7qQcdacpnl3Nqzj5UIdleMAtL+BhUzQ8jX2jf7sapLW1Atqq
WTy3NbgH7qQ7t+bgTRmsE2wgqQ+qnUNi5cbXpB4f0slNf0mMhEpKdm8v4GvW1JhiESqq8bUe+gfx
n/2Vxcccf2tBEZu7zakC3rld8gO4FNmTJDp0e5Xo1ldramoKwMIvklBRhKp9N4KxdUlzyEqDVE/Y
MA7GCHpVB97usTTyflsUJmzbSyZEnEeXSWV8u5NJJ7IlZVLJoaCw07lM2mlTt48hLSG1mG2K6gxP
gVrlZ7gNOIFATnbpCkm94MZqiPCdgLCybHdEvojqWM3PMsXHPCKC0HPrxIrGxwx8v03SI4VXgHwE
59nWk8dmIdLrwjD/pQvJmGo97/s0q/4u5aB1sbBatd+EJOl4ZNod7CamgOrDnwocQPNYlKmGAhq5
Sfynq9ACBxuaS4Wji4wmaFNtdDAflhdyYO+Kcca9NmXZY1aCJSq85l0VjyRU/VlR2wpniUUR4FG7
jEh6j2/xogji0jzrBjjE9yOuqqxo1Ob13b8zGE52GAlQC9/dzu8n9ac2eYMpNPsFT5+6jbxpftDI
bzpTwA5E2LtB3kf7OlXI51Ni9zi13cFSW+dkT77l7HCXJIccIEWyjOCYF3Wk6M4p4u8Bfgi+ypTS
u9tUp4hd/jLSrPcG2f9v3QjSxyoHG2dvpkn49hf29iLXI68gs7EBi6wA3iNNan6li09S+qob1BvC
xhaEdvguvFIbN6adtVDGVsZbQ+SlbnFC4hx4COuu3AjKJjgrQFop4B1K17TNfx5UaSbJefl0j5Oq
AP52aRRwKkkvhD+jnX+XLYoYmjIYYQbSnlR7P4FuXGpudY6baXoOlyYfrX1TFqC7Lz1pSPg3o4ZN
5yLxsk597IgVSw9IR/A4yOyDEjk4raJ4rLPT0Ks/ikgau/OKW1fV28vIJqrD27y2foOipzuB/QmN
UTcmPeSgRbcFCN0ixjSU+NsXoWjEUq4u5tI3g+y3PFVV8mWS8cyRSdtXcz9sJNdSG6i+YV+ORvpi
I1fSgJIGbkFyXsXA95LAWXbd+4C6gWK7mtXHRHegMlJaz+GZrOh8cl3t76cqcHdxYkxfmj7Ej2p5
z7pKLlc4lqCH2ppyEuU8qCoFlRCti9YF/ukG0mp/K1qXV829PTk/UVk8fbHAgn6FDqCo67rbFrXy
WA1gi4llYVGdXU25eivz6DU/ncYapr1o9aYb7jTqXUHD5I7I44ifYr28k2nFgkxIAPuU6kV6UQ4Q
JUfO6iyz4bPqALGvJmC0bPhGTfjwLK3nGDaH+g8+xawEPCJgomAivRn4It8awOjeU5XNo7kOyi8V
4BgbdYCZreBD83H4BNAFNTs1iMebLshJuFh8qhyntW0UhRWoeHQzvQiNDdkMyT0vJfBaSpNiG8V0
dnEba9vUz/5gGDqQAPhVdlDzChbgJQSnLCE4fwnNpfiAvH5sH0QkSrsBwEb1zOEgFqKwO4CcZLzI
1kk0qyNHN+seRK42ygAlDZxZ1Otr57qr8psy9J/9WTGB/hJIqyDTAbLSwEid/fiXjHc54CqLJmw8
LuGCSQ423MEbEYLdjLlcXkyBrsz3XUdYCnrqnee9hUU7Pa4ugEkxKQvwI+VGHAeiiBpzhAi7qXc8
YI0nUaR6Q8y70N4AyEjvnKLIefB5+tHMOu+hbOE1yKwIQgV/nrdq7cRv7eAWG2fO/J8qt3oYBhzy
m3H+XnLg41MtWipI+uq3xMy+WkOSf+8U/rXUL08/cB7IdmGeNs9dX+AQMC3t3g3H+WYKnO6uUr0B
Vl79TysXo/l5ZWtZWQnLh3Iq8LMU6XeC9p9X7rvka1xm6jbOzf5xjvIDIGagcc+mcjSLSfnJGPie
e12iA4Zdu3sg/r0zNf/9HXF07WgMsfqUAGi2dZqq/GY13duStM34/wBtRKRzTn5SNEV9C3on2en8
6J+C1FeO1G/Hd1ESN/djG897y5uLL07oAxgdmtrPEGm834bGbSh+EPzcGTgBr25jmr0/3UZkusUf
bqNmY3NvsE/ediO/52qAvoIgRPYFKNji2Wh5rCw901NpyOXLnSl/EBG7rWbnNUZ3lK4MD2dylaTb
GuNlOHXdTrNdhlIYQI05QMfObEa73gitV7/QsmeOWiQmtNYrfALWax8sThhIkE4iq4NgyfpdsK4A
OX4lwyh7tv334VCCEU+MLLwJZqeeu9Z8b5rlKiH93VZ6skuXnh31M76V1MBxumgA54G1R1NvVVAq
d8LrYGp4FwiBzGfQYMFQUn8RMeyiUMUsVsJTI1b5PE3nslKf2bf426gswcOcBrM+9wuCijR62/fs
jwGDjoB/vF0VUCNgrX5YT2O9L1r/BrrObmvgP7uV4F2agH0FwoQLGCp51qIF89q7lcBfps/Q8brA
y9q+v78kDsxDGG58f3CPRaTVxk743rVFCKeCexRidyGLlyvR6qC4bdpFW7XkznRDC+s6IGGPc2h8
0QWldulNtvpFIGxFt/RW3WKpflj+cRwEwxfL0qgNCslIC/MHa9onLRhKsgW87AZFOEYlPCHLZlFC
5dJcrM3WoMqX0PzaeJMy7aeS3e8Q2jexqRgkKUTTdxK7dmXqJW9TVJeU+iEXbNok8kCyqNKL3J0W
hDHXn74v8tVe083f2L4NPMPwvYwLYrs0baJTLTJ0Ee42ZKs2WOwyp51JdpDTYp5m4UOg8eJq24FK
i8kZv3meH+xGI9PvJLrjFE/zPDVvV1aDEy+xxbuUE/yzwj+tM2wCF27kmDs3DwlwLsSsg9GMz9XE
v1TCGr3OmU3Ca6OhOM+pqRqvoOzsFd43cKZY3VlJOa8JU42eamzn9JAiooXHBtqXnNT0sDmJtk2t
uwnYipcgCE2ZQ8Q91KLnMGMOmdLAD0Y+UpJtsrBIYLDqwtdyqirgd0hUqowofC0A7gesxd3OI+iz
28ro4TT0fedQmfa7NuFYLUNF9FfjFwtROhTY7S04aagdqJ22XP6U5gJg7hRmdeZPaS6Y5aoV1mfR
zktkXLRExzEOwTdftfJrkm7o6J/H/pWx/NZ4qiXn4ZRHzrjNbU/5ogTTn66mUX+XDR9XV3ZKDJf7
2NTjsckT4xSOLqA7y5eWPIiXqRynV6tvjVPZTSmshnw5a+C+DU4vn+TyZfZ/tx9isEDnvhhsdV/a
Dg4iQExOcxPqp0lv7R2U8MZGZKvir7r4EvRqI+NWtZHP9q4NYci+UmjL/Clv3F3rGlB8KVr4KE1W
pF+oX3XIePxdJFfgunlbMOXTfSF8mSIs4wbYFNsFAu2P1lFIsntq/7yKjSmI1hUyp3hfwbHI3VpQ
47ytHoTpXkasxraSvQZDdqsooGxSvRRvqmyMDy0sn3DJufptO6vVg7pEepUw805qR4rBEunlTdu8
NPicoFmo4G1dLESRNeatRg3ZZRDlxd2ugdxs0mb/ATrSdqOkXvljWxKOtPQsPGV+X77BR3aR1xMs
RRASmfsqqasfS/aqmlYUL0bug1aUTWQaL/J+GU4FVLAOr6BcfQ3s7iskF8UO7r3kdVBxt8iVyIZF
Ni0yufp/Y6cUuBdyFazpcQy1rWfMwO0vTzTrOPdT+83Uw+k0qeQsizRJM207DjxRytCAv2LfzYBg
e5DwKADkHeom1o5CdDE7xoOlFepLko3JU9Tov4pYrNzIVY+5aU7fFivVc45GRj5MoZiv7DXzk2bx
ECAeb72KrAjD3UiR47NhGdZrDFHzziHr+igWMsCccHcuBLCvIlsG9DborRc/gKsHEUl8yR7U7vCN
dOn61u9rfR8uri8HudVan+UFx6Lvi/1fyYc5hX228jfhGHYPST64h0Tvi32Rh9kPQBYaN/BSetvQ
b7MfhrCmaNkJnI3i0Y1nH6dECTymGGsGeD59NjyIMinj+SUBhCxg6zTAs7XLgkL/ondD9Dw47XDT
J7ar4oaz27uSl2W6GbTAvzWNo2Y1Tf+rKJQCuKtTpo/t3cUc2j74ZiChInuqAoVlLscHMyq6t3Zn
j+bwpipNC+HUmG6kG5TdgjCpQAO7aGElLSFXoJRFutkIg1lgDa9Epr1nt7PvRcynC0JRQJJ7mdRM
6cKClkEEcyNaR5u+++bUHpKU8936usU7kk6bCA8JXACfXsPytl1fvv64X4p6PxmILhQGFpQzNC+X
d7UM1PFBR4AhnU3Q3TlDasOhX6JsWTe2L9HsH9ou/B/WvmxJUl1Z9oswYxa85jxn1lzVL1iPzKMQ
Ar7+uoLqolav3nvbMbsvMhQKiazuTJAiPNzDK5mE7kHvOGp+0BiZ5kmz7Z+T2n6sj4aQP8j//zop
FkCLge0BH01wD3FS1l/9JATUo+LSqr8NTXjUEuw2H4qgLR+LNPhlqF1XzZp44WEzeQadoDV13X92
aXR2RsSKn+euTFFxZmRhvfK1fWCryuLe8sYbeiHVGXd/7VmsKBYyc+t7QELMpZNH5p1nGsMGstLN
CURw3UFyiOX4zONXxJetlQbAxNNYQ0hjKOvmm1dHe24Ab7soAecGPwGEQnPrG5R3olfXZOYyRbpt
WrLTFO0jK96XlCMAS0I670uipPwU4rsbt1y+aqXZgZoRVwNq8BbQOZCvBcc96Uoq21/9SmsETawP
wtJl3+bRhrTBAoRVzi4DxUUN4uQ1dRvRQCgcipykFEaaYVVusvOHnaTFXAQw8DJOE+wFz14B2eAF
LuwA758FpDqmi89D/8VHB+Dn0I2xtQmFJVbRyIJ97PvDK4OctZBl9cyNMjlnYIhe9ND1eCW3OE61
PTiCobNps0Vldv4uSc1gG6FYcYXCZHsdywr/11U2ipVVZtD9oP7Q2gK0Ira97iEqBF1Qd1xbOtsC
y/QjcIZwT7z1AF21V7r6sM8mso+OMfkTxT2ZHAUY6WHHWzXck51MNPg/7X+sj+/4p8/zz/Xpc/qE
6PhYW5rOxkdV28bQXBtfyN9NByLbwRRXUaTgfa+lh9RFkXxrLBaka2DbEf9pBEhG1ITJxxoTCL0k
DKowCZ7S/15qtnwsN01PQOnr9jkUwpUagl066lvEq6VveNmGbKSdIMB8epGZvrA6E7zYeJVadmjs
kRrVJ9yY9DJ74XBPnBlY5p/i2np/ASfVu9sEI1NufluKM1hD3Kf0t9vY9v9a7Z9uNL0MQvwXu/j2
WyMOxlBguraVA016q2Z3MY/tO6A9JeqH8UUv9VPWgtmCPLlttTvXtTxwJZo4lCj/ZoxBdRg14Lol
n0Fz3EXDgaYzkWOZfNQdwL7sfLqDvprcMxmMJ9BG3Miblu19PLesKTmk8/7QM6BW7EDLdxl0MJ/1
CimJgAXhmbqg+ts2eRs/aFCke8gHazWoGtc0s0xUPfFyQd1xNKwdyJj1aTTrIwBh+qLY0SgtGUFw
40xdteSQgZOPlixAr5OJsD07YQBaFM1HsCJamhQ3UQ1vcsDEIQd3oliKCKsRmnhxuKGukUbyaOrQ
LOrqqHgMkTd6sLMplEIOTQ3K53k657W+9JlYG60FlcIw8e/6GqVqplILrWQH2gnWAmgsOrA//NtD
eu2x6fGq/8MDyCmExVXK4y9rMJzfV31sQR8ee5bcXAOJg5CKa9loR0W73yXahoj0J9s0DlJ9kOzX
DVhgnUIztk5tIythgtUUebD6xKiLlMnUJYQNYWoi6UymGVPzMYnQOuT1YaIeuX5MNFGOcIpClFIn
ZnkVWXqE/CB7ADSYPTDTfEYZV3MGSSyDZHntrRHf7tc02DLNPw8IWbVqkExFkV1KlplgpcXsNHaS
NUrqmw1N93Ru4CTafJtmq0mQ0tgC3h/fyKR7HTZVIH7e0ifoO08cI+gBL2iU1jCRgyt0s7sjk6w0
VBBJlu7oI0Bduz44pqsDAPL7E4H0B6pf2j1ZWj2H6tP4LUjibk8BOA6C3O1Yi2oK4MnYai940d7R
IH3JkI2F6HsS3dEXLEpblH38czrPq2oVuSbom4vU28d4DwC76+1bv84fHTMpHnPsk6w+7a9hbeE7
7pj20jEjvqNBIKTHnQWihCVN+JiO51UOEteBrT23TC6W9UCgCRMvoRUgvSPYd8B3n9ZIKjeyj7+B
BverK6DvA6IRf59HUGNkWWZ8wUQap4lDpXkrJwFoplhpemLuHQXBN7R62CEtbijoBb9DXthZBFWT
bTywFkjIIL2KNLbAdpohg5EpJSkl5aLsQNaan+z/9EfO8Gz6TST2KF3uAWFNgVRQkb8/YoAVi6ul
FSOhMQ98ChY2FAlkEqyaRYxneNeV4NKQwR1UvII710CWBdtjf9tBxvYOHAGI+bso/ZKefyIPM0iM
Wy++joPjJMvMj1xFH/4zYNJNlo5iB27UkuRLa9CSTt1As0/doe5MBG8F1LuDDkVv6mSH55ILGb+w
3VO3MfVVBFbYpxgnD2xb/u1Gr4rOgYK2n7d/davVagRk/nBT55hpNbLTTTVh8/mmtJrowKjcpRLA
CQiTbdsxTY/QBcuOuaHZ2wEohGskS8DYS8N7EAFC17XplG9mHL3Fkax+1gn07lLWRwurBwS6icqf
wq/fBi0q3vK6SCCNk7KHwcSPudKi7AqBive71Eb/+S6uHSdr5MEa0B9/qS39nTUGStPyCMwWccR8
MkMbcqKV+ZuNJikKDi80ILHhe+sMsbcHiMSUBwcpGwjzOPYD2UL+2kq7u5cGXge+A9nhZgQX1uwP
6StAGrmOXWpjNHdT89K1I0RLS/vmDL17sNRm1QV2Y2OkQ4I09sivSLb3QLv+0ziJx5PRUp7J2j70
3PN+lKl+0sFyMl8w15gs/u+Lf/iUiT88x239hfbItFumjfLQQWyeB/qe7NL3rpHlAfuQjW8ihOzA
HN6lMLCy2ybEzm033FDlwSCfqxBKFZCKMFYx8oyQnEvGixVwfUkOjv+ctrW9jAoUqzc8zJZ81MPN
GDv2RQPidmoM34xOPrfXXR4gvEUD5CIht7Qs8CPbkK1D/d9Kd+IQwnSCXzsJupDWSftNWXD8+9Wl
hgAkHw7YNA6vYM9lkKh0tINQXdPc1H7PXiqQ1xwdD+p9kdKONvKRLQUHhf/ItAJMWNXParC0L+rC
S6v3CwP8uCmHIIhjILtYGJnxXHttu4oEt6/SgLZA2sT5AQkDMDoEo7+uTKgiJEZQLLMK5Duhkqcr
1JXwgPYGkAd93UDSL+l1Y/2ffciRmiQB20mkvOfF6CrKvxZF6+O4ZZ3oyNmV0XgztfFEMmRpYg43
NUYnTBprTHxb1OH0Y+y/zQMfCljue/tLA1mGBYiPoofICrzN4AFjI0FjeDYTP16LmhvPpSa+5mUP
NfMYPHjY1X0H3bO16NUkzfw9CeDb/oyCngTMmpr+PPb9NAmyqtOkpkRAC3ATLejSY1w72jIbZbJE
zCk9hkEPknYaaYNkeL+koTHVEUBx8vFg9UigFaqsstRQCB4bEF6HFlh88gMwaGg5b+41O6mWZcWj
L0Mur8xBrdeik1877rU/UTL1K/Ic75llFniYvd6+pkxPofvEowP+ZatzOljmmtseezAT/hIH4XZU
+SNqZDn4wNZEqBunfmYhXZw6/cGgDNQnn4/hyIuGA/VaHYrz7eCPW4IElT10yrsGEb0JIaTgQ6Bk
+buNu2CgIFFqcia//mMuoY5oPfL7j+s5DfboXtqewL+B8hSdaas5wtLZ+iNY0oG5UUGawgYosHRc
UJUpdLRqaFIAbaf1bBsT/2JoX2ocuw+x51c4Jetaj3/DcDV1e5m710HmCSp3Yx/hAhAnxaqhATDZ
BQvLKaLtJ2/sllfNkHXn2dlhitg7rR4+uUHIPV73Tt6AC/wFBDH+mZeVYy1axAP2vhW8VKYZXAaO
c8sK8PuNa4GBbHJBzdW4SOJAw9NlyFfAE0HUYH4+9WZWgcx6TQ+mluz2IOxLkbX5SipnGgkyZOAW
OgdAMOGT8x8PP1o9Ny0DZIsoS1dsh66iRwzNAnWZdKkT8eE8REZpJDZQfcBmqCmkgffJL+qMMlqR
oxMbKA+yKmbtTVtOtmkFa6h2DWTa7GiRVznkJgzDvsXpWO+cuM32heUM1xFCkNCIS+q3HnKPTAu1
n56sd25psi8ty/slTcrdpN7JzADziC+Gq4Ulp0m57p7piWAX7Q4xIneaFADXdvOTYW1CoW+Rq0oF
V1UqUFP19RJBK/9s2dIArkYd7cG1EYH+CqUHIGR898OpCcwlvKqBN0fIZ/ExWS9juYU+GuSNkc65
AjPcX/NU1mfThUI9N3MX4jugQNHjZjiUvn5HPVeZ6Aq8JdlOuKo8QU2lRWig0MJ0o1eA37GgKd5X
8bOsXZkCkdTY8IJ4Xdg4aPapCULC+VbILeHTAEGzo9X6IdkFScIvHKQKa8+T8Zp+UaX6Welx8QAl
N/NEvSbw23NRC/D+YYwav9bl2gXiYp2U/rsNlat3Qal5028RVbXFuRqtK/nTTxHk8XwdRrJezwvJ
gN8syBafaR0Eh0G/MbAEQSZQqlSK/8pI419cJuzmdBDv5gFY68nOXYctjcYwj01Y9E9mEm3bwTPe
MmlAybpohi25pUihZwYO9s3YmYf/tOxoatXClaDhomXzQBYHi2CBjSasHaoGg3XujO2GWMiomyC2
/qkbqS5RlulNHazn0UAiKKEXv0K8Fp46aAodeIq/krp2hGh56XooRFCjiaM4IqMKuETV1RNgD7mi
6acuUgbxOa3adOqGg9TPYaX9nFZCxuOShMVX6oXccS5dqz+zcRyf2oK3Vw06YjQWGVZ0azL/QmM9
kIu3ZrDAGYA7glGjvsMGaxeAYOUp1kYNmKJhQ2N5Zxr3LggDaZ5wRPMwtPGSxqoxjB/d/FeFb95W
JsC6i6DoHmRepKDlyrqjq8idABu2dolpV9DSAV/U5IJqmtpynDvqJUVmAgMYGxvqdgYw3EXqX6hH
kwps0BcIEHRH6tKSzBN3LE0eB0V7knVNeq+pqG1RRfYWG4wOcjdRte9Ru38hFyRlogs0KPbzhDbn
+haFAEBQqEWoEXnMp0XCvO72FqDLCzBM+EhlV+4iqX2gmSvb1ham5kQQ2eL+yhZjcKuyMrihWjLb
xZA3WujkU5sosysqcaFRash5OBR+6N4mp7TBw6XBd2BaN/XBlKQ7abibJ833KtRtjAQUtn5aOCsU
XAFD4oe6eXTwj/OxF8hlDLQ29T+9/ft4yNaCIQhetfo2EVm3c1Et9BBGzo8oGfPvhe4jc8DKpxx0
aX9zSBv25A9lNTngxdvtqgGHLrVChsPSPQOPzCJ2oWlfGGF1ZplmvZh8MwZ5/FLVfX3p4xA4bWUW
hYy2KYDjGySjrJd50nsXu/UEkaxxLI/Tm7E3ffxG4qhEeR/kkT41IgDgLeoGqPxioFHvVrqCzDu7
4MATW72/IotvmtjnpGW5DbICaniO7UPWNeNrh5vJE8+xFYzbsP1RIlalmbb9iyONVbEheXNaBDUy
4LNx0hY4HmL7fTCqBsV2anoAsZtp+ujpzRNSHt06ybDbbxQWwlX4CN7YeF0ycaEe08GmMLYpXxqD
AXyHGhWefB8NQ5TL104JxJSa+jHf9/pio/tgMI1BYY1YAArhO1WjklmgVcEP5AF5ew9cUTgLdMzU
vwj5SOMBuN1WpuWPR5qYqYktFbeM/WOdxcOBqbKKuvWKi6OuqBu6AX6nQXcyRmhtg4UD/Ix1KU/k
Rh6jFpbbVoAsdg/wkVh6Tl4j4zloU21AkCXlIjZ0eTM6r7oA+6IBzYrUqSurEt/PSomT/p5hhal/
B0JAcJhn9nfGPX6kl5NoYv8CGbRtG+FNv2zMsNuASa9ZzVs9NcGVWXskkwRN30b3LICkER7lidt/
CbJqD+Id7afhGCcIl45vHMwCS4Z6/yt4s7SdI/Ruh/JSoDbVJOagbjHR6/3YR+V1DOxikQ5FdM5U
VWoaAx4tIQk09T7sDncKvsplfigscCnOJDOAhULXRxMM7Kp6caCBDF+vdZnZyPGbAZRchT6cazCk
vYhflTTES2j2IThywYrm1771wsH/tUkM2W/ICayt73NMt7ZfjO92mO1kXcR3oraiBzO3AIzPdNBX
NUn8kPGyOeGJ80aDYxRVZ1BUn4vezU7WkGYrKONCYFF1fYE34IIuqQm0BI8wNTL0KUYYhDuVUI+7
JmPnfAMkLruzB1ZfMuBHF23n669R02ursjaLPXVTZCygjimfUkMdwYCzXURghnkNkroHtkL39izy
kiOqTt0ltkMLkXL+POZhdNa1wQeBLmAAEJJtV1rphYdSdZUbV256WEdnxCuhiRY2SIYBhbUClU10
oO6Hm6FWA1gM3GgEKhibb6jsAMNWVX71XcTUVcQ80RsJpJXwLr1flCdUxLmrDw+kJFACkEi5dJVH
0IJSnjygSVR+Dev3NchDg+IcuIjAkYwHkn7fIpm2HmvUgPRlbdyjlN64z7i/aRClvJJHHicWEAd+
v0B0Cjy7LHHHBZ42w56cbQs12XxogLnCVJrRqDURjmzWdinHfFm52qbvnDcTmlr7FHRMi1Yxwzhj
UB2pC5Ea68kR/L0b9kO8iVGqvOpr7u6qAoJhdFZ38VfveCnjFR3kaZS6dFqfne1WBkcEdZIFZbVa
uwVVcFJ0m7jxNICUc3HgtuUddaC2puxYGoCSq0eGlSaQnVJnzdDH2wEYoGmlecKfayJSBFXCVRph
22NmALpFeZfe/BRvtH5kd3VQwAQMwbE3vS+zqUtcSCLYuVyGbSaSJYtyvkq0Nt1M/SocFWd5bO2n
vhHg5VuXxYWWKHM3vQ29wPlQTQbeblo/Q4ktSOr6QxYf81CmJ+x23pvRSwD2+bMflVV3zJsj2WlG
G/gWaFR1opqxLkyBzccugGAwQy2lFWjmgmyOGsB/f7ksAIpazzQgdIUwOtKoQNpFcf4wOoPz2HPA
ZIb4KrjmPJLF0sY96CPEjStTZ+n1IqkEO5JHgYzEquFQQmu0xsWOCqWSvAaHFE2NICV7QDGWv6Au
SmKNy/+4E7NqcYsBcWmQhfdF5qBSeqzzY6uauLfQF0OUAzM05ke6ouHSFj3Iia0evI0fc0Jyp3Hy
rMYKfD5/XtK41nT1GlJa8dbOwnRFuuH7XFWHVfierMxGl2cBAP7ZybJ0lemmdezd8icPUnEypHhv
wsQWJ7K5Hvj1HDs70uCoPATYGhBH+3ChkR4VdKB0Bq9art3NaaqxY9FRH+o3/lFZbiPNQCZKU1Gj
taCoVF7UI1eaOEbtNHHKaP1ea17+n2uR/eOO81rm7zvSymZRWEfUYuPxiYdRnaLylhC83kcXxx3z
KWnxWJlHsZ343KVRJMSjzGzOtqPJc2/yYI9X26E1EyB2yDZdegCo7BPDOJCNmsKtUM+sGpQZgKT0
JWpxggBvF2fDkwb4vZdoL1Vbl98Ky3vx8EX4Biro6QJ40uniH0N60LNnSGUc1HChZv6PJf6/+0AC
DFVe4O9eO8JxTnXv2gsiesijLNo00Kmd2CEsBmWXqtKdS4s/+dn0HuPRtF7+NinwzGZih/j3pD6p
rJfQsuOTLFB8KXKtv1HTxiyDVuZytowIxN3cWG3I00iJvuqKzbKojK0R44zqSmP4NDUTSy2oy2Ba
sjPA1aH3Kiih7qBierc6iIxtGoAIlmw2MpSLpmUFqEGLat2hpn4fMJ49D9q4LWoToFZl163Un+0y
LN/tDIxt+xr4umenxBnywz77/9Ne1qhfo+zVlPhS2StQXkKTeZiSZTVoa0/Cbx7n/FnWmfW2c7x+
OefPJFKYiMLG3mZOigk7fMtCuz+SabJHyzJARRnl3EYtSE+RVT3OtxZ44GzrOhqW8zJN0H1emgYG
I5uWpoV0UDnfhGsuRwMVgtwdERjMAEm5ZJXrLrWG56gD6IPLNIIn1LBHXctTrmzk15gBFBSBINnS
CtNcWuBjFQl2HxQ0qUU/GmxPp5Vm07xmHadbvG/YkQaBA7tPnEycOpTxr/qcYcetNjLTzgMvvmqw
kZpVJg8807syG0DVpbq0XXGKELk2GaRHsrkeCA4ACr/S4OSm1nWRCt/MtsL8NS+rDd7nZWmSryGY
lUie4hyFbRAt24HRmgapaT+WDTiOCkOFXVXfas6+arGzo/2MFwIHQV3az1DX9TqJQiSkJuYujaKW
Db+X9OSFOPV0qCDeBv341W9xJAqZ3p1AKI49HvWZMtIVNXFQQCI2bbY0NQDLOl4bagr15xWCEgT/
Vtfc/2GfVv50kyHz4wXzCrlBiKPb9yx8MO1O/8IgxOoHTvw9F0m3bPrEu0Dwtz2BxgPlhEPpfzXq
Mzk4UCVelgyc8nVfVecCOiIrGnC3FjSmvkHZuV65tYzPfhTml2gE9gCprfi7az52lTF+tVCUvoKO
baG2zcEWKWLEHjiEO/HOHb7kus0XcWqFt6Jw7QsN4AiA2go1oKHEbhqoNPAvBybqKPr6wIwI1IqO
gkD1XN6TTbYOUHZDN9zXiAxurFCT1yCLzKvR6HdcbWoTpJKoJ1st2mhgzIciMEQeQ8bMA6Iqeypq
mQtdqAt1Z+cA8vNpkPzJTs2A1NLBid3dn3a1LNihtUNptLtP/spON0hHLTqiIGca/GM6qneRP9bl
9PHmehtyAySyOI5Vtp2XNYGpPyeeXNYa78+ui4ROD0z+tQvwukahWXzPUx+w3xKKDX3jF0vDNqoX
xhuU8ckm++J5QAFIWXz3U5AnFa74JexilaY5g37oPZJBCU4pGV9WvhX8QuoMMO4s/dbHP1CjVz/Z
QgzrCI/GU60X5dFAdnUzejY2lSAfWIS51363zHCpjVn+Cxzcz8IZ7Bdf6xHcR+T94mq6vi9tlO4z
nMnuksLrlrLVjS+D3e2la2S/dDYexODXXwDahEAX2A+Z4ItIduODbhbJNrDr9FAznl5tLwpXht/J
L0DSb4cqzX7qQ/QqsmR47mQ/4PRpFCffEPYJv+xyzTpWvjCBcKBytdpxHzMvOtZN7CyrMBGgwHb4
MfaM8aHlxgN4Opwv0GiGmlNgtyfoh1X3oGn7Rnb8MYjKdLU8F6Ctu2t4BCB17K00H8V1IMAML1pe
xOfaiHDYt6zuW+Os3SQuvgNcA5ks5WByd9iihjJaJ2Za3FD8UtzKAAVeCDhUiNc7+c2A9pq3qHJ8
4jG7kgk1XBoy09K3okWvlbtQa5ONVKAP/Fdrd6aXxQuEjeXBUu+9aSBAtcAYlDfqRW5QnnMzOs+T
shJv/SGKQeL5sVCBhPEKP6ZkoxFEBBvq94XJh0UGX+Re853I3kbFx1mlYji2+aJwFOXbRPw2teRD
zad+1YfjkQPrKgzvAAmbheOCxaPMrMuEWRghjYHgQLIhjENYmPyMAo1nGiSTGxln0+re/TkQ7kiT
hc5RazxnSXQUdtm8lrFt3JsImp3+Yu/q4rM9MdtXJ+Pv/jUAQEtir8D35tUPEvO+D1FNNUWyiqDj
7/yuSIKcmAtuUMIkUKlaDv6FtmnBPRHYN/zDlE8dJJl2LUq4N+1gGa8jHryhYNE3vMJAn8JT7TQI
Z7xCpdoDUQYKktVM5HTLp17N5CUCQ6FbTTPJwQlQBEYzLSAqriKB6Dj7PZPuqTNAFGmmE3n6Kwf4
iByw00PtRbjOw8a+B0I82eA/wz/JNAbfMMSrdxa3KuQFIgtq4UKHHrUFelXLTL9DumgzVGwMUZMY
rcHRZXxPbFQWAjGbPDujLle+Kc1rKUNt241de3Drdjghzw7xcVbW9zUe8yjP64o3bCMegxTg3kV0
P4oGjGEVq5SqiP3GNb1Y/u2zjcL612cLK/3TZ4s1DSK7qvaLSreinudLbkXtYSrOUl2g5tsDlX1x
U7tHHQnfVzJN5QKRVVDIUbjOa1i9tmIwBkxGF2nbtddH2gJp7AKn1pZteoiZLaM+wL86GXkZ4x0d
OqdRqXj1qimEzjY8hNg5q/qt1bPioAEScpau6M90RY1ISjCUBa67mgfqOvgWcz1Y5A3rN1YSWnuP
VdG9N6iStgFUv0CenFDiWb2Qx2BbJvKb1hOqf+QSeuzhocejxJrT+p9i/NMlOY1wohQAS2JnI/sI
x36w0Q0I7jrMQw1KkK1rBSvmFm8XRgtkYAdY0KPrACJtp+MruQU6aE6dqkIErsNZI47b9tIqty5E
LZ+a/je3Hr/8bQEoImSsmHhq8nyLUm7k9fDL25hONG5z1ZVZtUygG/KSFrV+SE0XsuPaqL/pTv9z
SHzvhkRzfwWbNirWlb9l+O6SC4bMlVo2F8WW/IeEvS9bIm68G3NUtoNaGwy7Gw+YsSWyi/GejrbU
rfQk2U8HXzWKio34UxexzHif1Doy0TWqSz0Croax0y0Mo3PWfuHrJ4fQrnhJdO4G5Rm39ztCneYY
tojTZKPZnlBkAnqJHETVJwh0BuYmrFBUXrJebmicGo3FXxO3Mrd9YQrUsKCJi7A7l7wuUcqfOWCQ
8dx+Qca45O8+livEsuIc2V/lTQOChT34L6G0kFZI3kJrXZyFDAAmhL7Usi0h0ShToPmRuscldl7t
Boxv7cJDaLJfkLFRI3TlASmzL2t2ne2VYYL6YxoV1sqoADTssTNw8Bo/cvqh4ScUndvUxm+OLiPv
obKyBApniJtTgxxVJhHS/d1vwS9UgNefLJ9mUn9MYwOa5Utaa54DISGE4lVj5sxa233mZhfQg7Ub
HVzgl8oIrLMungwF96KGzHQ1RtJauslQrGPsVBjOIIF3GsN8SS4p2Qa/aKDfE9nreYUm1p9wOolA
0+eJYqFBlezgq4auwtRpCzApuDDiPOevydqOjQ34rvJymA2lcz7syIdMtlP+nk1Lzn3yoW5Z5o69
nEdcg5Urw4WgZCORMJJF/N4kiEY2qJdHP+u9GoRD4c/JltEIuTsNKzddrv2iCOSnIGUax1D5iUCe
3gLNfsLZ8XM084/gJk32nPBJi7VnoKCts6mBH1Ba0QCl+CE510NWgHtJaHcoQjOXdRuZiPFk4QKM
kcWPPkzXACkWwH7EEK5xguinSOpvZei2r82AvL3mRvo9NjweuCe5jv/HMt3jpdWBBadBNT9L1y5e
rvg9OAX+LRI5nKZLzRLawWiwpyrSGpVEaoQaVwKZNYAWr8dpsI1NFO2BDuMNwMs7iHU2D95Y+ScU
CzZLsmsC5ItlE9XXNLDGm+/02L+oCRG4ApAxKp2jjfriR6+EnK7Ui6ewHJtFD0a+EzWD1PKTrprZ
Rl0hBV86mbkpRwDCZcHP3A3LJx8o2HvuBUvdbCLgWlaNW2RPTt+WT4i8At5YiXtyDMvsApSUd6Ve
kzQ/+qIepkWgVwda1SzC71CtWaoDLR5Eck/dbHTGFbBA9pa6rVchPYgA94a6QxxwnMYab2Wpm4Ir
NN4ju2EtaRSZeO1Ql6C3oFHP7eJz22KHSqN6bzZXhAzuaBBb13hROYO+yzXNGsG2nDYoyGgOLTYH
CCXlaXDGdys405Umq1fwZcudaZTOuDDroEMAfgATvJHjYJhDmVldURNCFeAQxGjm7t/85mk0g1xo
2tz9vy813/KPpf74BPM9/vCjAcal2HfGQxBBZFmDSki5oMu5AfGHsyqtql9AKCE7zgMsBiV9Xea/
p1B/HvbUinOXrv68QdYiI2kwsBz+92Wi+uOD0V3ok0zG+a5kdJvaLheubdyNIsbZTX2IeQp1Jxe6
pClVlbxAebPea1Zc3lpIQzpIBZ0KxdhJTTU4QIFoQbUcTOvdJukqSTcaRI3Og/oFABst+KYRKWol
PubSjDIBWq5n5nm2jzpqt8cMTyK66zwwgF5HujK9FF6EnbmIOnedVrG/nO74sTCiVCjcBoe3pHtn
osApuTaS1bQUTY7EW8ZkdJ2WyoRRraNYqycXX/MvFkiItmCYEAdX6OIwXbGse7/6i41ces9mGX7Y
mEdN8XE121y1zLwqDcy2Giyhy8TGLx70bv591TFwU0VgUqdu4KT+vTAhoS1T8xopjxryaruodbol
Dda259+XiLfktdTP0yQpoBSIIh5EvgARLQQvrp5lXUCTUv+oRueiuXr1wxbsEjFcFLB4QcJPLM7A
zeTrwZ41/RMB0gmGHiosOiIBk302kQfZ83q8osp8oQ84EGROcgOBnn2XxAm74IG0ph412gg258xq
f3RDmCLT1wKRV/k1X3puABYDlofHJrPVeb5239qPqzQx3m101WW2+xZFQ7bQy5y9TaPhVjf8h1SI
9M5xnPQOvNfuibfjkUwQh0jvWgDxrwGeZVDN68MluXXdXQQypht5UdM2fJdapTxTr4+T9K4pypeS
FWDSUCuTqefgrHA1M9zPtq60mqWX6OmWXGggEzmKLkoU8ZCN1oxqyImGrZ2u5ruGTFjbtAcD9bxe
aGXmnhk98FqGhw+clKN3tN32jqbRnwRcRA2l0urT6kYNGt5k+gjzn5DiRCnB/nWZTUXQ3HqfRaf5
kwkWxAsDNImoScU/GPlytwkWmuayT39VbQaAkZqgqyIXavwRHCDc4Mb0V9GirPMhupfnYjnfVm8L
b6fVwK3Pf2nXdNpB9+Tr/A+HACl4/0W2nz9dXzj+tQzfaK3p/9DvKxV1Ha5Td6zsAxg2pCqmkXtm
QiRBK/P+a8LbRzPL08cEko0HputA6Co79OwsrWwvI/bhAH96fNOCymjv5ZX9JEB0R066axrL1tWb
c2w52kpzynwhIMD30PXGs2yH4ixVz638cQOsCJiTa994aNy+uXkgvWq91HggU2eA2ivMw/hItr4L
q10el/pymuCY4UNvbAIhjP9H2Hc1x4psXf6VG/d5iEkggWRivnko76WqkjnSCyEdg0lIvP31s9io
b+mY293RQVRaEAeT7L0MlDgB0cO6uom2NDk0ceUOURF9RkUa4OJi0Wy9O1NVMyCUGHdNsabJwTZJ
DpGpvlMjHa4W6nukcP27ae+V2QJtFtpLmkw4sj0xnp2oP23cKHpLpaMfqNRhebj2HKOBnAj+oEHr
/DOQKgtqpKoUFpkzXnjdjopyyMyNEyJYR13oEFow49hwpQrNgceLmw9sQwcAWQ+28+sOn5L4pmrD
ZxaazXngTn2fDe03r3XdL7B275dwBOw3fodiUGsLiG4Boxm57iErEjjwgUH9BTqFHJK4SbXPmhDQ
NeM8VTdw4KvzHHohiNHMP764IaG2mXB6N2y+ROpj36hs9gmoZ0YlzMR186LhsDPfe6b8tc/Ue13W
6UOGJNumLmHxgyit+zB2oNQ21oDvvHzVEOR8jywAIGXLf0gzvqvi3nipo6qHH6ihzrYZNmuRG93O
y22JOIVkUA3k3YPs4YyrYND5dRwOj1L+I8RwJ0EwGJeot/LMGJdGzEBJGHnkodCgbKFLkM/ioHuC
RwW0nFF/69aO7PPYdZBGREBt6maDe0/dwI74mK0fu91mC6OvHgkdwPK4h8w36B3aLOm/JU4AdKlr
PMN2OAcoUU82ZVfJp7zhByfTg3fweeJ5Bnj0qXYMdkz1Hqk1sw/f/zOyjWFGQSNT2wds2zTZQosi
JIh8FT/RL+XbcvrV/qHuT/18pjM8N7P4U55Ns81+D2Wwzaes3pRjs/qrZg32ltJrU6uDLNnS0nLQ
TP6To6PONEuclxuq76J4pgYkdk9Zk2VrG/IDz0aSTXpWdiz0pTRFsQUKCea8cTrpWWEtjfqogoC2
4WpPY3+BOBlYaoApWH0KHWUja43liJ2fB7YLHew8kP+l3M6jeuaFtbd3JWxHAJWR6SkZLCRc9HZB
DcgTpqcQHoLmIhq6BTBU3v7WzeutYNX7sTPvONicLYAa+zppmoegNdQSKmXdaioOEGLjdoFDMpzm
oW71AQKu8YEaadM6EAwDqetMJZqtk/rHbFxvP2bzTc1fNbWqEPEShpyRZhbshw6t0IsTlUoWl5vI
TYo5FWmDIC+EOf3yxHMXgM2xRwkBsTkfrUSo7g9zTD3GAT/P8ae9mDm8X7MG2pNBz7OrJvU9aTN4
cCfdSHCtlt14U8CjLxxj0e1dDtPuK2+HPYP56xIPR2cflH4wr8TAD6VMzScGufRJtq5W6Q4qlNnC
B2ruC3Xz4pwfdOavhZE2INXb73THlCWMK3LELM4VY9W+8huxYL4M3+vkmOam+9pIyK4O1RDuWBKr
6ziQ2guZwkPHAFzIDKW9lTHmsUvD/uYj4BMEVfuObGk7b7gb3Euh6zBzHaAyaqYDTJTlR18Ljiw1
7BjVQkfytIFCL7Q/OFt09MvEp2qraoFwAX5NreMvM3izqg4u7gI0oXEDUczaX5cA9K6tiiMpW+NJ
VGEZAX1/Z1i7eM6ccwep9VEvbfrHCKp+UdoIutK/ZRw00RnOcqMH173lMus1htYuzBTbV2Po2LyW
UQsvPb/dVHajbRgynXctKOFz5OWGl7zrDqSh7Sqod4Zp+8ryGHaQ4F9obZQ8KFDvQd3GL7/IYBuK
R/KDFtUfdbdW+qUYK5etKqAMxPGgBEUj2dEhe3YcH+y8eJuOePxT7AxiX9QjCeoNHAuiRzfJDmmq
uQ8RBJ92eKKMd2Hbv471McPbwggCvrMdSKX8XD8gkTFL9TLf4PHXHbHg746DZbfwh+bpWhpZOMtZ
F/UzanGCcJhVuRWs07aHr5kGHwThjkGtsXirc2Tcb4BtK87NuCkhrI/sBeqoSA23urR0ylXuGc2c
UG6Ed8M38NnhtrclfNutXnOiYc2AHZ7FJNN6c7ZyzeKM3Fq5VDWeHr6mG3dKWtoyHH/5dv/xi+r+
1ApgKeRzgJVcR7h6dgKpg1U5ONljUahvJqKM38K8XCEQ177qiScXwE/1p1oIRPb0tFyp2LHnhhq0
mScS/SBIEYECxVS2EJHDOsffURVtnDGKTL+QpoCXazbAiBbg1VXk1GArj4Q7AnFRHQQA4H9j2kcE
ctKTOz5+VW28GEPFNhG38EjOtE5uOdPwlsglPNCb0ucw09Gjbx7uCmHY1lvmBtFCt6zk5Eom9sGQ
lsuuVjW43uCLw83zGy+TH33aVA8iCKu156XJ1k8sOKWNk1GPwYTjelhabwjtRwvPGdTCYaLfQEKQ
MOq0cZXKl55jGUsqtiDvXeyPDty01naSAC7eV9dBeaD2yzDZIqcBgiEcHs5wBvmoy52j5kVbFdjL
P3lWeCZetWPjMKbiHRWwBSCLrXZFdA1noQ39bEHcf4nU1Qa5XgOvMLg8QUixOAcIxkx1VKQGoNur
jTnXHAggNLwxHkEDb3bcyEZtaoHwYQFriFvRhoAizqt5jEwfCGlhu3M5KozDqvXJLgv/6lhVfGh6
6c1J0dv+q75OzfiQmqM9EyLwS2j5xjAlzGa4bfV36G3UwPwb8b1T2z20XvAPEVthc2WigODQ+Kjt
g4++TQBFY9Oog0ugQ7y69pDIwrfh8MoZnHm6un+GXcxHPQExoJE51VP/QUXe0tcGcAyqSm54GwYr
JDmQ1xMDnovIlUPdBqQQGccbXSbVF+oRVCFfRzDnm2Gxlcwn6flKY936j2USnke+DCwZS7gbw4Y0
XGCXcD+jU1oXn4vUioh/u6Xzn4ftb62/jL11bsapcqHV68Efdm2PpCus0PN9hwjAShW6eVWAhMHm
WA3fUu8u61rvuznkP0xLiMc61vFl6XfeASjwYhpTJ5m2VD2YSnS/sZ4X60gLUsSexjVQPS542nET
u4M5Z+ztxpm+8aoziElskxzmPhzM69ZOShgU9/UHE/vWD54MWJs3ySNnJcN12hbQpknMVWwBXBzK
PDuCBK+WgD3lT4WjfyVqo2Z/xWNLfruNYeEQLDTPeqlt/GMSaw0I43x1K7pll69gjxysYsf3D1YP
6pXVPRP6PU0bWNMFXn8SXLQHo8aHTJh7+lsppw5md2WdPkO2IAdCBLdEihUmwsI8O5ANTTIWrbFI
rWYDbie14lvReKTWP42VdoDMRaIgoKqpE5YJWFfCgNbIO7HPa4al5ljfFjYEA/rqJa9Fav6opSMu
8KNdQOHWT86BPxIY6vAApW6Lf1XgEC8gq8HvtAyuf73myEc/ToslnKSGIyhf8c7OpL0estS8N6PM
mjeWHbw0hrokccp/gNgPfKNbfwvyv4Y7QQ34RiMNCPnjXQF9BBehGDc5WFXjAT3QPdHtT/UGV/ba
yYrJfcjtjeQe3O69UjBGuhkSJVlQra06gBjuAEOiW4OecRh+aPdQsIESVQbUPoIrs9wK2z0Vqz79
KBL1EG+Hz639z0VqjRjoYf91bDoAo5OrZAFp24NVOmrrjgssoBHhyCbyJDhSmTZjFy8d1DaSTnjQ
sfgkPYOobr97Vhrc223HL2yQJxJDMFVrrgEbjVbUq0+G72Dp+fdY2069qNroTfTqYvQaV67/mQv6
FVMvVWb2qhaluUSEEgDhrmDPoQltONzX3lkFJfS48fA/giODHJTXBAi6tOZxAFQc5oileanSspqn
uuq+RK751riO/G7kFYaPeSgrzvGpxOQ324XRaudbDIZsPu5pv4Q2StsjTdLo4dHTtbdY8/i0oGyk
nhzSKHijZRp9IAiwXGfCbOSOFmsuxzUIMny2JDUv0vWqOy8+agVeFaPyF9VXXQ1qx1jPWzG/daV6
2HTGeDG4+QyCvcMapJnk2YG9uNJF8J54oEE70GI7RXHQngQI1IAaVMF7BGsAi0F7w3BCb/3zSKmH
w71KzGeFlc0REkzqiFWvOuILJNpYnfYkzDDcm1G48o0kv8Zx1Nzb0gGgpYUzaIeYy7zwGNtQq9ZY
1cH3xevUynr7Wwnyxx6LI3y12FyD5SUiZNSXNhCuW1mt0u6oFOauvfj3v/73//u/X7v/439P7wEj
9VP1L1Un92moqvJ//m2zf/8rm6q33/7n39wVprAsDg0Ly4X6iG0LtH99uyAJjt76/woq6I3Bjci4
8jItr5WxgAFB8i1Sng9ump8jdOvyjemOqgpg0l8q2YOGW9fON6TOkT5XXxttMX3H+m0g92CsrCWt
sFrLajaAmlnxyR6CZC1IVw52qXwW9Hm4nlwGZVj9VAaP+BQACHNbZkTSihbIxiQwCIEyEW186X2u
o855Ei8YrvEd7ImBnh03lkq6ozluuqgqVikeelBk+qs1LuovENNPNlbDsGK3ErsAHkk0UxcaS51p
ArgpsNnfn3pu/H7qbZvbuLIsCzlom/986iGPl2pt6djXqg37DZLAPlBT+rBMuJa/FBJJk3E50Q7g
QeeCF/fUwwbnCVRtBpjYn3sVytN2SSA+zdOyUWbD7GqYFWs7yyqDlzgsjEVkyvbowBJzn2fQyeiR
m3oaIPqM02t/G7tCfxoY77Er8+A04sf9gW4zvejv6iAyd5wbeOaC0uD8w3Xpmr+eHM4Q9cXZ4YCG
2JZt/XxyWiFzAei8uk6LdDuzwMtP+RMyFOkZjrLNGVT9R3ochqXSVvTIo+LYC3Atde4zeBUbgfuG
GHC9tK1EQTUND6ZAlTBrsKzqi1EXR2dcI+KleFERS58tLYNlUNaia5/yfencB1pa3ANov0LC3rqm
o5p+Dm1byB1Ib091kAyT6yqD/iO10oAi7FbWqMuPqBlca4uQg7dnJnMEp6Lt4Cio9nsKlMfOg2aG
2cpiXnpgEQbVFd711vWXvly/L21jK+Dc8cvSnhzmjNpyd2Mj2c8NjQ92UougB5a/7KDz8HvRuslD
NW4QKcwKK4IAGApJaDezBtTDXeJm6sGo9WKl6UO6pFYa3bbxNDqFeO/dFG/kmcGWBq/kJ3H5pnLG
p7JeraghN1jwD1cEd3+6IizGhI7/LThmO6AhO+Z4O316UuHJYvSQkvGvFl5RsI9j3anVIa9MPMMw
f9Ld0nijRRjXmu7gW1530gIXSzStgBVkJI/kKju5xJJ57GQPSz8LN8uyWTW6vYUAAcJ7J49gLiPz
PQ2iBir+17ppMp9Jb12WAiib3hTxxmkHfc+40Pf0i3fSzGcq7IG2QqKIbbiItrfm3/pMFbyo1//w
7Pn5sT+eTAhA2ZzZwjUgROfaP59MGRRMjxPmXZyu7JGKTdyZDv7CvRFqLkDfib5sYle9pMxa0lqX
ehRFAJZey1so3EJ4FmnETIB73GSbEnmG8TlbjE/XTxuQjI5NDfM2dKBqeHwg6KQHCKf5g5oXUoe8
q8GSs+7KcEbBFmpgifbRgOxMiCgBZN01Xqt5lGXQsvHc+GwD5/L3Z8V1frvETO4wy9ENSO4ybv5y
VrCi4r6qYvvCYJd7NEfDDEibSEDYRpdb0kT17ShadNk5tId48Ul6OYWhAcklUx3080CMFZCSJ2ll
z+mBg+vsalEWkQYt7qScExQwtSDPAStkf2+NiMHIXzt15jzfepU20GkOg3VjO4aGMi+CKEao+Rsq
1mNdK8BQCnrztzrql42hpqnz2I/q+lJgqc21l2KU9545/sCveAzDV8TwIyh12fmWWsIcHlteARsu
av3U2+VlCYNc7h6C2hgvgf4Vl1O2ioxy2CgLQJWxnqWdjWcEgopQTcEXPwT7BcD4lpg1pdtdjZFA
koGIjNQtvpTG0tjW9nBQiiuE5WARFvgK8s6t7m1h7p2d6iqEzPxQeXuROF9iVVcXqkrx6lrEyGGs
qEgNegwKFdPf/v4aMazfbh0XfhuuDnMB1+L4Ch/bPz2Hepfhddeb+SUI9DHqrJ6jsgjfVQvQodfZ
7B6ZnxDwPACAoa8XvGdQxEB+33vJkFZawTcVKhmOHT78PNItGoYPmP7gJloIjiu0WOw2KhCTglwt
FUU4LIOsHq5N4EBVxFercHTEy1ItPUImFlDTsYgvjGojnFHlZiwmBcRHc2F1GyqCaPQxJRVhhbwM
ATVbChNXOTGCQs8ol+FgV5+o12CLY2VUFBNxCIGqYRtzUN0m6rWVQEgCTmD6RL2G21x655nWJ+p1
5nflsm6TetoF7acHMQe4b0M6L4bh1GfbcP072YD/2oHE82LWBpzCGUsOQCg4D7qfb70g01+gKlKt
8Ez11tQtiqB/niHX1VYCeKcGXxBUb/Pq7Tat6Q+IAI/DadqsTn2E4rNDWfMBuFFYN/Z5EzxAc50D
n4NoXeGU275ERgC0AmcO9YvwG5ZPapYMufcom8FYeFoX3ylgQzd12hhbmsmqkAG8zdSyxL+4WQdy
MnyyGq+bGzCNQ3Aa3GQxbqjeKqp+WVpmPdft4aOOGqhfh1EmY+Y0hwjXMLEq74SPCIridfIKAfgd
OUNWUbW3usF9AYjRnkdOH4A/AftUpyr0TRciYK8bpokjEMmrCMtd6alHkBnkHcPj8NzjwwieFzC4
ttLmAXkuH3Z2fvqQJkMJm4CsWVPRzuN6WzYAjlMRJszmfVmyVVSb6RkRdn2Rsti5GHka37HcWet9
51yoqgu9auEZ3rAyxzqD5yWcO6buXhurk5GpLQVrYRoEdcPY3lLAKKAM2VhXdQ6w0Q0DIRyLJQHp
thdN6eewsBDUS8ut6RX5j8aQb2Y0CHBeS2+Oz3R+n+tmueZxqQEPNECuASzOVRbW6eVP88Ry2yVZ
vkbAolnmDSzxVJhdspGNAhgkXJJHIorSUpg2lrHCLYU62lgwDqC+9oCnlAhz5OS7/otI08XQp/1j
JEHQELmtI9eCL3asbjkIGilepKO4oRVnCxCLul1bVAUycG3TymMZpfm81Jl7hj5psDZFFsJxJu0P
0kB0HpBE52obSBTYaSDewalaxonPf/i1u28qZGRoOOAA7pn7QbgGoGlY/f2T0Pz1bYlVA2cmw4vB
1nUdz5SfH4QIQ+WV0WkNDON1hFhbD+klogxAbureDWp9A6kwRESoroF3VFA1D0Nl5zC8gUq+7WT6
OWoU1gNtnnxNcVUCXMafbz2A4feRqPbCjTNKrJDOSg2RVXz/NO6SRFXq0cCWfsHCEca4c78sk2kd
YQJ9PK95L091UBn31MCQAbn/+9Og/7ouHU+DxbBuGP+zbfrC/vQ+cLoOOG/B6tMHpt1xRyYpbnkG
52OIeCEMYBoD9DJvN33smwvemfmvDwMakcUA+dPdH2TQs0OmLJr//SFz/Zd1jqMLXQj8ywk8PPhv
X55gmuowGgyj07SgHzyngBK6H74iJhyPQXmo7ch17nps/Vc1veMLHVCq36t96DZO1cysw1dYbdx6
l1HlLKwwV9BoWlKYM3Hc8NGwoOWSxss+KCEcjJTHQkk9uGh+/vELRgh80dageShf54t+/HXrp2CR
9w+f4/T9cIuEWHin4zOY48PCtF3OUP75cm77oQuLwZKb3gPVy5qbMGVpBlhtO1hoIoDkXNqhhaHu
SDhpa3kP0FvxdOvhaXxAfsjoZq3vwbXRAJUh7DpYOQUQmI7xzgELNA2uFkvyXTu2UpE2PhLBvd35
h4AzeFX9Z7xqLQmesK6/s3b/99eAMUYXfv5zcfMKByoh3HAccLJ+/nNBtUh6ZLL8zcThMrP5FJFB
bN89Gr5C4hIaKsW4kYNfQgcc9U2vwGmDQPVM2lBx9OsGwnzMQdjaN8x1Dy3nAN8LoO5+Kt/aiRMm
in+4mvGPZI7RgE9/jMUM/CWuaxqI8HAhfo1iMbj6pk4YlOu4lnxXwy58DqQQEGyt5X8JExcSeACe
C6cAU5J34YzqgQByVtBiRAI6VMEXl6UxzI4s+6Qj5/CYIC9K3VRqqb0fIOxCxdSCLHUZtQyijiFW
y12V7ZAxewfYKvqRZCcsGvFGUr6JjJQnXkap4Tkig/WFe3G1SlieH6q4cXZIIrfrquDDPbjZ/gKP
cuN5nKepvPDHMHzMY2hQerSRTMyyk+4HeIFAQbI5AWh/FL5Mdwbubn0MD9VQoPLr46A9FtDdOFEv
qqZiX+fDBuznN6qnKmqkTd/k3kLHsn8+7YEqy3HKUu+aWa2Uv6a6TzsTTrWu+6jcf6pLGpUcKpYv
rDaH3yQNoV1ZIH+tjbhIPtdRH80q0tEDrUHA4vejhhU1vgkFc9dYaeVbn0EFMQZzDC6OOviZIlYL
sP0M6xBlBsL1Uvcgk1drzZ7KqUj9eeXrIVa3/TL2ShuuaoPs5xBQxhvFrpKrUwfOceDenc0DlMaq
Ovb0WVkxC14hVoL8jc/3Gk9+3Hq0FvsBEWwHj3YusV7ESCTinG3lwGaZ5nDHiSCcDtGC2jpSDx7n
coPYOALQYyPVmZIvEboK7qc9JW6/Svp+WExzhFjxRkN05xTrsJRQihvHGaVQS93VneU0Q+rlZxP+
lrdJHX0IFyB6ZmualQ+ZdwpjfycsZqVz0AHhSJF5/SZm034q3+MHWLc8U3eap0Naf1ZBSHNHRS8Q
fGTtANc5HgJtch96GrFtHGiUL3xtU2T4N6GjojrTAB0Bue4T9Q95CHEOTw8WdG76zns10zI8CGjD
4RnTrIyA8wuEHvnFHCCFBT8Jd1nZVqDmnSZncGxJztQFGAMTFDa4kYaGkS6NiFdrt4GacBm/xW0c
r7qBh1uuGdlTPHhYgDjxGxCQ5cKuUmMP19HuojXNu5578g24KCwlVKWfhO/KO6xO7Rk1KLv70eSO
dg69VB6GsooXtANExvdihDOmTX+CVB9k7Dv8U9BOYu8hzVwT6qtdvI6z1l2XXMu+wHp73rPCWxlx
CWqpizSOVu3bKEfuoUYwcI6nS7TVpcPAscYpQ+SRzbIuZPncw0PM0311plbdDpuFjS//NRUDzQWe
Ccar01QFruEcMZqTcGt2hSFGuPIMBPKomKuC3YHSuJn6Vh342bAKSFdeaX6l2ZzM0dYw2bXm+ArX
r4bW8Uti7qltqlFgQiRAvE2HKrRK7fDNAquV8cjNGN9XEBEBbajESxPx2I9jHmOiEZJ1azqOOmX8
YHL1ccytLe4AJ1bTMY+XwwraBumS9hpbQLAPjoNM+riDcUPHjXhzOx3X3x0zDepK7bdj9mUBwX7k
3e4q1a1aTVrrunC3GXJz4KDVGYAdWoOlBf3s47oAbBU5kSx0rI1LLUJLwVZUMWzdpp4VSB2RJXy4
to24kHGOFojqlReKZ2kGMJKmOgZ50eBAP6farDHYDFA7T2lyEYR4AZjyGpU5+BwFVN6wBImv4F3G
1zyBI2XrnqkDQAPmkoFKtaRixqRxwWDqSEPgACYWbdCqFdWVAsniOpzDCrXfpk08/xiGecugAi6n
zqG7bTTxlflWddfr9vrWI8n7Gn9mnW5ornqo3CPOiGrmeZbtqR8NLfwOdmysK7dUpzrWHnoevQz5
UG+FmccLRHajNa86a8ekSo5+V2Cl3i08lW2FTGFvxVQyi4Os/x4Mq1g55Y8+Hr7iC9p4EimSC1Hh
KWDCIXw3lBwflkblnzsPOjKqMZJXQxfIFWMQALP40qmMt8gyIcRfDcmF9tz1qbWLos7eQhpwnQkb
8kLG4OyrKPhutkaONKkGcUtbWMcQb40Vz3wdbDpYZvcyd+fMA+ZBK5c5hzBHDJTFm/DZCRLaY/oT
URvR4SRHAAoEoZF+02r/aw5n1y92x+Sct713LaFPuYANAwPtY/jYN1j82e6X/Ya1L87gQ4A2FwTt
E1DCIDjrQBT8tD9YdIPPl5bZyu0zKJhD/XxVQANk4cWw0FGNjgV33+hvIObNvMYoX9wSVPsAqnEb
hljGk8vtXZ6MsxauPhcDjI7MrtHvVCiRy6GRiEV6Qd5fPVfPdg7MpJc0IFHrwYjEK6glMQxy2nIL
mL54GFz7ntoHO0JMV8/bU5AhPA92I/zOxz0lrg+hL+484Larth0L5Co3Cu/VK1bTQFM0S6Me0p3O
EOGCyd+X6UCAmp1pCidO4oPgaCB/M0/HCQFc2qVhrZ4GEfQbA1TwVVLV9YvM+hl10Ezw8+Ddl+wh
vpRfXAHzKdpVaYG8XWLVcO8DA3GwoYC5oAbNKlcunprPtTD5WkCqdB3ITntOOf7lx31C4i5fDIGI
kcIF4gceyfl0ulIYq8+Ad/EvtgaHGm80EaYRRQTEDwJJL9Vg++tuyIoNXEj6pyGFz8p4omUCXQUI
YCZHe9BcQPAiYzbglfSIZNVj3sPBIwSeYJP6ErZhU+Ib2W8L2gmIZ9lIXY5CMNSg+85V62DOOb5N
Cy2yLtm4ETHWdrkZaUt6fYZugwbxNbC7cnqhZkk4rFPo/sxpEPVqgN7tsZw8UsnuaheuGy1ew2lq
rLHM1XdgUM0coGIeY65pZ+lne91r/OfOSXFyQPacYpFFoQPmxJJuSa124scLDam7LQUfgST9EWeC
nag0zmgARfGoxhkhTwdhdcQvrRz7/YssHgfwmwQp5ADsqTjUVoPVaZN3xqZ16jtjbADXDSSyT81a
l23w0Le3QxbBww64LHHwLOOvn31gw2Vn6L75+mvLfYh9102CIJhrynngBNVc4B25zk3G5Rx2jGuj
EeapBN/kMhQsOJoJu/vorDQk/Lo6WUxlA/FCMDTzCk4342Slgg8pi85x6MYXpMYR8A/c77Udo82o
RbI0qhKXGe2o5OnXOqv0JZDobAm8swklLjt6jn3NXiaam8LYBsW8hSS7F8jsQMXONDbAoGEVlXrW
VQ3ZMu2VfPaDApmM0dQLC2n5DLcEsS6Y99EaxZ1cQLGp31Jrw5w3ngbFHQ3V/OVgMjAW4jy7R/Dl
kfaTKJ7v6KCScX5Qxv98UNSaIPpIB6VB4ROLBZmvvX5gB0J5TnjPsaiQAJ95+JKZxAKoyyQj8AkZ
6mseAuxjJ4fEBG4TTZ1oznDsZCXJsMgrf4lP+jlgSdEVOJDh0QTaXVZgB1OJtSmWaFBjp5LQza05
MDmV4qw/mH7a3lObV7l30OsSd1QyfHbNIS05lYCqfK47Rz9Rm/KTdz2wwkk1nMFhHrkR3h6nXbAi
nuHe8A6kDQ6B1WKm3B6AkPHgvDqFZoEeiz21KrznZ3rCkaehVvi/456KgbStffZoO248T9ixsgu5
RWosfRhsJ1pLjekLKvoxq46i8L44zA5xFcOn1O+hNkaNrMKuUrN0d6rU0odONulKRQjRU2vrmcmh
7PFEm8ZW0EkR8QN1TRSkyhGox8J93GlQt80Sjg8xsu+YyIUCww7o/7hoy1Nswloglom+QH69PFk5
fH4BysHPKADGoodjw2qqzAMXTXmp30dJw7cIPfSwhBvnYACCJGbypWiDbTcAow5xRHXV3TY55WFw
YpqupQCLDvhg003YCY2tVlhWe68H4sxL8vRKdTC6erUSA0CssSp0W5jGjx9CPU3Q62AtGGmJpy/G
dzqgU14Ac0cq0ggjWwWyYReq0QOs9XorlitqC3rZ3iMMMnWnHm0Hw+s6QySJigJhTwj3N5fB6V4h
lVMdqLrSAGvEBdrsqOiXOQfTCHQBKtKmLYwHs4rjI+3JHUCvCPH2AmUJB0obZi3gvbHAhRLft7xj
S5PVzRJPmnylqtRZ0MAm1bVL+336a8vcHRY9yOaA5WGWITKNOxlHayPo1ZW6WwqJWYMNxsfhC5/j
G8h6diX8pubgi4KP78/h7ARlb8c076UzIrM1sbtV0S/ZOSsg+bojlaYqGG4gbdh1axBqP4ZD598E
dLxv5lA62AZZ5yxjDp5DDxTsfROJZNp4pRgNF7ydW6eQmUlKyN11nfroZ7p1u6odGPu5QRYuWunr
R+SzqyOQgMlCdnHw1dtSmPnWznjzt+00Hq/mBB9/cbpClstZ5EgR7esK3HxyR78VSUTnVgR1CPIz
Y2fQFNEZy+/HWyuNLQHLXBQu67YCGay70tR/UErYFgEk2orCXlNKGKu2Yw8jgkuFVSj18iLnsW+h
V+wnrbuaPJQM/bGpw+rscjc/x2b8REiYLPLFyskyd1Xj1YmU7Ky3QasEyThd33S2Yq1IDgE+W6QM
gwwooL+6kMaW7IJ8ASmcbtm3qexnjqvuoXsYbQkgNdURTMruqnIxmbvB8xsAkayDArrNBE4ahJSD
gQOyq0Ccge6f+UitsBiDwTF8HWLZ+qvOR5wu01qoaepGyo6BdJc6smP35rjpoX5x7yfZe28Uckcl
qhe18TGU6mjDbK1b9Phou7NMaB2HEKfe907ZPFiyLpdVHpSrdixyTXe2duSHc2pNeeTe5QXfUSNV
ZU2zcE2mn6kEvxzI8/ZJuocH++fZmL4K/cI+wym7umjyWBuqPeuj/XmbIIXuehWbURvV2b4GG6uw
RUBo7E91rjxWRW0cmig53QbafcdmVPxloKkspMUxCHywFmGK4WNPNCBKlLdJDSHik8I6AaILOkJY
vrPRNGXsldfav/3CCn+lOx7QXxWiR4ikIUoxshAAD2jzxjpQqe40aw9jjDcq0QaQ/34ewel8bSYt
hLob4V8axFPHwTSNF1baeHeHi6aUUN0eZ6wCyzq0rRZc7AAgqVjBA3J4MuhPiiBrveDB/6fsvHbs
NqJ0/UQEmMMtuXPsrG7dEJIts5hzfPr5WK1xG4YxOOeGYCXuSFbVWn+wXSRQ+frkIWmac2YYylWW
5hEe7TRqb7LUOONwaUp32Wdkzi5xJHCUXA/p32dW7PX7Lq0/ZI9Mq3/3kMU5ywLLrBJsCc0OCVpI
QAuWtb6HWvZtrDPvrq4N+dpQmoBZEYSFpl+O3h2y8e8RsF3/Wioduo6VHYcVomBoi/loon656O1T
vsIUHB7th7YijCI7yLpxFQNSwMJ+DmpLxXx0vF3hXG1rCuxUjwFLF+ZNHkZvwoYND93dgKESG3oa
hLsCnee1xYS/OBmE1GQ/2Qq48GXAle0glbUKz8YSxXbPUljL09DY92WDLK+tShj9AeYT/r3AS6jw
Rv356yxSZrGp1jolotVMvX+2fvWbSuuC2c1PMY71B8FZ0iH8/DfyrvpTTTZS1jd40BM2a6uDOsX1
h2CblE+V/Tb0LHiQ4GTLvdZ/DS9wqTk3QLMfOh3FmgUfp29sJBBAX8+atU6eyTrZKvuNQyP+3ep6
4++xZRM2gTcKfa8sBiS5TiCShBL/CQDKVlZ91cuz0u6ia++a7d6z0uXFzMKrgknHn+sJkMlRnmAK
/1njNDj5flqRh/wSfdKLk9JoD1nIHiKWv5w8bb0Fsx53HgmQ8Jva60E2GIsuTt7/jnD5pLdPKpCD
cQsYD2PZ6OXU7Ue31l74KZX9mEXFRhazFqSxRdjGl8V2StmmsVKImljvA0PRd+OYJGCHGOqBcPRr
7ryz0hnai7xwk9QEVteisLmwVxBrD4nwohM8uw8IjG0roU83byUHpRMWoaoVbQZYT6Syw840vqEY
hqRhmleB5mXmN8UuiNYqRQ3PrTa+NVX7MVtG9hAR/3z5j0GKNqubotTta4GttqIkKWulTRSBuuSO
2cTyZFw2zFj2wTZsa5crerGfwXgTH2fylUWjNdlZrZOvLHb4qQZLLurHec7Mk555SoAM1PyuIpoU
DL2VXwi5DN/ApBUmngmyl6hMBbqZN717LqK9CD7lF2NQZC85+L96GQpckEKzBdGQdPhmKld5harr
f7+sLP7rZenVZmO5q5VR25A/zG9fh8RAD65Sr181ucY87oPJCprGqi6yAXeR4gb5vb+oCPu+Fzn3
MvPMKy5h9iGfa2uXkvl8H5p2k62YpcTBxCCqOveSoAR7nwYszz/BTIwMmyR9zeru90gtzD9Hyg7Z
3yNrPTc+R0q0ExaTj3PZHWK8Kn60xX5CsOqvBidKv64G+9VCpWNbDmN8bWolPTfKpO88yy6fibSQ
23IG849+6X05Ki3nj14s8beOYPwGVJm4CZPUqmYRv4MEmz4lbSiCKM/qn/HoovJA5iwNmVGVqn1f
Yq9Gs6UVd+Qih6PblB8s+vNNPZnEojBeQu9pdr+z4ART28d/rUYnKay3jyLXnCAsrfhB60L94Lqp
fSgNjSQR+Htsesfpw7RLbGyYWzUl/OiZEHrN8m5hrZUvAxSCoMIj5KB5ZfmikqqC7uktQWWK6mWc
R/Xe4ZbIfVe+yB7W5B6iZc4eZJXdeG2QuK44yv5LNFj7OteyjWwliN/dkEd7lC8lq1wxbbDa6R9l
qROGB98IHxN57ThulJ2NpzLSsLwZOzJKQLDVd9l3KvPmlscWjO9YMTDTifMXQle3ISvK70YMRtpE
0ufUuC7Y2gVSR6uV3+dwRs2zN/lT4OXxXqk/ZXdFA5s0uSzsZRFdBqfsxo/S6OsDznrtTlbjY7rp
zCSHS5Hrx1IX9VZedFCsU8nN+GIXHZQ8wzyCIUuf0tLEt8cE3N06A/5U5RAyFdbM1USTn6oOlJGY
B0hexZgGdtT0B1S8FBKka/n/cfDnpdZX+88LaBEuoElXor6yKjZ0MPvRs3hNNMTIeq2yfFlfaNOy
qaLR+OzWFNM/unVu9s9uNoulo8o6+TrH0hKcJOKfcdp5futo+CV0i/lNxXm3QA/6TVU9cbftWvjL
+hBlfTDsPbgZW1m0a4s8PIGCiyyGxusQ2d2bMBrzNuVRShqTiw22BZm4R+IwGXybnP8fsNk3ql4Q
nADYdE40z/tuGrjJYZ2oPiHWMuymtFPOoVf3Z8jd7s6IK+UxmRF8E3C8v1tDf9Pl+CVFBmqMmz+r
AouKyelGFFrxHq5Cr7g51dwfkbGeD0nYdvd8VlAVxorkjQTRrzwZxF+RerB0g/dRa/qrm7kTbjTc
e8pKMkuSWtvDDOhPnVhwax0Kaxuj/fmirg8Kdu/TT8Vu0bImJoZf5HBIDTU8zEoTbbpWN16LuHMP
VU0QQhZnIGWHVEmTzyImp8ZB99r0szhG3KU51mcbtUzM10ydyJYbRcH8SrGzkomiXX52dkhXH2qM
FD9b7SbqDg4Roc+xonRY52UCq8F1bGWTPWlnDfvH9V1B78mxjVOGz9bcgkjauyoqlGur51XxIdKU
+bM180JlHw2a+tm6ZEm4J8UOGWO9cuOQCMES3PhstTScni0dwXF5KRGrxl7t0FGVReY2bb/0LbIF
69hiGpe9boWYpqyvqw36tMe+DarW3B5bt+oO4Vy84j00TT4sy/YqD/y8v88S4+60y3T5dw/ZTUB5
9UnkZXtZbCtMhgthYZq02kfmpu5evaUDZ1SFdyZfw0EcxY53dYT4qayU/eQhKpOfTgyyVJZko62g
P9nn4y5Zx391TTJiUVlCLuyrTp51uvqiF1iafl27xZn17Arr1MYhM57sFiZwbmu0cjbywlrOw8eP
YY/nsKzPXy8WltiP1Er5kLIh/8frQ+FoETkqkq3s+/Vijp4eLbetLl/1faTkJ7Sr3+Qrf107LnQ3
IDCmfV7DeQ4dDaroarciD0qM04rwcMmeV1bZ/1ZnmbA6X5Z1rDL+PrVIpaHfguSAoeQbFYDF5fNU
du2qTPFFhx+fbPk/Ltdl8V4PI1IL60vO63XsqGdXJMvmrLhIjHj6Vktc1mbo4Hqj5h3riH+5LNpW
6rBvEuVVtbzorcHDTdZrk2sc60ZlGQv46l1roYLZLXBnUM7ma040QNanuTcdFzFBDpQXx5aHHAm4
QmIgLGg1UgHyUHWJd2nWgyx2nVXv1BCiuKwb65okNTn+yld11SQylTjXxOmca5q1m94zljOTsEls
bG2wQ2fYEvhiXkkL1tmyo2zRYmwb195iHftVL8+8UPs9TBY/xzaRdTJLNFd/1lm7n2dduQBpyFwz
v8rDbMYIVq0HeSbrYhJGG3DQTfCvBqTGISCuY2XnRBn2s1qVp3/Vyx5yKGnycNewXP58xf96MTlW
a7yfBBDXyByh32wM55262iPO6wFc1+9DJQ0UM2glRztSt40sfvUZjUgNVE8Z93rrJL6lWTGG0k10
dKo8248iyt7iMH2UlJKlDRP+Ft0/e3iA0f/vHqFSd5t56ZCH9VAQ9fqO4FUXFRdddbamgdfuV5WT
JYgjfJW/RjR62h+Msr5Cj8kvsv6zszOrzmbIcbSz+r57QGseZouJY8dE7MQj3dc4B2ypSr+ere7h
s7Iq2j2AvlXIlbpyPbRNFm/ZY6sbeZnPBs3BPyZFTXtRVxun1dtpUmY1yLKwD77qElc4zme5lN5N
X02ahpyqL0fKyn+0y3LbooXxr8v9Z8dpfQeyRR7kFW3N/V33VeSuY2KXfdyixhFml0JA23hkXCa/
iubqOuHGSGanrNVzDTdFNQRF2dKHrd5voq6BW8mvvJOVdmOvpiCzkWzSBu1TY2yf6ljlWaLHztH1
UsIlY5M+6u67bJM1IE6Tg0PkMfiqsy18POICNp2WWs2TACvwVD7J7vKQGR7LdtV1Pl9D1plCTRAN
Ee1BL93xoOUqGJg8z64E47JrS+zjIFCBqMNSG/nvuhxli+wDlrMDjz2g47z2lg1wJ7VdORhIhuWZ
fiqtdGhfwhzDX6vGCs9zo+fciqcPLQez3lh5Rx66xpQuiwBIFO18mmtI9SwcoweENDFoVGBgpmyd
/TE35z8h2geQUMbIz/oRrJHhgVkyERTI4v5FCUniDUaDdIeD9LaapclRWdddcJfKrTHN00vVAiaP
bZT1NTc9fl4Jo1OCKyGCjz23X5YXt3DJEVHtqrNh6eRxnTmryA79b1meyUMbt+XBbA3EnqLoav99
ILQG933isZbHrr5X3fZDNn7V/6vvMtVixbb95zW+horUHU548m3ltb/q5dlX3VK58SVGNnt9B/96
pa86+WbSBellFxfCv7u6hRnva7tAaCuy2ivCsBjVO5Gxm9y83TbJAn4/f/QciJxK2bkvVaE/VNgv
3VUSqS9try3+4nTZeRhz72UJ+3ZD3MXhO6DVbEd7Z7D83+pr0Vu9dBcFCI68UjI0Gr4x4odstJAK
egq5XVhzX5rUqrBhi7jV8V7nGK5ytmSgwDLIsjxFJn08gWhdeR+T95qH+Hxn03iTJaicz3mhjvfP
kjAJbLnTw2fJdg75UqqPsuSlREhsdAMKw/kG/hza8Ngtd3nQAcJui9BQgShQV9Tm74YGRCWWK667
7VSrt2H4ry2IqvgRT6jD1xVqdALuSST2RRZjRv/3lSHHe9vCAH3pYcIJ3Sk3t2iP2Q8doJsHs3SS
w2w6MMuGCmjJejCIilxzrOf1kN0Iq1LqeiPaG80ysTylJPsmsan7jR1DV8fe56HHNClRposaz+Mm
J7L1ExWeWrN/NijtbdQ01y+GUjm3eSCtJhtq2Ob4dqofw2jB4Vy6XxCy3P3cduUpx6wBEcCv0wR4
9om0brsESaSXp06z8e6alPCIpQMxZwiVttVUL2IABs4M3xwJ7lUvOQucfYMV9ka25pALr82YvxGM
zrqgHxff7eP2qVqTqqjMLL7l4OI4RB6mADCksBXpC/XUauHyeUiL8Z/Fn8pi5wj9KtGZqBC8lPUs
XErxj6Js+Fddtvar3AILWjlEW7otzxbr0AAHmoQg4zHnYusItYEVGyePmtXAhKnb+mc72C/epBov
aT+Zh9Qxw11WDeE3BRrBBJTmZ70gOVoMc3dL1Ny4TmQ7g7qZivsUC7XdRxFMtAKUF3oYY3jU2hSv
yFYPH/T1wK6pvo0rkS0h3L8FA8sivR1xjaFRdmOK/kX4OjnJa8iDsGNA4NEOWiq4NGEueJsjZWga
83ejqlDaJJGOK1Sf7OMBRHg4WOKWoONwK2uB5msb2kQiKH41iLWYmx3QJwMTpq8GxbbqqwJw06kL
lHOL1nk3ohCtZdE4Zxti8bex/2mv1SEeUMd+DQ6SJah9EMzRQYPrigLWqOCOaisXyMPmdoxyEj9r
g6yTrZbGNhexdvoAh60DNAh9JV+cu9eBEHcdM/6pztlTW9fKSwW069Aupr7L6kJ5LywlkB1mHLY3
fZ2aFzkyLIDqSOsVbEaeck0lv/vbCqKzMma71LgntqXfiUiOuyhXcBD5u06eNYmogzWcsZu9eYBD
yM5omCeXPyZj5cFqMv3mlS+yYJQ8IPwc0N9xKp0/nWbu0y3r7mxrwuDbfI2q1/GRUQ1+O4fOXjbI
txKCfcDCJ0JkfnXFdqDiK30r3mY83+9DpUU+CX0Czs0y7526dbaymxuSIrBNj3l3bf3/HmUNcf3a
Y76kGPrwgDjR8AAbAakPA59kMkmXr/o+LkgUL4vLdpBusiHNVPVCiPUoB8l6Pi+iD924hrgc4062
mwj76NrfVEt9l6I6ibdHd8D5pUQt8v2aW705rWJvBg98nRGJ7tjiGHUAmWXcrar9PZpv9B308F9G
1P/ictH1U+dPKgA6qzSNsHBxikMMPb+kAWVDN0z3IkvVjZ5pgIFb9zprqKpJRapk0PeRGrtXWZL1
a5Xs5S0i3H8mfvWiBPBn2uK5mvXwUcmfAAlDeVkPC5ZMm6Se4p0sAhddbZTreV8nC8KWbn9ptW6+
W0uOkCVZ9wBK1XKUjbEzzTtcmIutbMXvdjrnBT48srXJUfSawXHJRlkF0wKorTnfZckKiTGE7SVk
e1Pom9VvOlvtNAYApZsMQHogi19+1Z9GN7I8rX3aWukC6WmtOu4EN1qbn10X2U5dwciUJe/yrMDq
YTMxvc5rSVapuv6GTGx2lf1b/rJ7bOKZddYeLjCix0GYBPC5mAeZApENkGI6Njp6fMMeiyXgxNOn
yh5n1Wb1aMZX8lLqhjc0PiJrp7Ow9XluPk7NUAGu1NNgzmf89pQBl4D+Peos7yE92TxsHh243dk8
k23NcmdvEl3fuY5n78wye6+SSgGkbyuBID15IB17RAg4fvRCHu4aHMXvLoFus0OhWdNNA40Lc7rJ
M8UCblRXCDjqNj9roow59u3VKnrsBcSfmKUJxRI5Y0oe1RC34zY0N26pE8VNVyT5wZkeZ29dEXlI
+0a8PhIYc3ky9GYJXvUYljfyGSfu/8kHxvZHicTeU6Ua0TFy8w9viH6IJPL2Yax5hzRUiG2xHWaW
jPkXLa9WPGd7e0UzuO10TJqKz4p+jhtjU2xa/oyc1EMFE3EnkD1IQ9DntfbSG9p3T9NdXwURtjH7
kGin4viNQYJInQH+jFEfDCN3D1GCAs+pDtsuNEPUB89TkT8nT+jri4AARCJiC+jZgXhaTe2GTMd2
HHvmZTVLzhOwRV+U3bUnHB8Rsf8ztQokZmuj20alVu+qTsn90QRgqmdDgK4kQKf4Q7P75UdX93v8
C4/tYt2NqlHPXgu2lclp2HpxU/haPP8V9j+aAvVl9r6/kMLmu2g/UBncJ17xbcgBk+hVDxW3fNJB
q/ljg7m8rnyLijSwmppppe6wHxPmj6x4R/drZ/DNFB6meZPT/lJZJmws8w02QH0CcszuBLMX30wG
QgaKMgb6UmQArKzveqwvAL5ZU3pxKQI6fEAm3VYFE+ycYzZVV+kttkFWLxF5OyvFo2Aq+z1o0R/K
WBQvffhXjYTuHhLaq0J0lHXCcqsmAkh5vApOTRmTx+JsVE2/gcfkkyw1qkyEF4BIjr+yJGpu2mxg
hpa99MOgvRrOaQBBGSiheNHghWxKlA02E88AIp7mEXvxm7lMp1KoOHGl+W3s8HzSoMhsl5Qfg0Tv
sI/Bk57i6OjV3dbRMU8MywaLHHN87LW4YfHZ1fvYRnRwGPoHoB8bs5lHUMjmSStdxVfjOAdp1z87
S0nCci6XTR8WzUkk47HpweYitURqFvi60quHcYRjVpoFwFdwXcjWk+2PHSxUKtJEXY9b3IArQxza
N9cB5oxrjuhre9/1MdqZsRrYICAF0guHZYHHYGIB5GthoZ3YlrvB2Css3cPmSAzbN+tuBsWhnhJP
wA+v61jf1nPdnvoU4fS7PK3hvWX+P9oWXaWiKO1h36r9sawIdIGOZJS8iiabPy8Q4RGUhLqfT8u4
h+xRwHY2Gx+r9wkdjaU9CS/Wd1av3lW9qk8AyRfusNjFLoX98aadAZn0+vyLucqGJrN4j61Y1eRZ
GfjMftHJ1hFXKKIgrBw8qDL3zyf8nD4Slw3c7NSxX+g/ddt5FmHv6+T0jhFc1a2TDH9ULT+P8JaH
yrQR8K3QbiYDXxarSPbg3ZssjdEPxnjVFi9FvNTbrAeI3PS/cgfNEoC6DrKpVbVdlNi9D014zBdX
eQ4R+A3n+KwZ/WthdeUO5ZKPrsiUrRO2/HgIO6L+M1xVWwyk8ElUa2353MbD96gxO5QMY3uf2iRU
qrHfhUNTBLzf9Jzn096L+ULyCs0WPbeGa13yZWmZeMlH8vp6zdYlFPs0yXcLAeWDLdpLnpdI+6Tl
61ipgVi9YfCpxCYKzzQymumuK8NLU6EqkXIzqtrwUIXae6w7hGra5qyy3wj6ZRi2MBetk6Irgph9
ah4zgchF09V/Ca0sfTypDbX5C5WexJ/MBGvyNsMwNXrsCkM7oNDbRL21QQG5dNpnNRNvtanGvmdM
bH3d/BY7drRrjBF94QhsauPlR11jkZC66XvXeIvfp+4cOO2l6jLftWfbF16B4XteubuSdM+tB7LY
RG13K6yeaC5yJIipwcPqhIomZdu/EtNPfDFY70YZwcgi5HQXqncYMzRP3PZUKvMvz0H/yvI+rDHH
/tMYjwWZJz8WpIuZnKdgtoDzlbrnBoShpwM7r4zsGmo2WV6fk7HjGexO5g7zDN3vV6dPI9PeIHRP
YFebizm73iapBrwzUsipYkzO8jAIKzmTHT1neWNDHbZzYLzDs5tCsCCy5Oe24vdd81diWG/WOP/R
6B05sNi8AMY+V7AQnZk4omm79QYdhG8tZqNbp8hekBW3bhPTvd81WXOoojZ/yGdweErcP4p+8c0+
z7Y5i7qNDjELUawEhy9tBEub20Gv4axc68JAEMhND03uRhdsaULUfoz4vHi5dQxZqZ1EnGqnZDRg
aMbFci6TdDwUiCBfgIYbe02I+TrEecRiFlor8Jh6N4wYI5Jr0rZVkjoPeRfF26i51j20HlPYJFMx
gEQ7gyVxUeNzGCP+G6woyKBLVfLmJpB4SwjrxTY87AIXUb+27WFQbPwGisR97UjaB41j9ajtx2gM
98CAjBlLJiTy1W9Lzc5Jq4fyXanJiXppNx0ry7Q2UF5bv+Nx+T5ZMH1ieC3v0Io7wMlgH8Cp4vrX
C+OdCQxnRaha75Pd93j4ChVvTQv/DOIi7xGCKD6P9fGdeDobtrQe3jUvHPwclNS7ZyGFZC1u8x6V
PCLQMazfoZBNiGoj8RYpxgnDQf2G/qRHQMIJN7KYiEW/FQosoil+X7q0CuAlmWC6o25XmxOTrGme
Yps9cRiZw61DxPXW8lnPk9vsAJyxV2YC2lReDtUyc6wra20iSt6DsjTKS5fylY1mMNi8SySGUqS8
pxGNZERh+shYo6Co+QCNAvYb4aBnT6YW2EDGd6qqtBintD/cISPFjDYIHP/ymZzOvBvQE9mAFLID
3LAMf9CM7F5bo+PPIjW2KSFg37CGvV6mHp7kybhbqtuQ1vOhb5PwtvBZlMS+gFl8zeJQPBBI7X00
qZiyGkW9I4WOol+xPNjmzIRdNnNAIAF0HcrdJKbYyapD0geQGbqdsZqg9kUSwIhP7/bYl0dvwWkV
aUc8WKrle9mX+IyUy77GlW87V94b4OBN34wJxBfu/3AB8TvXruCj2GBDMBzuFtDajr0N0zjyw4xA
a9uggyM43SUJlCERovGljdmDraQ3fX10RxmBKzvvm02PdqiCDhsTt4D4QEAALdbQCnovd3w1L0lE
Mj10SWg/jZVHUN3Kd21vVP5YEtQovcjdpBjA+S2Z5W0bV/ZmdpvhhFCHfU2ElvCnW8AttITLNJMH
asES+u6UyaUwakC6xmVGmm47WHNyhttR71n4W7yzO7pp9UFDMUMobXjuuFURh6r+MJ2lx4hNWIcB
KZo4Tgghz4627bqw3JeRyAIzeW1trX6I5kn3iah95+lNhnkU86mw/GEeKj9uI+VuV21/m+xJ8QvS
9ddWjCJAs5kPrnqnGOuNoiTMk3bNA9FuwA09wJ+yQYGysDDQdjQNZXo0L31EaV1VS2/QG3f8JaZb
15JtxEbRO0Whi2Nq7l4Rct8PkZL5g6veTQI6W8OeZ1/rlFPnla9C2M6l6JRfzcQPNVmacTWruti2
c/pna4DfaRAVxznnoeyb5JIN4+Qryez4Ey4DHfM+qhBMK6qdnzDyDrdziHuQGGBK92GI6RrSHcJR
fpmTOZ7NEPjWVMVB3E9W0Ar+J32l5ydFDFBADQKj81Qe3XnAGcQt6wuaYze1YUtlABUxsETUsdwA
LMuKTOT2uZk8HF0mFk9aM7R7SLbbeFKgrNViOeRW1gKtrF66tnxUVABvCGy3e6dtPzSR6YHRaCZ3
WMbN55n3pZ9gyS3R0Y1wLVpjov0Qp1vkoFnBR9q8Udl9VF4sTnCUVLJXy/e2NcDKsSzYcFPAocBn
PVimCfeh3vvIwsL0O2cg1oFM05ShDd3ad1Kl020CZIhmUbvL3OjNQaxmO3k6bqYi2y5TZLMZHviC
hkHs7ChUt8LJ3jAEmjY1IbMtkqvqNotBE5ZKhNCKXl2KCT2sNmSKym3T8B0k4XZKMjhBlyddIMJ4
TwwuO6VI79qqbp9Z418wu+yQMU8eDE1T9hU3kh/ODxkAjjFPxGPLfjaySDQbLnkTAa+kq1t2rGqj
s9JnZ1cZ0bTPK1vbJABsfOEiJ5vcIzFZLG/aIchBSG4sJ32MPXG2LbfZdkjkkrfO1d0AHe+wOKoH
4xeRE57hUGmGNN/1CL8vvV0i55XgxYCe+i6c1W3ruI0PXTnbhZ7FkyQU0RaVpw8N3Z1t3bfjs5YT
Fsph39S6jtWX5+FZaiD8VYfJtMH88ZmfyiXG4v4g/JnthILTxWxsnAyMTERQDrS+0+Bo0iBop4c5
MJ9JvMXEZ+C5BgrYQEDtXRMMLCl2tYWCeY0SBOjwsnuqMyhcBolAj5x/M4GgzyZz9lVW0maPNRjP
n5/ILIxnkWSPSlgvwaBq4VW0xodtkodfhuqU9Kk4FjOPa1MBzlWSzaics8MuE+rpGe/djYYLXVDX
GopIZQh1LgSnlLanTi8AeU0Zmo5R7YcIrO5VhT3LUFvN58FaQEGYZY41km09hl667OBoYoaRQkjt
F4Wd+pQnAAG8+ojlZX+aRjGc5NnXIbLN/pQnQKfg1DBTO4Tbwbfv5yJz9/y41cnI1OpkE+/adUt5
mxH7PSGJtJySnE2bBy8pkFdzO5IBfTbtaxKMyNCciV64PqH+m9C85pTWxVvj5gRQCnNsDkucs0X2
YDW72YwscT+fRqNHy9xp8cK1tTz3LQt1Fr0wj4OyGuJV+2leihOzSMEmaAq3Vl++2TGogG6ISq5P
qKXFZzc3y0CJy5i9lBue5IHlK+vQOL1ZhN13oaI2p6Vv0MsarX3D4/DUqCnYxZhlqV835UuSdn+0
XdF/flfyTH5N8WKhfT6Hi4vySy/24epGKfcZ8sxdi6s1H7/3pqmKiTfNwZ7C8WRHr5CaKh50Ww2p
f3YXZGU9J3kziqjQglat02PXLSTcl402po+a4iW42fPBSL5ZyFCiBMEKvm3DMOAhtb6B+j6U7S1V
eFwgoRvE6RzmfqyG4X7J6sPY1ggrFLgiJvFx7OAlKizWgMFOxkm+A8Q8yAs7yytpuwq/CsNdAnna
anHF9jc0/LgDRIlUCPTvl7Lw2FqNJvEaDKlOAB30k4BjHlQOPLb6p7tkP4m7uHyzIRpyg2657I4p
44GFDWosjvK3qvSpPDXrQRblwUTMg7/5+lP+V3OIEf0/eo+O1+7mURBcLPZaNQaYLX+wOemD1kQV
bmsrJgIjRXoY6twjqUOHqML/u3QTxNJnv/Ea8JnCqYHccRhA/O3mPwWeEmQAJ03pLmHWx8dMyZFz
v/fYBO76eHgswuqS8hw4oZKNQ1qV/0BOLiJQ3kLT6vGYXfR7izY84XDF3Tppo/gAo0knRMnyFNZ5
wbN7yXfaGD06ZMXC/Bnf9ddGdY39sIYJVMvKT1OETGTT6OdZw9pmDxHBee4b7mFvcMFL5uWLJ2mQ
2A8UEUTKYTwqpZ1y67jzTcwIslmO0rJqIs7oId5QD9kpVAW63J3Csgoy1pmv5ogWjGL5C1lnX5kA
abmG7qdeZD6jeFRUVXryyuVPfmz8aQCtHs2xwFtTT7pNTIpMHzvvNorF2BNUrmCNBQlbiI3VtOVd
zSE1DmyjApFVid9nUXm3EjLOCFkh2l/sIdovG7IwHr0QfDYmlG3xuNHdJX0H9d+cwyIxAyyRi02r
LPUlRTjD0ErlreIxu3Omxj1m+BI94p1JTtpauj+mVOydpcN7vjOfHUeUe26B4hASR38rixDFhET5
0YdmFSBPO4AYFdlNUdn3tN6wrbJY/Iiq+JVIUoADt/kxROIRQVTnVy6IpzEv6IVi37OQ5UsRJbXf
qNi2ma39k8i8SyyAZ5Sjdv2BYMkTqUE4Ln0N0YpoyaaM2vSoozi/cXJzOaBiuuwXUgcbUJrGZlG6
dsvycVNWY7JX6zXe4RGRKoi0dqK3bwD9sSsUw1MBn8RIyvgjVCobJjjJBP05rdRyJa/EW9Wwl6d2
VD+6Vnsvxq5GnRzCJNl+8jB4tSRu4qEDNBYbNJfTR5GkOeTWdOYhte3mPDvXeTWerTV6NwP1HY2m
PnhDo7xifb0VnkFIFcbeJuyz7RQl0StIwZ8Co6mr2ejKi6FaCvYZ6rh1+xxko/U/jJ3XkqTIEqaf
CDO0uE2dWVp1z8wN1mrQWvP0++HMObTVzlnbmzAiCKgsRBDh/osiOqX16P5ZE7+uPRdsfeNPdwQ+
g0NqIqfUk0G+oMh/cFFy/9Z4g7F3Ekd7YgVgXOsyas4N3LO3yGxhvZMJ/1UjH2x58c8aQ2Lm05rx
4hVpuXiPmBfP6MMXo/IJbShh/iMtfyErEJEjjcrdXNveG2hj/xREDoThasZja07mJ0IMPye9vc5T
2L4NTeu+dAhbRDl4Zoym6zNK4AxHkv9O+bE3yXkn5NLS3VZfd0tPaZS6FNJ9O3pr+9dTyG579mWc
R6xMuQZEPmF/LKbG62YxYHcsddmS700fqXSS+m+b2/6tu7RJ8alNziNtk9bmB0Mtxx1ruxTttzwv
+agum6rDFIZw6n9ajd5kQrDsTxUgu0f82P6pr4euZTiRBlQs5RQkYXWTolw+s4NZID4mdbOZ/lNH
vZpZZB/fF5MevFqayuvgZsYeEFHwKm1lZjO6x+ZwljYpVLjpajT492tTZifPAcPYdlCLc+PVRM1/
bZMdeTPX5HcWrePl5GtbrDQ7TevV69bGinOPmL3xVJipdozcMjhbJVLjhVJZj2ppqo9+5kV8+sb2
W+1qXzKAyG+6qoy32Q+zo40B0UsxzSyfgmmHxFvxZwTi4hxjAHkhMQJrGXYiJnsHTff6Q1+nxFL8
/MEu+ubejNOzyzf2DidPpkhzkl5hjp0Tlvx3OZKtZ8RdPvI6dR6hH6pHhWUXw0pgPwztGDPDVx+S
sb0hhpLd4d4bYqkDkBsU1Xw0PM3G9CRDP66Yv4UOspNcaO+NgP5D3tbqn+it5YdwsPOjOmvPpJs7
lpgdMo1FMu4b1A3PZl2Q6VERZNJ0iHJMvQ9J36sflTMAGG2ThU1BJCnFHwoLqsD4Iy5/Gk3XsFIG
0NgF1pd5MMtDBnfuNY0QKSjH4jux/OlOmupA7x69NLtKTQqIwsGpgfp9kP7S1nb6h2f19b3U+qiY
yTCND207eeDU2vBQZMnwmod+Dg02Go5KMAyv0hYVTHYBRz1KzcOV8y6qsl/I0PzTYR6RqiYqCQZl
OYcUmf53NFjhi5zGK+foqmJduNs69B12D6ZSp1dpq3hv71vFf/QacvhTcUAvMXjW5kzFxDOZTo4b
LOEJhm1pC6zoJcvJoEqTVfSgbtPih4zr0hQN87RXS00/SzWemuJ1Iiq+niHHAlsHqCSYVwG5Agd9
jsvYucQN4yuSLf8B3a5dmpn5ueZ/3do/9yPEnwOHNPSTnG/r2GvR20g2jpVNNuxRcCoekAw0r8a4
6OdU0biTNin6Qi0e2qUIYgU4pz7Ni+YT1Jz/7tg6a8nsXEpdfd6aZGtK/eJha3Pj7Jfq1cx+6sjb
uXUTPxQ6KeMQs951a2uzlRYQQe3dpIdChmntlgdVelF0wDCtjup4XJqYoahZ+xEQCDr6zBlOUtXC
IsMNoYN37VjNR+j7C8hniRUunaMhzC5xGAKqXqpD2JU4BoMzQaqJtVdofxheCr6tMIkwL1WTpPpF
b0Dut0Nnf4x5PVxChRmb7E3HJrm0dTkdAhOufN/azs2vmZTYCdE5VdFCRNJS+93pc5ZgXvhFalam
JW9LnkBqkevb74ZpoZLUZi/SVHQBs4msnO+lCmLK3OPh+GeFzsNBHyvv3Yp6BUmwSDlanue+a0yN
LmrOpE6qBVIv6K8xyZHOBsPFMwyGO9npg+h4/6rzWPf7YTJ4r8ryWV1OmrRMd1vPy++lI7bEzOmm
DmckjAt30jbw5TmGDSpUHut7Lyp7SDR88kb5sMm3ydUdn3DnksZpe+gie8PW54uTNqfQ6VOwn0F0
zlELeQ+Gl7Kss5OnYAydDovu5WC/ESSwSP5q3bEAlfWhJD3RqVT92gUJX/cpzz4sbZyY5zPKYRqT
Mhc3nLs5gu6Mjmj60SsjyRbP/4IcNBYcI+LPXmeepVaVQ/3uGFdGx+ho42XpgAq6ObruQd9KkKLO
/fCjGYlkpRUpKWg0+kXLA2cfkhNYonzOvgfpcoxSszsRxlpiYy7T+ext6ox8b+pZcPH0A+Kj7rO9
+MFIoacXw1SejLz+2ukKVjxuNT3xo5HhKEbi1SlrF8WAFhmTPN4HdgnVUEdDENWs4lub98++X6nv
OBkK4mZXm57/lhHXSirm6qpScX0mDXTRUshWuMwx7MJ8CPIgXZu00Y9uitG/xk36o7Rd49JgY/EY
WujDTUxx77Iq+4O5d/PDNcPHfsy0X9hsnBKvsVgsPTXTvGNCnpPDblvgElay8xBX/hos+Oswr3cB
3hgfZtxcI4C8P7QMYTjlOcXG5FW3izuUefNToRGnzZU4P7pDXJL0jr4y6avOvQuRIWy9EH36pH02
+6ImEGBHP+rwmxrM9tlrtAWdn7uHSSVGmMdhgXG2S9BWBRlrz/rLHA/5+9DFC7swDW9STSv0RgFN
3MO8t5/9biIP1Q0VXA1jfI5qc+GXxc0JVHB8aSo0Qiwlv2D3hIlDatcXgn710Vxo5azMjVem/vz5
mRwkCYoDIKhjrJDoJ6mV7mK9jQje2DtTf8F18DWYGYEMhtpT4OsFbt85qC9FKz90p0WzNstfLFZr
H/3sai9to59kH9Kn3l2Hh/ZutH92DM4fZuh4b1mJPD8WGR+9ZUy4aGPCvOwbEYIj1oyr6VJT0Vt8
rXoi90utJ1n8muPEKzX0gMvXxktOoV9aH21RYbabZ2fZ13mW+uL49WWtlWb10g7z1VQTFVkL/ZJU
6fyYLUWrDndz3OqEa6iVXdOfelex0TLS7cdR1xzWvFO2I6KDZoA0Gsue2OIbM03ZXabX9qM6aOz1
p3Y+mlHUI1i71GWXFCQwsXnqH6WyniqrGoukakEYNRvCy9BnhCWbEMM016pDCEMoh0m1WP4ASQCb
oxfYM1kL4ERUx1an9+yq87ULp/e1Knu0uuxvkZU8Zmn/h1nExTUj4vXY99U/BQqYzhFfuWr/aceg
euODzk/Z+raGoxm7ZtSqHQBypEWWs0QtwaBRjxEMMP3gyUjc8RT2kCm1VA2eeJMgCdj9PN0vHkbS
Jv1crIGepOpW5jOMO6IMy/Fb+1w1yBfVtoIuY1AzlfO1Qzj5IYxTijxucwDGUCyHtCSJvLRFJqMn
QkABcA67fc+s/KP0q/BRap43+Qu0EkfyZefQxspZGeyYhXTevat2rj/Y+H6AGGkBvdCjApbK4vhN
KmFNjgm9+vleqloLlAMyXnqWajnl8dUfPJDDy5HIeGZP8xCtf1iabGvaR3UavErNygZCrAOaKFKN
8H4/2uYSiF4OD22rvMHFsHdSTXXHeq6h4EpNfl8b6JfUzupn+e3ZgvMarVjBT3P53QuwaNK18ijV
EnN5Hs0ctxv5bXaGDFKMENRSk7NFfv+cloR4SSyTWrO0XN0rVVPfbJIFBJKnirHaLJqLapMZCjD/
/HDGYtrFQeB8A0B8V7OFJx3vU2PNfxO3+DIRCf2z7KCLkJQP3/D55lPP1HCHR2f5CIIjvZSF7d9a
Yw7vfF+JLuQh80uBiOeTnsVfUuTZfraT82pO+LU7bvkzzwoby+VkvGklpsZuDPqG2E/080oiviGC
z8JAC9z4MR3zGCROENyRIj3H4/xuz7mxQ44T+EaZ2g/t3BXzLqs0Hm/e1D7NnqRQbDt9IhqKRLb/
zUHhcd8nMNDdoSKfFlQ9gCug53DoVDQ2O1gsXjveAZafr3VTfcc2U7laWja9W13FYzc+a/jBf8F3
7Uc+u3sS9Ch3l/4ptMNfVZclT1EcoVubOsoJmr76pbRijUlre9Jc3f4I7TMpsfSrMc/DyVCi+Ogq
6V2geD+Yrqs3s45+mVHxvRtDk/RO5Vw0EKNk2VyMsxAaG+s4RYEJ8oMXGslfA0midLJcoEgVyUqH
FzupRu+gh6SXKoAAr0VxJiIfk/LD9LzNY8xfUCcmS6B9rebAu1gemU+A7+mxCpHHNB3ASgNY+Kbp
/XvrLxfW9+OQa6+G2twgolc7slDBSS2IiFnIXRJ4GYn3qszNa8d4Gse/dBxPjJeitd3LlHXIH44A
lOs9cUbloink1eA0VSe48zryIL5x+wHUQ31MiYAd0FeyD7mdLz6y85XPIxKbdvBnlbn126zz0aZJ
f3JI3APudkIiphSKOYb3oxf/mHJMF8cB7VysFv+eocGUre7hBhg0e6sP2xeSt9rZqqzwFlg5Ufmo
dA9BrhpfQH5+H6y4/NtEBZNc0K+o6yrI3yHB+qJEHGJou52KSN0V577hVS206LkCpSI1KSqr1U4Q
5wmOLT2k8EsdpMvo3fmQVV6RUdGA/cUXsBHHGC+Gp14z1beJ1OrR08l1S9VCSPExi9GCX3b2oAvf
BgMy9mj399JkwD44O5FdHRo30d683mhBeQIgWmrSpBkWgm9tmtzkgOXrczX4MjN3iS6F5i9qn2X3
NvlAWs2ofJEanlTBMXV9LHSWnSMrG/LV7U1qnq51b5GSghBwkKSXNh2PkGvv5TYsGg6QgknJiVcD
e9HlgMBVpmNSJSpoBHowq46fO53sw7JTWYpxIPCnQBq4Sg9C3cPNL1CB2k4ZuOkN8dVk/c1ZNBT7
yJvepphwx2Rp+lvjY42W1+EtzUK+dEUb/223NrrSzJ1endB+TYefJZ6478Q095NhjViT5MZ7OZY/
wgShCdlHiFbdI07pXUCMmu+2hp+h0nvDUfrmhh7cKmxq9rJ3UMn0YL9unX3zme99CRimnrKbFzKD
gIoWvUqBOEpxrBK/OCb/bdOnKNsFlYd4t61Hr1MwgvLyPbS/zXMaRsabW3TGWzIrDPpgWq5SjRWv
u2oz8BDpog228cYHbHKyaO2fN6SRR1RaL/ZyeBXUJ+DuPoLocNsqpXNepUjihtGuGcarE8TOa4s2
+uMYK9DMdQBohRnAjsaR5iydiQiGL2jJsabx23wP6rc5coHGI8Dmf85Xd38XmeIfYfYDjMI25RUu
nY7FXdOtVWlrzfpQa3zPpIaJaXGeKwB2a1X3OWrOzj7AjSdpGo2ZdF4Xq9h6VMGbtE2zf9NyXgyp
1a3SX1qrLujBH5Wit6enEnDIw9oECxJHq8HbGU4ePTsur3mLdpY96eaO3C6ZYmMIXqXw1PCsFsb8
KLXRd5vHqHbPhZ5GyX5ulihwXTk72VtEfOVTSyd01iTxaWszvOSXp6p89PqyedEiWGW/HLxFx0Z9
lYLnCAWPnmz11uabw0cdqeM9ij7qax/48X2t2X9sHRLWKShvNM15a3OxK2vH9aRNPyBYgYzQ3hrt
6V6P4ud29LJHvoHZIyn0Ww8J4iY1jDJtdSebXhq+aq3ZXn9rk8Ospvhet35w0MoqA+STOy9SuDVR
QgdCAAx12kpVAaRLLqYeDgkc1bc69ss3PykJr3lxdJa2LMqJVcZAzMO8KPdT5as7nn3/Kp1NA4/W
ApViwwT+U6rYYaUMs8egi+q3ei5fWwKFD+i91m9FgsitGSr+XoUOitfDcOd0Zs8FYGcIfOpAIhWk
lGbXb+pUx09N7F5lpzThM6YRvG+8qzYN5eNkjnd2Hfbcz8H4aMyhvHlj3YEKmoLsoQ7KY14eFXUo
D03j1AfNCmaAR35zMhXDeegTKBpx7yeL/dgRH7evjeEX8OH7e7/sH6w+QLE9JCcFL+G738UnK0Tw
ILFY6RTMALxSqy5jZP+c3RwEW31V+wDmhBKC6VZ7/dAyB9k3zD5yD38hPdvNoIT3Y6RAJPX5mku2
D3wM7HoTDLqqDDcQEx9a7UTngA8CAW4VSDog5b7X79QZrblWUwySC7CTXOWcjvoX1l0MNqAXDqWh
PmZdesWMWrmvuhJ6bD+416yHAGcYH3EzxCz/XNbJoD2zPnTf5szSbhMZbeIdLcFEo9hl+dTCmdqp
I066qBOTvp1wA/DKPtm1M99IFsMPav+ihY33vIjwTZAY7Kky4T0Gxr3ZxOpJwRhlV0Rf5nl+JyN0
iFqtPBV26971GW4wBALY3IppQAHeNqo7RMu+grAYcaFr+1PphPi46rr/2Oc/OU14Q27F2KH7POwd
0yBzWyjafcZcNbNG9cVIOfNQZfOdheBsEAISyRQsFxMdTt6UXBptqG9159dH7COHQ+M4wX3q1vNB
bfWvwYh/AIip7hjMUDTUuXyxgH+8VLr5ocRRdclQa7xHJhFcCd+UY9o47X1ZFERJ9AH+1uzvg2rq
7wESXLoaQca2TvZ5XZ69bPSuuTFVh5R5A0srM9wZuGnt6767WNWCCAw67WgOdnICIPwdqaZvi5no
xSRLvudq9XvgcN0edTYieDw3dqMA10va9k6jRCcBuBZaEqzYO4OvvWHDtlG/V4k+wasz67sBoMFV
WQIeRvMiM2ptmVYzReEx6siDpCHCLHmCZEQ0tOqHnn3rbeUxTeH5Io6yT+MX0Mt/z65R3ci/qXwJ
kxrNNfU2FZX2asLwMHnsSffa9ZCAv3GqvZGH0X2XV8EtGJlhZBrv7xTiy5N2JXJ7w/L0lhkhK6dH
k8KJPjDqZYKZEEO1q7o+h/b03TVV9350k3ZPKLANCYWuYAe81cgt2c416EMcIQLINFqOaVlRL5GS
rxAB8v0QRz+brMQlOzIvfMv7BMQK8lb1iQv6d51iETMShif7gClHW1nPBEb0XQy67ODHzZvnNnDM
3Ab3N9UormHNOBgr5n4e+mZfdsQE6vwZTVP1vo8i7b5dCsfEsNKBhJnmu1AP/KPZgdQLNZ0ViuJ0
jL1WcwySxN0DyjpFRfBTIfOAEkOEohChjB+9NZRfWmTN+WhfuhwbO8eF06QH5EDUEXqqx/T4IWgA
8swvrEjaPXnPqjQfsTXPdrgBfKSxGvLnHWuBUB8myMVPo0eAvda7iaxw8IqwCp/PtgKh5KsdOHwz
vh9BXu6wzWJWwaKwS1Q4PGZL8HpOg5PtLeqzVf8zcP0MgTIDeKOrp4AYzBzgoX8OZ6wadQjzu06D
ytT+GiANRsB+j40HnK+2HaLOzs7MW3WP0HRxVIsOhHKnYMCiqQrykejFBIFPYqF036Zqeh1Du7kn
1Jjt525CFC1rn2AvvxJpbnYWevJXb9JBgeq+dXVs96b4vXdTEt+9WQtOp4q7b43r3ZcRw6zZKAxj
aVVdZhSWsFD9awCIeq667i+8Dww4wXZwVMpkehjwKrp3CB4XC4E4SPW31HHvwD9MzLJHnys4/DWy
aie6EQBfiuOjbnT+rikgUWRxRaCiDUyybqV1qdyq2FmJ3Z6BrheA4jwL0A0fgxNk5puTk5TSCzS3
kI59K63OJcpTaIckjs/l1Jrnvq68P1LvHS5Tp7b+j9muD3De+ZZ6C0RG+REZ/T63suCmjwH+iJXa
HFipe5ce4NnZAgcK7oSUlOKzeOsg3DtWQdBDNQ/MGR+80Rqe0wGNIocaYjLJsTWD9zxT7LutqIbC
Was2M/+rXUMRw+br0fKZO3qDBY7RzQB6Vp538gPf24ce6msaQ9+eJfNOVwNeRd807uY6Jm3K7ONn
muvHPEimmzoj34RQ1IsWB7+sxSEKqs49usXyMLI640O8FIt4jpmP2r1q1u3L0LfTYxsvIzc1rwza
lzpiqlvV6bkMHDXcpw63EUzYVWlZf3R9yszDir4kqY7OoVk8W8Zon8Y8Yv29FL77MHsdPLRWi49N
95I6TXILWR7cUt+JDkYBAQA2dnRn2eaLHhiwN7yRJwq7xwHEFfG9+Dgo9cuMQSWBPRZn3SJwpmUX
wYDZS0YaqjCwRNNavK5AYP63UDryRT3apoWHXYYRIqnllyA1xsxrCbPg1+Age74kApRZP+o+tq4Y
bsGRwAzUg2Md9KCxpmCYWHH6HEto5B5B6SsPanHXmNOzGs4j1A7fPoyo0uynpYpMwbTvTW6WmboA
zZwwhVfSIT05a6CLPLO4A5FxGSYYKcCVHjuze1Fa/J9yM04OOiaa814wc+FC4LfAnx2dYcrhFMzu
45hqGlPBLnvySM3d4qb6MgM3+sBrA7Rh8S0covRDzXGJ8dqfbuHzcEuUwFlCBfWss9JJeaAcz9Ue
pJj4hAGw8pSDL73RAMderZRSAezpgxSY6ty8yWlwrXyP6iC/ZnHJkD12zgHDbuAhpBQAwRXzvkAx
LXIKm/fC3psMeQ+DBqW3BiiA/9pwShr+HpIj/kNMgPWSzOGXECk4xEdPE9ZyB8cZIbgveCMA2odE
4+6i/5sq+7Sv/2Zd0961Q3aux5rPJKjAxMHSWk0gCbXwOOv66oR/FnlpfEVCHkXO8VVPAuuSDsrr
TBBgobeq58pcjAfiv9TOuMTeGJKtP3jx7F3DyHqMSaXtUx1ZpVbNEf4zQIzbd66pT/daGr+PKqvU
sAqQUQyhDC8mTZWPrk3S8PeAAn1ZFSCCrO5ONglvsFylvQpHpNPf3eBob8B2XaSxlYmFgMk4rS24
+jztm0OR2t4zLADnSZ3eZxB8zwZgBDsPmlMVJ19LJgbIV0ZAK0uSqVKdUz1jzldmADQV5Zx0bsj8
yUiBv1iHPOiMfVUW/QV2RPHemXVzGWGL7KWqJ04D3ri28AtVmgemy/w/bWcf9DL4OdnKdC7idL5D
+OO5nwF7m66dPAVIuTwFjVaTGUYK0+md9GjVdnUuoYEbAewMJUFiLuPnLUwNd0Aq2AlJMhbBzpnH
7Mgq+skgzsEofsiypy4ELPYtt98xLWuv2YKZKRdcXQjC4mo6T9GCG62NSb0CjAgXJKkUkx59URTD
P8b/bZJ26Z4tr119KwOuq9dCp9tlRUopQM9GBzmt1VVw8E8TjpAXK3yPG5AC/tvYBOkpgM5rtwbc
omF8Q6gcdUM871ZdDcEICW4oM1kwuLGDkvciuCE7Oj+FJDl+n9wmuIHLsuYjk1V+iWzKG21VcMku
spnMRJBgYfHvDXUB2tdtdRSESuU8LZBC5rLZreiBWwcNXg/+LlG0JY5AawAW60hW5U9HyQ+JGuCQ
+9PsB1DMy4VrljPK1oZPtLVEnY8CVZTGcc6m7CI9I6flyiCLGPxzfLucRHppoTrtbCdLD/IrE7Sm
ScAifLa4+p2DRj2Lwojj7SG5D1cwnD+65f6NZuRcctSoJQcsRSLXXzZjlsiktDC+k2qWVeewVHT8
Z5bflIP7DPDOuMiflJ+B83IYVQPiJH119MrypxyXjgEc8+U2rndYGgUvlftkXayFNLq1jaXenZFa
wZMJ0MeK/ZWnAdotGepxSsejqtffBA8sxQCMuqvh1xFPRXIkqwYbM6LKSRnj3eYoSe8V5xWqwV89
zMWj14TcURsJ0VObNG9y7+3EfRqI+5zm2mBYt4YIvT2m7qS3ilvqsPxrQzTbtpsGdlgHQt0EB7ld
cjdkq8TjM9nJpjwFVqj75JW7nVf0+Q1fRw/0mWwuBUQEng3lXOH1ztgyJDNABGDOWA1jBPrbphzt
4EgBEtk18tu6Oac9aCg7usjfG5uGGHVziNvk6zzqN7ly61WCWrorrHQ6yLWWq5K0Bev/VkN8ZcEA
yD2RI2RL2tbHQepSGCmOIU0XAtFE9HHoXuXGr4+mXJrtaZA9NZHPXQWG/SCXQn6k3tdcnzYo9D0R
dGa5VvW9XWxDkLtcr6+ZO/0M8Mo4ZcwGeOretCpvYdqGp3yG6Nzq06u+DB3y2c5i2znPwQwSGDu+
nQqdEyXcBj0hK8mL/+sP//YbZBPbK8jueqivPde7h5oMDqW9oR9kCJDve4fc+MUGkDW+pnB514u7
wil+e2t+A1V8voIGabwigjU5NycjzLX5GLvhX0qXqcftCjMI3nTHhdK9DS5q/5xhYnmS39L71VNq
z+oJjcZ+3jdZeN8OugLMYxmHltdajpSt/9nmdeWMcECYHORJ6OP0xBSGpcvyIOgj0k4mHOvt8Vk6
2NVMB1PfD0iwXeQJHjtruEy5xbKkOubOgPGRu4Ar/+fftYv06odghb3cAK6wAFK2Z2+OH1x9ATAa
hV0v8jYMb8uwLE+SVLe2gujPMiJZ+uwcfacawKykz06gMEZKfym2t/W3R3TdlP1z5Q0XrzH38iSs
h2ArcFa+tA0JAhkLWbA3ZxS6r9sbvj3L0ibVYHkK1b4/NYD0zqETnWSfKQ+79NiO//wISl3ummyt
x0h93fy0X6qf2tbHtqxs+5+hB1s5EvypeQ3gyu1S4DFFCsitt0E4Lx8O3YNoGugsVCf9hA8FeXrm
BXLHB1vHGNR5yuf2xWFuwPrwXidiMasFHtvJSw4oZai7O2vBqs5j+ZIPbncyzZmpRKOrBzUoiN30
CMzsSPCehHcw5YtdpDkP9SGIyicH8+Ltxstfler6Om11adwek0+HFEPaXnrsB+VhlKJehmvZ0hPo
S2YM50muvpykAM84gVnhset9aPV7eUtgtdMqm7+1Dq7xR24hoiTrlgnX4COkuj9t4VKEXLAuVtIr
cXCoIfGCbxgT/SPqgbsjY3KUayyF3PZ4mZ4glMsaeUq/55N+82IjO6nzeJeYJQJlXneRQUZj1G7h
7Jao5x7CIli/AEb7E1J+dpUTyp2XLUb6dmHD2NHwcx68Z8zi3BWz7Cf2m4/n2SmXJ2IbDFRNda4c
t/0+vR21Qz9BvN+uYpk5jKTJ8pnJ3Mw6+BZ0ISGVwAv4A1yywUzcQ35UupBbg3JioIsyatZx1TGT
yRZ43eo8uc51AphDPvcMPRKN4sjeZziGrbOrdRUVaUFBzk3X1kEYLvVjbSTGSc4vv8u3o/Ha6k+z
kbcn1TRe5K5ut1a28q77ERtTtBuLAqV/KOT/LNC2gUORb7/U14kdy9MSRxqWD2D8j1pm57Dz23x4
QJDdvABNq27C2hmirrrxLPxdhlm23l+5E9sYs90YPtC/UuiZ5uTVBwuCNLIYjoHDScFL4DKCH1AI
PJZcMrkz8lgHKrFHC3iwX+Ab8t/BXDpsI/p2J9cHehnvt4uw7ZUt6fL/PhVztRH20sM21MuPkeo6
F9/qsrU2zhG2H0xoEWaQia7S2RcVj0XpIn92nXLJJg6bvGrrJnntf2D164dSfudvs4z12DJ398AC
7kkIYo/Bh17mryRHCF3LazIXyMHsg8n8C60V4slhn1yKJgzVo3RfN/3lCxoBBumCdJ3HyZMqM7qt
2NqmOSPloKEUqQETWyZh8u9sxYqSlPpvc9n115fzCBPnYSzQdevZboCnn2yyVPMevd6CJNR3V36I
Wd90V1evMi2TSZ1sSbGeepkWSpVEEJrXAQSQrbN02aqytRXbbdzatr/x6dgo/+gQ6mAMY8yUgbMD
CJBfpC5vHlc8YRm/7F9//FxqxS5SBvW3aaTcwvXJm78FEO2v8rhGKOkCml7uQdh1SG7Ik/Lvm3L0
OlQBymkubpkePlNBApgi2xLuEydECB6yd9uxrQFlhxRbP6kO/o9Bq/Pr+uuXJ3kle2zvzDqfWR9m
afX0vCN/8t/3TrbWXrL5uS4HrWf9rdfnP/D5KEUjsdHa79qM1KyMK9vsQY79t7ati+xd59myuRVy
P7aqbMlx//Osvy1npLd0/PSn/q3t01k//aVgGfAxmqu7EEbf8orj4UyuoprXtaq88FIQSoGcCY2I
xfsSZtuKrW3O8ASFfkefqjXYXDvJcCsn37r+tkc2fTMAIUQKfn2i5WWR92R7WbaX6n+2bYfJeyf9
/q3t//dU/pwv5P4iBu03Hlwc2pjWLnNh+XBtxbqS3eq/xSr+rfuntnU9sZx2/Qtynk991r8wJN69
pgx/q50X7mVokDWobG3faBlDtqpsbROyrfOntk9V6ef3CAb0P7QaSYSksCHy8XKSe2d6K4/wuimt
Up8JZbOszqrspHvF2za8A6aCNr7VlXmhkUtdRn7mQgERJSuz3DV05AdWO+9leCD6jyRrgzLwP3S1
ddCwVWIIMroU5QwJE/G3w78Nt9uj4Miif+uzPQZb26fHRaqydwyalJCFC9NrUGfz0Dl6Ou9l/ZsA
MCBclIzvQTtEp/WNl4uyFeuwutXlcv3PquzYXl2pBgRS/hm+pf7pDNI2ZwnYCS3hNdoG+3Vive6X
+7Md2eBVwuItu1oERowlQvLbynHrJsdKIRODrSpbn/rJILq1/faPy55PhwxepRxn4wFU4HMNlQLX
AOlBpNzQQHIsH64SR7z2TYYuP0uy7CJXpkz6PLvMqrNrMse6yMu+3dH13f8tmPnbVGHrKltye6Oi
J6K3dlqDXLmD6IkRR8ik6GhlD7NXko5BzUWbHuUVXeOU8gSMsx43f8iL/E9Uq1aDI9bZpE4akoN5
nl0TJIJhiUNak6JuyFbutrpvBQr6Z6G1KxfdYWe2MCBjQN4iH5auBWdT9++Es22RAIhUtGvkqsp9
qTOoTHpVvJcxPBPhk+vLDZ5bRHfaNZ756fLLRf3tFq1L1/Wqy5pFNtfXPCI5OXvmdJSrLH92K+QH
bFW5sJ/a1lWd7PlM5tx6yu7tX9LDUN/bWOvtsDHEKi7I/S9dEY9nAyHAow5jlirUMwRIiys+k+y1
dHJnhoNMz7LX84B56kmCd1MdvEVadtaWc6hJnT2UQd3upNfcZeNFmUvzoPYZIL1hKHZNxKsuhZe5
5t72AHhqYIru08Q9qVFo5UckgzBcZmV/JCoJanhyro0eNE9wssg1IxoL8TxzcC+K1fvUH98XRPtr
gAzsK/yb+oBq3IgqB1VpyxA8yhLSE/WICkRsV+lr7DkoC5rdwxSjheAAWzjp5PbPnuXPz2nV/IDv
eOlNrfwy5iauWqn/V14yJa/xgb/5gQpSPGvee2+2vnlE68ns+gEJB61FHWcYdkFT11/rGUwvS/Ly
Q1dTe4+iDvCqCNkutVhsAUxCyXNuVeg3qeqhQiIYZagSHDdGjNXjuOwhlISZwICjQJho56awy8d5
SqpH2ZIiKwoH3bM8R1iYILxVxMGhrJAf8qfhT5Pk2blVFym/TK0M7EhQ4jgsAeCd67Nyi4v/w9h5
LbmqbFn0i4jAm1eEvCmpfNULsS3ee76+B1nnXO27ozuiXwjITJCKQpCsteaYMdRrGcGn5mMkKkMw
9NqsoCbIaQfeh5vCPlCpQXrNIdjeQv2a+im6DssCoUt09eXkE6ymtBdNZYZJN9xFqFwF4DPNIFtj
BdcGGvZVJhN6TSVFWU3jGPAGQUdsOpRWpSbnMsdSFA9ZdxqG7qIknfMwL4s6o2zP5NpCXc2Ie0eo
ZulKKS1c0QayM/qE2dw4qnBh/F9TEs2Xry2qOSD/Wlxz9/2ryHAeoMxEqypsXbin2tpSDN2bpiaH
8UYxfaEp+sG0KHWmrFXxVFNNWhcreDAYOICXTlieKqR2p2ZZ3De5PrdJQQx1AG1kok0r1UM+66m2
UnRNOYhFMQX/NhZ9Ja0mB5W7E6YEm4EaPPc+BaO2OfYfyZC/a6TSqQtH7s9vS0fPTGUi1QpFBSWm
n3+R7nwL80T9mJqEagWAOM/BmFF2DQfrYVbIJRtTYhwrO+8Pah+3uzSNiwv/AgXJfys/NqPExZWl
+lnW+ucaatDZjpKHwawapK9S/Rj3JI4sYI9rsSk6SIW+gF/P1/Xo9hh3uNMyPFZSTPliarmW/chg
02RJyG65Z3h/7Gzkn1Y660dxqLrRlYvlhDvEYTh1ZmDRNjxwKu/+Ddog+R2Gc/J13Fqb24ema9e5
DNZm5WOx3AfZE0aFM0H7ouFd2dSPCC2aR7Tn/YXQ8V5sYbTbPmJahxgqG4E1LSNEm6WVf++U2M+y
DY8L10AKtZH9ELFYViUUdCf4af2pHggrlym0E9FhQbLYg8FMqGbjVKi61G6BbSorsSlOT5bKy6PK
oiZsOT/mOFLoUi0TvXhrjr+//pw0yf2tWdRozpbzB3WairxscvCn55oZBx1yilgViyqYUbjft8XV
NrYgJP9oFN2ip0Pc4Q0PFM5QgRcMLnVdWCqUFTcltX6v6yDc9eYQwHgPq8+y3Ij+eAjrTapCbapm
ySJgLdm4hRMP3DdBFJy6ZTEkcE9szd/+0dH3KXYyr4FvxmskDPGxHDM8DJeFWBNtOm/ZWDaYENVi
JWrwG/w/Bopdvkbf9+5GzAH/P7uk9kB9haxs/z5M2xVAbm/jpZSJBq7++nZitPiQqSjV5pS2i46C
tKNutChgIVKeo2WRA5g4i83J9yEWRv6AeF2OCa4v3aUMudy9DxJrOOgdefB15JHZObaJqoRl5eCJ
MUnSwXo1KMWHLCV6/9pVbIoPbqGO7ixA4F+7ik/7Y49M1dddSYHG3x3Lt5rKGLHjbS7M9xR7UiqX
Zjs9tlOVHu0xouBEgbzZZeQZZbIV66QIlSe5DIeTrdbf81CRnwazkJ/UsL503GAv5KZRugAd5OnX
a/C/rLpVjyalJa92xqFI5pTnFJrBa1RJb+iRgwfRqZfB2S9i8yr6qBRepwjqHvNl5Fi/JoOiPyt+
VLwoyV4M4ZmTPclNg/zyEtbpdOoDJT2PywK4nzq4elKzajazyz2barxlU4xBaEoix7d/ycmAe6lN
7BLlUvqaOTUcbUVrV2JT65thp+Ga6pW6ARHfNY2uf8TGCnSRMarrCEHla9NjiyCj19su+spXSsFK
z8x8fTdimXktzfGZEpruwyi/zXZjvxmS3R6yMgKdZKrdRzNTSCFbRn4FogNLN+x/B5bZflCypXpz
jIu42fjPCsVnMGzbgXpP1uKwXc9Yw6IX/rcJWeQ/nX+1qYZFVWw2n8rBqdf4tZUQ5qziOZMM89Ck
3QRzuy+eVRTTj1i/u6JTooztmQqMN5S88lk0mX5DfsEeyq3YHKFJ7BVnSlZis45t/TqTpRNb4ojd
IJ9lWG8qiuhjMM3UJRRGqB1rWDHIomsfCpuZnwm6x51HLR5YT9Cy68ofrIPo6VvfWevKYHDd4XYy
+9x5AMZEr71c9Ss0PtFBbFqRbFKmEPVHsWliRIQPpOqfxOYsTd9snvkXsTX12ZX7dX7VYup7/DHY
hdEg3dKslc+Rj4w49LGrGvLqSqHPGuxEfyud9iWJW/lIscJwU9WWn0oMVb5K7JMYINrhIm5Kqc4u
okksdChHkYmAoe5UDFcL3GMzM7iJ4TFytGuu35qm2NidXWFYWK/BmJdHc7KKY9QhlltgweVRklk0
XWWDmZUnL3Z6oONm1DyEioUV+GQ8QwhLP2SjctZwM8ud2ESjQ0m9WryW+giSUuupJViGKf3kuzD9
qKrJR9yV5ZZC8Sr9oIo62yLHtzYquY8P09COuS0ZT3qYWecyMSiwWIa1k/xrolpyz6NNOTOtU3Aj
Ys1eFrOS+isieA31u/+23YeINUNqf1W9qmz/t/3VlgKYzowf6nFuLqNUUS5d2KDvqOrSeRL9ymX/
RR8H87WxRvhAuVqcslAzIRtXKRVxw/zWV/ZNDB219FRHmvNeN7ns2XVsnNPSwYClrqGlwIV9QY70
QwJ+tY6LlU3Z0Eku+VHZY/ytUygQMzS7eXD0LjhIppVsozSUn6Cq1K44vDW/y6XT/OjIG1FGpMdw
GCdtR8y2hLpbGjfHhDnOz90CbKnkbpLVBWRcGFWnknvqySxDr/fV+FADJ/+n42uM6C7vrehIKH4G
4+/JcyDHnugPqXs8iaPFlk2jWSEnrCx9/7UpulVHScYNP+3oa2SgqDdDT4ytbA5ot++HMCz9aFJe
frBCQ1qnSqFiSzVYO4N63z1eN81J0XRrYybZdJ3wcfH6Vm5e+DXKlP7Y1idz5xtsHul34zzbQ8KU
dCyMze3JbAv9B5pEYJE693muPn60WWIhUgnmdV1V9SVW23qna9VwiOzWwN3XL7El6Cz4WBSrcuND
mamWYLH83v+Ig/EliXTpl0Sl5dcHZbkCKq4wfk7p8C2UJOtdMZsM2rEyP4UmbHCmKMEDEmp7my1Q
cVny02OfxsaWcED6YCMFosa5MYifcSMz/Tn84Ab8ifhQ+qkG+CBTncQMm0l4Etj6rwwystr1zwHW
HE372HfULMMpbp6dlnfCrq+UB+o2OspzcFhCd2V5BNd8f6eqGh5Uo7UgDeQUtzily45izbJqUoAg
EM5dAtYF/5pHxRqc5zx13pUpls567zicA/C9dZjWB7HZaZDncivu9mrcA6ZSmJftu5JSt6KxnZcA
QbpbDaF87qvSf4nq+UM1AvUitualAtxSjQcx1FGsY6QY/lVshX2wbdMyfdQL1X/xZ3KJhdE8lZpl
vfjb0c+sj5hH5bYd5XZrtUPwWajbeqjNz5KKLCxzqno3BEPxjs3dqjci+5H3yBMmD8Wl9iXg+QHi
ja4PFferbemICjLOOOsuSpZxC+xo4kcEeE2LtF/C7tAAphZaQfdyH9BoteZVZmdsBiwFL92y4MKY
vAZvZE9sig4StsWlmXHbwrL6SLETnxx0FdUNGI66xO6Ki7YsTFC8R1vSzrlVzY9EAd67Mpo+p2gp
9GjRc8CBArmXqu/xPEyfYx0Zq3Fpj5b2/x5vg1y6j/dtn+NQnrZqAhvg27/Hv7f/X8f/7/Hic9Vq
QLnt6Gs9N+LVwAv7rRym+qZauro1lzZwGfVNdOS8/H61iSGAIptbubT9tS9PTnBWkrONVZ6JYmEs
akunauQNV0b2T5uMfbST65v7MNE5xo7j1jV6g6B8kLLWQDCJ5mtU6iFYW/zWvR6OjZeNSvEgFqPO
/6voX1VXaaq1GibyKagQ4nGTEhsQ2uVTuyzEpqlJiO6/trPK63ldg/X4b69ov2+KPUQbbLtjHlHQ
dm/6OtJ9O+WmN4/2Q8np+tZj/wGRzPlI0DNxUZX53vHRkqqj9TiZvfNNA0BHtNAZHgzbxnA0gbdS
pHJE9hU1McLjfVNKG0115jeIDMO246gCePqKLGsvPiPMKOfrq9Y444TtXPxOIdG1HBvzigeVs/ZC
3YiB64CmbdSmHQ9qHcLsXgx3hKPOl7mOERaIc3n5Eh1i0cPqXtsUWaFE7629nuolcJ3Wv2VWIt0A
RHeeunOwEUvmGaaLBjsGCLmlu0xB0MXEY72Vqqzf8vIHFl/7XentJ4iR4S2KcYJPurZ/iJpe2clx
m+39MdUvYaDiiSGV82sapr8pOsx+s3OIHfxB0nXoWFj/3vCT2WpjF1yqomluxbLQZKaHYQEucRmg
qYsUqaFkw2jLi5KiiweZLK8Hp+guYrwYhsHTGtPICQM04DTJ4slOyTxesn1yC4B14KvWpFegQxhE
GBijaZ08bvBBqy9G0CXbCmnNOckQVWijPp8sm8pi1PHm0cqGaF+AMj46emTsCXsUB2eah0NWjeNe
kqPymGkFxj5+H52SxgfxNFj2KSknvF5rgiRRl/ibuG1lHBjkemM7xYjQFegyAKj+Sn6iXKex1d18
aE9wg6kd5I5DNVDV909zh9UP5s7jc2SAR+50t+9CglJBIb805KBX4Shrr6Ntw/KGe/qG90zvVtE0
nn18qEBQ56lXTWEECQt+HM8mBB9+On9PGnvt40f2Tva6gWsTLVr7OXqilvR3ZMrzdynRvhP4RV5u
BATKA1vdZC0PZ3/Qt/1yBDvGv4M6sBKLh5EXKnMC0kmJyfeCukS107851BrwCpgNR9io47XGSH2h
8c9A1+qzY0wdKGR+AbwZlbusUQDJAO8bLzG0Fibl4y7XpejZlxzrYimoaYURfKj3SO4Mf9j16TC9
6ybvTooSPNsFvxRlyguwAfL4HlEAuA7Kod+JvdQ42dfaoBxySxk8YonFAUVQzKvqUhlsOBhy+K37
1aRPABHFELH2R6O59IjGv3vuw8dM8An5gPtxRFtV2ejQSOCtMhwDL0bZYuXYSt1rh4HlYfTlDHwF
pySDt03cckDpsWxCtHPWU1vgc7lsqvqEaEk3ir3Y9NNacVEnxi4mD4jkTIuXgmWh5iF+T6U+lcfR
SSocLFgTi/sYsSbacBpndKNSojTkVGP9P/abAUaVCNT/69hi84+PtvAR2DMTcv9ou+8iPn+MyvmQ
pe/NFIbP3HN9t4gtY6/6aCv6XHuSHcvfakMoreacf7PlFPHVrIqd2BI76Zrz1HaZczYMaQe6aL44
XYOksM3bt360KlcbrOBbG0jPCIqcn7qibHKb2wEc8FWg5GrEAKC8XRb/JpjxAB0k/l5Fdcxjp2nf
F7v7VWJ05Zk491EG4n5GKFCdc6UKN+BMZzfR5ep87xC9TLD+GadjyVO01kruXimRwbl5OYLYRQy8
b/bmaLnWUJOz/M+H/HVoaUzQC6n+a0qNKsDM5UPuBxCb6SDvSH7FB88eJOvUjQEGRFiH4vgi9SES
EtW66pAcr6m53H2VggoDPbS/2lD6YqmU2juLUMHZkjEuiWVQ/1+bSxtO3cM5WhaijRJMZY0vGlmQ
pffeIcaJtqqWs40+4AogNltTy9cRWBiviyfC+1X9PUK44BRy/aEEE/K3vpxerZKX9npq/Kd8znuP
UrH+pnYxNExrzB5sDahKDMTtPBn9sCuoqoXgGFGzj23V3kgdmCDLXXyw5OiSp3K1yXjXvcqwdokY
EL1OjVoisF5kL3y7cEXM235LTAgoxqzrn3iKvvtNav4oDf8gE8gMIOGga0rqhKn0S1G2Jvg+ggwk
NLrf4+Sc/DwvfmhN/E3SiVJzt6SAnqohw+hxw9JBLRggPbM5G178emhgmvMCIXpHKyyPYYYUUPTm
WHie/H5uXNEbp2GG5yVMOdE7tWZ6qSX9M1mORMYjf0jr6kn0xbpNzAnQEnPy6KFsZekS4yTEemDM
0YNYEws5Cz5mVa729yaxhhtq6MX4+Hztde+VrczaxiSiXNFmNSG4SbtBdwocdHUfd/8cecjOjV6Y
B39WGTvHuFKhRHoaE6ckReSTPFFS5ejYnXKU0VGhWY+UbTqDihEdYjHaUINW0jKmlqSp2tz3UXzp
RzmXkO3+c5g/hhhWjIZMHPx+tB6bjlVvTaX3dVzR7acxH/HHyNmUpBV2WLqnmQ5CsOXw0lAjEUTB
+seOouPrI8UXDDPZ3zi6/vrVpolvcP/wyUm4BH2rk/dN2Hr/6990H/3PcZWfWQC34es7LGdBrP3x
ZZcv9/WdRM/Xh3Zl9hADdkUqvjVaWz4WyzAxwNdrwjxiVfSIxSROv1jV7Q50w/DdISN0lrphw2wD
O7WxOTdJVK1qDCyCCKlZ0OTfjKKZYOhR09jLezP0563ldL8oy528FLCiHP3o1QTrSN3Ej8KBD+YM
3T5M25915jsb5kxHG4RpVKmRp5jTgrJ1fpgSFtlx50o1N3JAszo4fNshxtjgbmXXySvvmTtEeC96
0ztuz88Orsf0XPsVxcXdixKMHAyZH0Ts5NLLzcmK0V9WVD0R0FmnRLcKXf0WFsNJIus5FVgiTiAY
yiXhV0gkHRL0vjt0xLymOskxkpRb3SbSVY555S3xM7pW/lFnLoK93NI0jD0yqTQ5f7UpmLi4czFk
+/teAZE8L6tBLuGbKl1FBxq0b+2M4qpqe6Sc81NTPTWpPlwHJkKtVcNCz3klH2ZKRoCXxXyR4EUq
MVnBIQfbg6qzIDu0ozsiNdUd6g2N9NIrIw5gy2JK/Vs9oOPPiqMVDAZV/ywKosUrNGbjRi1gjYm2
HALDdsZljYDpv23dzEQCpKm6rXDRK2zDf8iWBTgKp7Sqa2uCa0pbuDgjc5jrvCyiVCt39mRNrtjk
DqJdY2gUCIaar6Z7e2Pqb5HRagfRZEuVCpdsnLELbYq1aBMLTfVV0kQwG8WQPzog5mlT8/XBotlQ
C/K7U5HvxQeLNj8cXNNpNa+dajLWy5cUnVEi50fDBEC4NBmE1S+WJXlDEMa3olwXCIKvraJEN3Lm
v8eo8veDop0BkaenEbOqq1jYM6x/sFbG5t6WTn2OiRtk/kSWYglJo6/hed0dEiMxrgT7ja99u8hc
z4WP+1HYNrho2by0+SkeQ7NR2tuvbRySqk1dpPqKOl/6w9JQj8vkOW7sh9lhdtDPFbmiqtOvjpNI
D0Z0DJYNLYr/WYxG/dERtTxMerq8FqL3wf2Pwoz7uDGBcpTO3HrFgSy5MPGuiK4Y3nWXspi8rytq
LqOAWuPWhYrcPBR1Ftx0gmQ3NS6eSj8Yj2KYWDAlU11sgcqd2BRjFSjrnlFROS72Em0oKlIkCcmZ
d7hx5ciBc01zzbnC5Z4PmtZ9Bn4NJWRpV62sx0kqdv3YRvkvhkHA3JO5D89iBDO/qxwp2jGauf6K
KWp3UuCYV8Si1hUHsWqthDZeBuNsXUWH0gL3lEuSM2JTdABM0S9VyoQR5w0JcmzYkkrWtFUfcf9N
euN0HxsSO8XMrLG2qVrFG3uiYgKcZXgrUUN42LMka82CjLay2srfaI4GORx+yw3Uc3TT2wZtqJYQ
PxiJh9paiqnQ4mUiFsxdZtyycPNU55HZRhlghydhFuIvpD4f8PA/a8smfL23vMXLD28Nh/q7xVrF
xxz6INawa87IXx/aRSXULSWMYk0sBlEouSx4qaVwUjSCru22jkrGe4wBvhTTc/hVeLXUectMu+t3
WZ0Js7S8xS7Ch/uCOTJSB7GdCdVDr2dv+iI86hYlTb18BbyJUB6ZQn9kVIDdoEESFIC7exALtWrH
GYOjeuFv/GdVTZ0fUaLCwGhysI+iu+9nFKJiNQY7A/I/iUlzAM4naQdl7+uM2RMWJAmckdg2SSGK
s/jVDezluERltrBPsDtAYYZ8QV9LkyYhset+TZ3+04cWkRbVdsT+yzOUpwBfx0PR9e8Wp/UYYQe2
aRX9M5x0Zz0uVbUJhymcI3ecbC3+3vvZFmviP0AOK1zrAedKwiXtKHeqVyeBvmsxajuYWlHuTV4S
kiquXUnutoNuvqT81YYxotBH1CHzH+YSUGrm5DZA+lkyvLhGxLyI0vKl4tpa/lliLQPasK7AgvDc
7ZVDA9kiqEwSXVoJiS9Jx9MfJwaJMufNdBoQipaykqTMJ95PwK0KjR96FkprzTgVQz0emtAcvhaa
Ho0HX13OXDZ9ZopaHZD8Vgcnr4COi9XcdnplLVaF9apYE4vE8iuqnRxoGEvtfLHYsZRahUCHScf/
emGVjpXvowwQwKIRXf5MsRB/8H2zyzTIMgq+mf6iYZqXGkVxOgqhORWr7UzAK8+sybv/Z8R1et8U
a44yYG+FgJebdwEnkIW2lP3dF0anh9tON47JUnsvrgOxiJbNgRTHZo6ak2gqfQNzh8BmNiJsDXrh
aGBKPf/fvigeU6WpcR/VcjRgi2rsa9Xq1GGfAPlCJM85XfgQlY6NgViIzTiCQqxE0u+aKeVwxBiy
defG6nFFkeLxaNmFp2HT1Rbj5AYZ1roh/tSebFe8xaiyvyX289NJx2elXMC6zEfwjS0wnENKP5E6
X6tZj240OWdFFbowykiUzmV4MqmFOQd+tyLf3rjDlF0yhUdE7lSG50BZPcpVu+KWUZJCJ7JYVt0e
3MDyajvLN9T36m4ecBAybTxprbe2bvONThKGKvaux4ulCTZRixGlnrtSn5EfoUzQ44HLTSN+0FXF
XE3KJK19qcUWplc3sP/B080vmp7u87IkfoclUdToH9VQ4Vk4pRvwS9HaQOhXtN0pDGrZ5eGIMjks
Cq9BkBF2J8Cv1JPEpHQlmdRrEBNUQUu1AsoWbYZq8YhuNapwCVGQnF7NpTrgb2w3XgmiorGJNfbj
78bixNi9g1UK+8+9cwqmJF5FGGz5eSzDNcWiNFIIV/cy4Fstho6PaWbV/459FNkylVSrcTbsrQ/r
RirbXauGnAQ4dJFucqb1EK14M+jUxQyvjr2ELjGCZD7W/LR4dC/3FkWBHWOZ+zzZatKEEFii3r8b
pC0zinlF/vGTyXO4tif0+6VkJrCJKNOxZ+aeOtocGzwa5Zv84UHuTLvEvo0gkHZkPOUTxbS4Z9g4
MMg5/+gSlS6a+S4AGGwHtozXVqfDnEL1FEq/Wx9vmXo8L1eQGpvtOQ3nXwadq7zhQVnxki1Z/qVQ
ux9VBh1J5Se6UoYes6ZpIN8YWjjmyLHuERA9FUmDA66JTgwFt5cSTtB0ROFzIqcrs12QIrCW3VFt
33yeFx6UVxdfZvxBM1I4Np9lVk4EE2LuV1TlTBC9jHNXSZssaPzbBHF9ruzvZYqrXiAH36Ze2rQ2
L4KD0nvLBLA3tfBIrdzGcMKfEhxWtxjxJlbG+d2pCFgQgFSkXxYWiXCNtGivKUTynFi+QVywV9qU
en7YP0+KvcEIl/KRkFIsSZfJtvKGJCU/kkrpNnM1dt4UpuVGsl9DKc9dI878dZ3mxGf6fGOYUnGa
Qw44tEQGI0V5CMa4BU057Tv5G2/+4cqZrH7d1U9NglVrjV8X8fy16ZQfStuDZwGQZGuYHrf9KxW5
GrCjOFzh4pm5zAaV1Qx/1XUwTHXbaczc2Ap3hi7Jbg+yy4z1V0BilU6RJJivlPlRJXt5jPuKDTFU
VrqdogUGfdNb4PTf/KCqgToVP+P5fVYT4Gtp+IPi3Mxr1BcsFF966iXJukBLHY4OyNQlt9GOne0R
axunziJkRhGw6au/Cd+AMDE/4sG4FCNJ+9Q56SrDMmU4azKzf+7p8brHdbgtm5M/dxjI5tMWe14T
d9k83E3fcc4mXv2c5N2n0mEoL7fTVY+Z+XfzgustCARijU6iT+cOnQOZ7KgZBmwYcE2s6qIDCBZ/
6zlJbl1iCixp0r4cmWSFulKt2i3nXvZSi4A/lgJHrdzUmeHf8DZs16R24tVYWS/mmHla3nEjkMDQ
puk7HveppzgkvJu6jdymyd6oF0Xk2PIOPSYRfklUb5o1RsKLTyyV0eO6kdJXYP430Gm227z1JgS6
KkrQ3Q97O1J/FlLyM4vUH02lYRZYQ+aXeYciwr3Nh27a2BnJgkihlt1OqSMKp+BdIQo6ZsD+hql4
kuPqUi2BqnxaErG/tMbCemHgC4eUyja97sK9q9ejZC5y5/KhD2M3KkyiJUuhbhWM+0LhoZBRI2QC
74P1wl3TDFaxsq+z6MGiEMMt0+KSJcXvTLP2VWV+ayJevEb9Gtpp5ulyuqNQhXiQ3+LXMvjo6u3h
0OJmFoCq9ioq0NedFkPkGfrEMyXc6FWpnVzJyEfP16QfNmSj0O8pRI+0tY6plNpa5nYa62ds3khD
Z/qWKMDWmIlkhvlLPsobHVfvjR2a1A9TsxIZXGZS8e7IRXzoV0FoLwyxx14LoY2nr9Pcph78meew
nn8Uo/mmFtOtN1dqZlYbMxjPM2jOxIQ81+A/qZjmuQBjbRcNnMFCJaOmN/vE9ynTNrdDJHl2hNf9
xxSVn06QPptldxpNahrl4TVs011DDU4yck3EbbMByQaapj+FgAMpaAOMVqeGl5S8gUu1p9X8PqHK
G+muaoqBIO4EMw4+NNAAvCsC43Nqx0+8qTPXSqWXxgZk00bqR5MlPwZwelo1fqAv+0XZLnWx2nbu
o32nZ88TMvJVKhePZQe8PILD1CdUVHM+nnRMxLYFaQBq/jRiR828JQEJTK3ZB113w9MID0Gb+PjQ
Wr8avQFNwRMWj22s3nMd5C8AZVfSBywv5RxsU3pS2/yWgOZxlXkw1rrjbEfT2X9kDYA+aEP7YjRa
ePsJxfIT5REhPpq4sR8xxSgu6IYp4bPApqv8IkufyA5R4db4IWftKZGH944vxavfW0QRBqTP9NWp
pSN3vieKy0q36yxOfXBRcKYvDHXbxsNuLPxNs2uGfNNwWrhJ8OZP7nB0ye1FzP8HUMBWeYmIUu1a
/NTkBmOx0TklBazPTkvIp+SbIeLXO9j+rzTFQjmhPi0f6zeza0+q0147O13h53Ar2+DTyHhvREKG
dcOQflho6uGTFv2K1AwuDzrWnzPXBhkBsPE504ZaGZjRjGtbkykw7rY67xl7h7flIrtgPVozD4hk
YlX8XLo3syWoPKf26MLheUjjsXErCyKgrFNwpGXBc2Gmv8p2rN2sTQevcjocIxEd1qG872Xn0dKY
RE4h5Ow86I9awyy77PzPruV3N3fqxgTmbTX9WSN6Bzkl8UDcmVJKNrTyQYlSOwVy9w0GIYVOASE0
jdhh3WucZIvTiOXJzA1dybxOtRwE/7bt9vGQedlTk8GI6hNJ3qgazIamjh4xgG992PY84JhJ3pyf
8th1JwUQGW9jxs7222dJn8BuOt2n3kIan6SIupfus26cTdCDFG0iPIqdxPFSQgQ1CY6UwngvlyV+
PEzCKj1eVQERgU6WMyLWyS6be3uPyeSbFQHv4Qne9eVPpWVuPA38PAv4OnF00qUCh7kBhmLM5VJF
jwq3Hw91ElVN+PfMUXUKouI3JqOhqysdaSXtxW9sjEry7wrkOnuuUUkoOIL5kY0/Z37ugupoMlkM
2vzSOyQN8RcBdXVGQPTKXPvVJmmxMoLFK0Idf0wGbwCJ3Y8X2+FRY05eYneLwyBPcxMDqbiBo1q9
JWrFr2NYmfUsPxh9NjIZTxNXt5mDmSl1G0H0uyee3R6NYiFkGSO8t3F4MYphrajGyMQK04zIgu1g
dldpGMt9JCVXLWBCjidtrhr5ViMyVVXzwIQ27LeItLXGzDwCQi9mGHyHbwU7NaFmL1QqfgFcNNJv
gn7foiLZ+6Y24gzckq28ZCUYMxD3uptSbbubjaD2GoiYzhCv4tk4151DbWr3y5AOWC2fIoxZc4LQ
AB+pvUvKNVLGa9zr+kbOqw8gC4cunyE+Fwui+bPSMa4eHQWxfhG+lLrFTIgaKJsggVvJAfPOIgIz
SQl6bm8pWjKwhrSGVWwi7jEnVCHGt7gDAdkPE57tprrRtelZlc1TFfMLDDnDiY6pBFnJX4bl917a
QhzO1qFibiNz/JzHA5UzLykVqS6+INU6UzhPWIlfUGJQNjLzvm6iVWqnJQRvvEmQ+ZbathX0kHe1
OUrKxsTwyHUM6Ukv9E0P4Ha5SRUuHFSkUBMF1NuFLof7R8KNTdKOoAM/+lD7rprStPHVHlgyElKI
hryepil4O2aEhsPVX0hoB5iYYJsYol9hjt9GIYykRPutmW3umiPhfgNqEvdNQogGeEFVvkW2rEKV
s7wEl1NXcrhKLEP9RsDlFx7K5bFPyFqrJO4nrIoSVXkE2Jd5lMogoNQUT04KY9lhHREj9lSVxL6d
bHUDLq0yjjtL6W3mAXG5AjXXQE9p32OlAkfdHqWIq62odbdJy5c4zZEjmQfAmN5cMH8eWgdXX4IU
rpmG2wHHcaid88WkhL3Uf06K86PM5tijkK3kMu1uVj58WM3wA5Lobp6mlakqn8UYGdCSBxC9iC/8
sTbgkwz5ijyIXOpPfWLdusZGlhFn597uSKBUMols5yM2WhztM+3Zbx87XQbVDUMUBzEcd2TL98Yw
P6eGftIVk59u0OLnRB6jlq2HkreOvsgHL4zkK4YjL2qPK6bT5ZsgnB5D3+ipBbRuJFQwcIl9mM3z
u+082qZEkYi6sPiydly1bcwEmwkm+LrA+x+6zmy5UWVb109EBH1zK4Qaq3VTtqtuCFfZRZ+Q9PD0
54Oae9Xac8e5UQiUQrIFycjxd6lebidcbIk53/R1B94Q75VKXET+Dds8D7AzPHBO+nUVG8GYaqzE
eo2heiICRbcN331oIgw7afrBXSAb3OvgnAgnGKT6ruQ5UEun78MRz70xJAwvxwZNOp0f9e2vWEK9
t4wj9UUjcgqMwdlYVJWsvoabmh2ppC1ch3NSqhLP18re5mPIQ8g9xQ/h5gppaL7rpp+TE7/H4JTT
1BW+0uMNmHr6dHSmt9JM8iDU97kJIC3QoaJBjQKbHJjS7N4zES0dalb+Ycqv5tm1zw0BrKTW6LSS
V6fsU0Skk519G0fu3hap3rtqoOTo7RaYsAEejgmJ9hwPD+XPKiQjI4uraxvFO4MgkZ03jacq03/m
CoLdOMX5ffEbku0vGEnfAMTLnQJHZSO54gNPcVgbelxKw9BcxbTzcAGeJtrt8LnkNswi3NlKZIES
JUIOqpU2aP/ykF5IknyWYX5WHQVT87QiWSi0gJ6S5hBjsLGBtORs6lL/HAxsp/Jvmu2IfVRqPxxN
OTjzSP/Eg81jVJ9lidUpft2f+M18UFEPO6nH1xnLYZx9s8wnDRYXgvlWx0S43kfuplyKCA7FB5QY
qN/9b/Itr6FHxHLCHKURdF70zqunjaepxowEnzmy5I361tfmh+DHwhLlMck8fa8skctxNZ1zS8X1
PRHdLklYp6nU/lU1vHKNQgOBVL9Mh3ZQR9Oe94GCdxHGt/GRWKFvmaYrWxKw9q8IScPNIEPYQ5/e
+CZd443e9otTdFSbEFOtGcYZ0dVIJ0555rFMZYoKDQperk1ItvR6ZQ295rtq6z+kBpeqgDNBw/ap
5J+3EYPxqOQZLUPTeO/BLbVo6Lek/yx+Kl50ji3zJZrtg5ZToJsRoXzMTlQAOO2xhnV1vFtlZ0A0
xkmYhtXdi6PH6ouJNwT5GVBWjnH/mJus1OwaPU06EItiqu9xTVDDpJfkQQ0vGJDmOzhc99Tpz8AK
CP2U/GrmUbtlEXgeFufWyXjWPiLhfjhd89qonJiZ9Ur2xbNui60ZkVNIBDAu4ATJTg9NzdWCrAuG
+KEx1PeutX4qTk9fGaZbY5Bdl6o0Y1Lu/86cGCgm+qPsrpnEB5wJABrcYt6sfQ+XxaurROcZp0Is
tc+Zbs807ppflRx30lFecyKJN05sDP5QUnirFmyGkLOFKqYTpYdU3FQ3lpk/lGH7U5hIKOJuxpQS
+lPdPTu5eTIKu/F1paOmEtDvVQyqx1RRtuaSz9t5WoAUnCj6tPwVF/EB44qHOol3amZ9xm5Nn6oG
BSRJlSjFZK9P1TWzCRStZX6seiJTO7UKYIV/ZFoDXVQnodtKgjQDeE5b+G+hwDjYCvgKpy6+OYmA
JDychaLh72Rr8QbRYzgYT2GLhCIMf89CedGJEhrtMn5Rsh94Jgpr1n0lUmFjDfp1wntsa7TaL6dr
j7qXPJcDyDoKwM82XP7Zcf5j0vq3TKCrJm0B96uSvzkZrlM2XMoUel4YfVBCfBCsGm+cst9Z1fSj
qxZdnsqNXCk8GIFzife4DtuO2nzpVI57ULx4a0y0ZtVEJwBep5sQ//AsEimyRpyLnDil0noq3MEE
QVe+z9FwViUW0p646EzhpuPu27J0/WLA5E60QTIk70lem/5vaVW/LCP/GVYVXEu9fCxwa2ydgsnF
rklbslrs8U6zGIKQ/HhYTmi1teqEzuhZV3rI6Sh/UVkcpgFbwphs0DRVaep1oudshHM+m8ZWBVPF
gytCCyIGX/XbeUxJSkyy3Rw5JxSUH7Ypf+TzfOvx+QJWsy9cIW92hlub0m09UcLBdKO9Xqe+M3QQ
jhXSotL5injpAdfaeS8tI7CwN+D+o5FHmfuuztXVz2p/INMBF31o4KPbYbLOH1UZ3tPo0Lxx6Kds
DCo6zmJxMfLXzsy2BKje67h9j3sg8OUUnCcipiCWqLvI5kRBP3Gd83BPR/w9dNorndtbiFE+qwR0
aLnUAlKITrlZPLex/r0YbZOFXkxZi57K9XB5MltujCJ5XqkCkUpThuZxdWA19kyo9nvVpr9Y/b6g
Am2P2OaTqTyHW3Qv71Z1rqvwO+UBfIyYEiWkUX9WAHJqjbCVbrKywC30Aywj2nrpZFAyyIh8SOVc
OpVyZa35Nhb0dufO2ZGXLbalZQ+s6UdvV8xY0cxmnh1EfRGlAkDAAQI3U36x7t1MaCHMJHQP46yg
myywrCQkKxrd6KFPBhaNOCeA7St+lVrEFk/WfmoK7UHJQbAkSgSQCIeFmhuryDO0/TR58og8LtnU
ExlMo2YUT8rUYBrvZM1+3fyzDxv6lOuyycOtg4QDI/5K517VEjbuFCVZBkv60/jumglm3ARY2M44
+dKbjqWDJB2R0w+bPrJmwj91jE458PfsZo1CtTNDOn2Y2LO0eZ3zutn3VOj1wD2sr2lAJu0z+cIf
XZsvyi7uPrMyHE2t9/ZO+Nshs9Ofcu0DHhn3mga6W6qaETnH+Xelw1C1NCjt7UH7CoXLRUOFXYTh
TyM1O58WkbvFNsD0DEycVcHfZDMtufIhGZaSLVZOsQOHL3R+xZ7+q2+gb09MwmEXHnFixiCdjlXr
6W9ehum3tasm5SKXj0sWBMawoU8NON977iv+edgeCpIlZuH3U3qeVfupqG5VavabNB+eRQT6nLvu
sa5MWprOLdNRkzvuZz1amPhH8j5Z+WO6QAeeUtA2HOuTqUaD39QGV4RHCjyqsgfyMcRWRnIEw2+3
FNcDl7VxFL1JoI7F6u1gRLGJ2QTMDtXGkUBzKjxRM8PBoTGqg9SqbnXav4/FErQ4pv0+NIrfQzI3
lxanjYj2tmqxUjYijxvsZIAPGEbgxep7MjkXL/qtNwaYbE0emsuCs0pcwfSYPhfDa2gkuAu5rNHi
yIg2SKw3Y4uXw1iOvuulrJ0da9iAqe7TRNXeMo/ZGu9YVre0WMaCfCgtOZkd3Re7N6+ssV9stXhr
CjcPlNpMIFpE73iMIGF39T1qJtWH6ME0uJAOHWKH6BzSpOr8pe0Z9DpidZ3fWF/Q1lkhGNLKsj1B
prxLPxlgYTvVtT9mlPzFQKsy7AFXsFBB4g7iPrQjaziF3CVX5K6f2baGoql/0XIMAVUDy5e+rKBV
0bCyqs8slXi/iOGQT/SZtdzyjrp5bIu220wRwFQz03xynOyjo8nH3aZUNgLSQ5OX8TFK+6WA1r9b
SFw2dCsj7E7G+q4WBcCKbv0sF+gp/CHpsPhaplC7tueGniU02fohQhrYUYw8hjZnpShpdnYqupP+
2qOv8+GoVIEnLFzSJ2APe0ms6SQdv2TuBvAyThicEbJ9HeNSQXm3Geuse5Rkpm8b4o0WQ/4TfflL
ZEk/7+jbjDhqaANtTWqp6pj2EscP7gixNENfdol6aQd1V1BTbiYH5XQyk1huqjevMo29qXZyh0Pk
cZaps7EzEcQ6gS1zxM0hiszmNNBvz1wI7mk2vtoCkqnafgM14/cXM9QfOrJh0qQPeUlbnXUrPrWp
TfRKv8OLARcJKZJz64CfypqmfWWMCqJY/CBzrwjm1uBmPDTvWPQEwlrqzxJp3NwfrYyZNE/KV2HP
xsHRS9jMZjk9mM2CCdXQaYjfgMPnZDV1bU6eONqNwIw5LZTBRIDd0AjkQmOZZVuvRV4XvqOJ0Mdy
RcDlRPVapT6RbQIDqOWSvOUjH5FNXMJGXlu+aZpLnoI8W2b61tr8b0OttQ9pkkFg4rJH5vNa2/zF
0uIj0RPRiYlspjUgGdvt3yzPglicFWesPsdTVD6qtFA4o8Qm5FcJ4qzB7rupWe7x2Vo17Qga6UGd
qbIcsJ7AdqvST6P+YLJwJ164IGK1M8UesNjAI2bn9ZcyJrwFreyHapvtU6GHQZ9Ob8aA6rJ3+m9N
iNYTGlC9FwTRMEW3tzGZGaT8NkkJoq0T/awMu9s6bvcQgaHSOPR0jFGiiba5XX3i38y/aErvvdop
hE+7KGB6l9gNgTBBVvBpdTp0OmEjHQmbgjPZCrFb40JC9V9dzKlluhmFfsSopJwpKyzOObPSPsfI
+lD13/04f2I9Q7gFRuGWvM+NreKME9KHDj8w3+Ldpm7v1BwFBZAh7jUNIhP6HsrQXwcwZpsUnzTu
gyZWvnu16QadVhO4lmTlBeTPCfLZJR3PBNMB9vJVjUqHdQ7iXipW1rV7jH1MH0+MbMtt+5ga4fRg
hyrYBksfU0DJcaJy3Cl4wcNDfm6VXN3V7h2PCwpDdXrtR+0wNypd4bH+1vYgIvbQ+nokGn8cPI1C
MZ/59tElbtrvuQ1EZvzW++TustpnEcxdse9HqEYsB7oRADr2FGr2Q41u/BaRR6KUhFkT7rQdGuWz
LvvvRkSuVx5esg5updl9Di4N/SqlBQ+78qWlKUDem4fvr7Bpfhjf+pDlYYp7Q4BA50NZ1GuxM51G
h+iCIk0fFbPCPd+aOOXmqtyUUFG2Ws+az1k88ZtKfKnG8LPtVSoWezhozD37xXR7KPOfcDdIr8T9
FLyXlbHu1E/8RSlnVZzSfrHyfYwFLmTDbaakh0Il0LkOjbtsvPShbDi3DbmN+CdvpsqDHggIrknP
CuJ2GK6VGxiwZ7fuaJK20X1MU3njDptSBRsbs0I+V5cCHki1m9JFsNuy7iC0DYL8XH2miKxYKqTP
uuqFfixpvcallfCMxkkeld1N2ChzlV/02ocfSnQAfVWxdjKvfQPMNo/il+Ms3iwmS6O6gVjX86to
6ryPvLm5JcuDRfetgEn7sO6yc0mUEZ2HKrP5a5slgiYcDwX0Rzi5OnMpwequ4uHiX/fTtpLMw2Gl
vaRdknIeqG8N9hJbTdcdPzIOrm1bW3P23qIkNlG50dMum2II6pCFTDGgg0g39VjKoxybl96p5r2e
GknQ1/l1hDIGdgw6Z9S53HPxEGzsdhk+wiNYLUgcJRxzLCp9bCroDgdG3XTXvnKfcsE/VMz5pqi0
+tp6bUWG987lpu9WeLK0wBu4jt3qcKLJT5uxjcefQ6fhIu4Ay6ed9mrYMAur5kclcXJB0UUpVARe
7dwKELFtNZuNT9EahEgHeyBWPHOWoI3hK62nbWj3LfGFD1ndjTuMv2Euhldvji6RzVqFZdku06vY
H5SMfow2PGjkD1DkjF9MuZhHOe5dM+pH2WW0YezoNZ/AP03uSxEO0rUy/R7JD05DQ7smltFvW1FE
OyUnGUFq7m/HgqNZtK9j24cbExtk35lU32km5mdj/jRH91AbxGSnvx2bE3Qu8l9yRFurOi21n0KI
kZii02BU3+oMMkXLyaU3L+g4Tl4NwycK4yBMalw8On3jeOavRXFCIY47SePphh/qzlmHeZ2DvwR9
ZB89KD8PCBW/aUvMeFQpoO0l/wDH/GxyxJboiEqar7sxdDG1SfMXzwan1h0yivACebDL6dYboAeW
GX6P7zBQmFX8cJiDToe639eXqcvyPbSM49SHN+JCkL7Qi8i0EaqOwzGjaXorhPVVz+PFNLsbVSq2
xfEpCxnB2alACGp2mdlxdi/VGTjKzU5jk3K2KeicGAdptUdtJAe9GJ+VadYuHVwgHR7wrkwORU2J
23rGl54Z3UbYzZtStjN9roybAf83HWWmhPRUu/GpBUuj5/ahm2171giLTWN32ilt622bufQ9M+Zs
SR5znBn8iLm+rPfYKh3hTHIrz1QdfX/1I7eJEwtHg8Rp5Suyuo/MzH62dTxz9uv7QfK7mAnhheSt
7+y5+REZNCHTdJHTpyBoBhlPeulGvolFGR0GEFuLf3Nf9zuIT8ywD2mbfuP3f3J+1lXtbSP6BbRp
afo3nrpRBpZVVvQ1NuNToztfVd6+uVPzDAoR+nqq4JPvEJzl4SglQ5YDprawd8BRFVKDbRNKNpEH
7qYrZsmSXwV1dkLjhFHaTy0cXF8KeGILmiVa5Pms1PItsTvHfrQxf3iYjGnvcAWJqNwXTNyhrbwb
XfIbczNB51mO+1KF1ob8Pa6/hNO8kTNFN1qUN2nutJA7J3M67sreoTB73I/FTz1z4aaPQecmUOpU
syKXAd1ptcTPKBMEu1D7dPQvAE03iGfvMkJJ2woNawSo14lU4fR68cNozdomTeJLVSqkVhrF2Uat
lglZ7NvJUgNocxbVxeB3wt5rwxjhNlZJIljkk86BcVjj8s/Mh5pFaYSik3THGOG1J1tm+P1UpV9x
KRfTqfZoCIW/m1RO06aLQ3nLImzJQJuGV22OvROdDX9syB53rUQLRke8xFV9NzqCILCp5msk26GA
6+rSLUfvbV3sjKWQBC73k0kluMrIznjqPUL/xvRvrECsRkCMkXAnmFN72SpVMFS3dla1kyj63SCU
aCszirKqOZRCo26lJ5yIhF9vFIEbz5ekYAIKYykCtWofIpfg9kgldgHGkeYpTeDlCnLl/j0f66Du
G0qANrorGkX/IMrPCEBPpoRRepGSbJVJ/7BbeTPV9lB4+RS0GvVu3mY2/SADsVCOI0s43NvI+FmZ
p8hg1iQn0AEO++3BcShNC5l7732RkfJB88uU7isIyn4kBg5Ny8lgURpHlBFjpN8QrNziQb0lQwfb
QztWUV7sNNoDdmHfR91bqDyUo5UkSHGC61rV+lszJi8wLClH8aGy2h6hhrCvYjaeQyN9MplTdq7T
7bN63nuV9hByJ0cs6nclABnRlEGa0o0ksTNN6o0uR2MLjZItN6LYqeDFNAVdc7TcSRnvp17bOW1L
VUKz0SOzYFMp+dkc688w7T+zBqwinTeafMpl13HRIPkLy3c9tj+T0frq+hK/fn1rqHm1x/wevGzC
WEGyarfjn7RkAewrUdM8U25GOb/ElvOaOuNB1Y2jjClVlVY/Y7+D3MOEo9NxQ7Qat9ucf2umEki1
4oaBNUTvmTtLcodVh5+1wDYw+2kaJjls2ZGm7qPt0InL2/JtDr1tPc3mPm61bx45rFJ63+NuYcQn
8VkZIFJAtCMFohjPVkHuaanT4C7cbyoubl1Y3jA86mFe9c+ypxfTRohhS8e+IBwj0C6sngqEDBtv
ns6i87bJbJGixBAQk7OBTwowq7uz3PrJsIqPuiGrTFEdvPYhpKn9i2fSXjY8ZAWW+zy0GgWbtWXK
BYHGIwEarvktI6ATuQn2YpZRfwi12yqwVCWpoWOi32zNITMU38CUnntXhYfllgcu8DaLzNqYsUCb
jtQnlNajNJqrVY+uD9bIspvQuo0ijXve2U0g4PQMLszHsT3pHWhwBJxSK79wciDqkd7qZqhxkISX
qjv8tAN4eZ5rrEudIy145sZEq7ivzftO614LlRYYrkiLIn2vIOxuPJuihEJxQK2ywID4SSXYTqjR
RHOA6jdsfkhX23W1ee4cBz+UimTIjDkbQwunpKHZtZehMtuLVibdhQbEDKw3KAfoI8OmUarxWDRm
9ZSaSvbEsnp5vu4oG/SP+BRx27RDvCDDONL82lKb/T8vM1AZ+4BYQ3lbd0EHAIewzO9/D5IOUco8
7o6BNTfVE30Y+QRd7LlSMe9YdxnEu16lpx7+DFhG5QSY7vi28fbvgWiko9IfdOW4joNsPT6Okvj6
5ajrA9qSQ4ygEtiab7bua+ym9WHYWdi4/M++PHF9DVOf2zoC764JtktKQ9vKhps59v88sLZ7dE0x
PPxrv0ltgJXOAKD1P+M1aeNiYZ7BSfXr39050WrXCIbRetB1f15ORE/F1p21yK7SZXhPyfR8kSHE
qbIa2od10/bKbMmAm4NkTLsXr47yky7pJYpo6LhztO4jGQh+jvym9YUzXgaVyXd961R7jR9B1juu
m2nupXuEDeb2z4GjcDiTVUjTbPnYOsd1LtP+DF0/yvWqN1AX87J+0pAQ2TiHbkRDguFDJ4sDy2nF
XzcTlKeXwdO/FVLhe6jqzZBa87weR+OdtDJqeV4PZAlIfVJ44W59tU0tf4LTi6omLx/XByuX9S6r
ubSwyopjv7NLvC6GovHXl2E0l498YHKoyWBmFl/GFMkcw7oC1Pp7nKyZRtYDYk+TQt+1rZHcaLHH
u3IY8zsQ/MIcqKpHLOqcbRkl/VOGpea2wVXheaql7Yeob16ovWo/Guz8taX7xnVnDW/xjJ+dk1vO
uxgtscmVrvxh1tUXobLIJWvx5vZp8WusBLLB1PgUM0T23C1/tyMVRQGmAsJR+r1aMXHM6j0cqWg2
9ZluFZTcAhca006hHxBNTLnTM3ou9zFYyBdAxMloZ/mZ186jA8P/ZzKk310R1x8qawKqt8b7roPd
brI0n3ZJFRGN4mnykTB5fDVzhyloCVxe90VZhaRyVih+eikf1xe0SHOYJMIqWDfXF+qE5lAa5Qrl
Dof6M66KxsCGYrZdN9vlAKWju0E/ujjq/eczyHouoU+Do1mDLGN/rh11pxgaLsTLmPX4HpjgfpRW
/+erri+IJuz2ogHTWoesxx8VFZ5/H4P3lxI+G4r0w9xnxEUCgd5ICyoOnbRSIkGr+MJlpgStMqbP
mBgkfq1Z7Y8iV666VQ0RGPHj7Ibxb1lYHxC8vbfB1l0ikFtks4OT01Xx5EkRpXFy9MHdsXjtuf4L
HVzc6N+HsH+3SqxcYitAPcAPNGfzo3Aq+/to66UfRcP85GlJufPsArudoukfYPe7e1Kbwxuxps3W
kJn6CqMwxTApvks1exKzrl+NqsBowbAHoAmwwC6L5ZUTB6AoKrNrxtJpb+C1cMkyM993EpeUXABw
FdkwXTLLaPeGgFUgTMD/ztSKi9ZN+h5nm+iiebq950JxzlmGEKBkwuUqexCQTvYV0v6DYaXxI9UI
JZ3m2L+i/AFfCfuzZR2+adpoelqHJtas0JX5n6Fj3/xrqIHM+Ukl43vftxazb5c9w55Kz2Sf7YcQ
b1PclmlnrPtoeO57WQ1xMBAXuq1qFdQvHB4LvSFZOQ3nQE/m4XF9IF7W8Q3sJHbrpraM03qUuJFR
WfuKqY3g7pReNq4+0VFP5PjnfXFKU9nVw/oBEPxzJs0Poyo6/XD9723lYXuDTonVoHsoSVGBYzkg
BkaX8GjgKryFtDMG676hdMNHqns4+jhuggkxbt3nDMZ2mLBnWreGOCyuWJQd1q31QOjTvENKeh50
Zo6xPlimFRLczDX0dx98zhoo19aP3X/GgX9sdaztbuuuynMFlm71oayJUB/zvN2q+gC7ggZKu1NS
k9+OOMg4QI2IHlOZM3pZenNzuC1ABFh20pvM/D/bjawx4KOP+2fkuolxPq2m5eHvIdYXSitqbzaQ
Op7TLjYwQ3PTwkk9rI17oeR8CU7M/8/OyLLVg6LR4l/fuA5cH9YX0KECBy9vnucK+njm2cdoWYDK
uDauPf2fW1RIaC24Bv6ga9gA8ljlXa8wqrBm9DhlB+BoOOJL6KX3mEQIbzxJP33dXzjeM3Yf6rO3
lLtSIotR4o7xojyVFa5Q1kTadDgJGaz7u5gV0dBVb6A4DuZEI/GqKdBlYRE5q8WDcmoczqbN+rSd
SC4VY4+VuaWc1l11mvHquv3n6br37+u9h3AtL5Tf/9q/bv5rn6W72rGQWTC49FDJvZpOsT7986Cq
zWPS8bfOJnzxInasdy1FfKBWWfUD0O7TMiv7Q3HEa6tp7dG0DXPvamkceIWB6wce8K9mqQGfofAQ
ust8Gmn4MtV58kbiJaHGTJiwMpSgMaaTi8tWOKXGFlY4858Yr5OUxddUYerZNfp7ZDUqDNLSZcU+
KA/D20HXemxFVaD7jToY0SEsBEvrFmmXqxcflad9J59cecIwuzwJHZvBxJkhJIzdThZV/targGiT
kms7BQnXDzv0OUARdG99HVUPmqzznYpA7Fh2UfHqTtORZqT40AajRPUUhqci7tOn0Ix+rx836y6/
oBzLm1MW/TWMQBnG5Q3L94BBCaaVwg0UdmTusZP8mWJJelkfDDF2F2l20GstF4sDhVW6hCB5MfTE
HDfrGLScy1No2mjgzNM/m/85xDq8qKq3osjLw99D5wa0YFPp26CTSAPGcT7i2+Jd1y2RIUBzemzv
1820hsUCPfU4uM3VARBsjw0dENhhauKXUqnfph5cNRWm/O7M4NbJmDcfZV68QfMYfhHRfOmoR7+a
3kaSJSIS7Mt5U7rIBDYKC/mlHe1F6FuKEYaMG5mL3L5AJ96iU17M5UpH4jCna9UmIVp6v27+fSHL
lYIcZHiWPe3uW/Kq9MSIGxhSn107lt6uqaD4DqPdHGOje1i31od1iLWMWzfloi4yh4h+Wes8JqOq
HIWLrqtApc4qvcdEQUd8tU2Wl9cxtRKqfp7TE60tizHcVn+xpFce/rxF13K/1iPr9mcwv9NVI1nC
qi3nEcEQB/nPZ/x5/xAWNWcWn9FAKTiNVTvs/BYe9lOUFeIpXJYciVrD1fnPPrfp2m1GCwzqDpZw
KFf0e6267lnqaX1Gy/LGmth6UZFV4Tdm36vGwVI2hU/ucCKe1xctXO238ECqg1rBE2x7o9oLB75r
3hrRtyQsnaDqMUfQ0xEdFfJOwnN6pG5jYb/MOSwbr4yUrx34WvglekpSo26tl4JjBRBks/NoGfG2
SnMERDAFnulmBiPHuhuWYT3PdUjj1NFZYSKyY22OqbthtulmfdUxQDqn1gnPwPMYjCZJfq0au746
MNaA0Ovkp3SKh1qk1mttVA6aigg7kLlI3iqFBsIywPnf7wRLbWiqu/FP+CJ/3mkzY/nV1Oh3sCU6
7o7MX4YchRIGnsljGob4RmltCUSSO/thsvVTyj0COkzRgWin5Zn5rd1PhepcTf4/gZNlxmOZE3+X
qIrzMi6WRfjxbqQ03X3ThfO0KZYMhs6ZtAtQZ07jEtetZZeAwX+ploc/49raLMm2UP55x/pKO00k
JA9mSAQh4nYw7gBGYvdkG138XNl4ViQYvQXr5vrAANOxuycq+0UFhPHQ3wHrPgZoJu1AOiDDMfQ6
k2TaPjrZIq8vQzwUQVbk7auepL/Wn1ozfifWEH+mnKs00yeCLpb3uFgVnczlPblDT6FOzeZ1Nhb4
YAi/TPHnPcLLtY3uFv+8R9rwUrJcnJBUeSetnbwTkCf41qADSMhURLuMe0NNGjYvifWlfz+lCDa2
Spfs8lEWHSEFJjo+UnU3DX89Ls/kqE8RJgwbS3V5FMuOvw9tnhAADOv1ZUZIG3QjietNMhrnUuhZ
kFip8oZI/jZwFn5aSX83m8F4Q7cggMWb/zM0LLrbWrqa8XivvOSfof86qjmrZKyXMqON+KHXwvim
hnX1EvX/tZH0H1pv639e0bz/euXf76m8atg3dQgJZZY9yeKNOnKPRfEPIKqawfo00zAESJaHyktx
mHRvKr5dpzpb1mvrU4EHrUKm6v/eu27jDF8/zAYta29SHoQVnZCMmPscqPgBVF55WPcjfKd5uu7U
itHFF3kZDejnic06qrO1zjqsA5p17/p0fZCuBVbmdOmmwjnjn/HrK5MW/ei8Oj5NzPP3iEvjkI80
5rRCinsoNHFfn1GFvraAqQ9/949hpB1cA+B+fev/Hgvb9J+xLd69GzwOOmyH3eiyPlgYfXIeFWbg
yALvkrZD+70+/TummYA7/j1mfdlWLcxaeoJlEmiG0YuC+ftJiFalP7081RUYX+uz9aGJuHdBT4o3
f/f1ujvJy9/tzJ6zXVrgY7a+GYkjTk3/Og7tSkCaprGZrlwwsv86BoWT44tpVOHXVGi1sOvrveSO
kYG4R2os7jKfHDTiobH1Jr347xcObY+B39+9lWE4W5BWY7u+cX3AWlncm0O9jFx3NAP8MJuSY49O
oyBp5m0GbrwQhiA36yZSpnLfGDgtrZu6iWRUQat5XjcTO9lyg9RfKk/X71lhvqy7hwTv1tYkQy6d
xPTWaEC9LCGc4/qqYqk3kjTnR4KyzedGzH8O7eVmdxrSrsJPiTeBeEwBvkKsR5evpeW4CZaWYlwH
cpXe9JBkkv/7bc3l21KGxTuQpPHt77ddD5nxbYsGg2aJSn+/OqEX3C52bRnBi17M0v+4oy9+6n83
ZROjRPOg0Kyvri/MY87Mvm7nqviea7k4rFtTIU9MlUh8ci3wUmpdZIFJcsfbbdw29LODsXEmqExx
4YcYFVxLSiGik0IL+KHGPmsd/eeNjhHDnZbukuuR3C2lSe7wzSKWFsNjRv7FGQP5U6eM7puq8/GT
N6I68ry77LNvzbJbeOhs6gw4ve2y/8fcmS23jWxr+lUqfN2ok5iBjlM74nAmRVKzJfsGIckS5hlI
DE/fHyCXZdeuvU8PNx1RBWMmBIKJzLXW//3OQ9/o0ZJAfHictzZWhCfGEH/2VaqnGwOLnb5TnIcK
0dgmq6J+Mx+laR3hyDaKzq6SuJ/H6Dh/pKNIcYT0SgZw+igvikjkVpmynReHePgy4jsLw6ou7mrf
W88f6TbkxtQR5+tWJtpnA9VYHDqnJtHJeAiBuBgjqxNO2fapK01yL5FqedSFGrfDkBjghn5s7hVq
GD4OGcdxoBEFsW/yatVNVCeBvPWDVt5itEToMKE41PNZBHmDgUw3PH3sobbefRfpyWneH9eTeqtL
hJbzYjWdcMriTueaj+mq1FzCFHG3rm5um3aoLvsMvT0dAErtK4VfqwCS2eqW/y24bgOZf8PDKaVO
0J+8BgzUtmPjIPTvonvTqp9dXcm+xZ5G+YtVPuqaWa4byIRHopHWqRjVEg8k1/4aKeVq3rV0yPNp
nXBuxgRvuEGEvEnMqrsZC1cu5s+zECkm0iqfvIJSRaXs6YwpsXlRI6pc56HlPFA4cJp3bSLti3QE
GkTNUrkoIjrz35B7Xbm0GUf9+TfEjKHe/4Y8pU81/w0VqqH7MCufKd+VG6+MjU0i4nFHcUC60gB7
3M+LsoqzlRYI7d5o6u9bR9fXf1oUsVbuSBqlG9TO5El0Jfos8ElfiUFUZ4rhu32pxvUObDIcUSVM
VjbcvMdhkA+UQBtvTn1RJ8r42pQ0E0DIIwTlHD26XnWuiWfmLcCFTs+eurQMtvCyUvB3SVccicxh
GTXN/WWxBfKMzbDRLBkHsHdZdgPqCGygvSa1zomqr71eCY+kjZxlQtx1Pa8vHY1aIITO2VE383Xe
dFhG+C1H6G6I8YvbO+8n6Pa6beCqpU72erYtjoZBLei0VEY+VTx5NbxvlFWgrqtKQiSYNsy7zFtd
qeUXJBCg6EckqCCBbZLKN08G8c2TNU3mxSDprIsRc8l5aV4/76Gm5I9I+tiQqbMI6ft0bJfjcRSY
6SbA9WY5A9hRut4XgP5vQ5+CyVqlzmIGodtjfW+5TnxLOj14X18k9rJVtfortA3U5vIbtHHeYZS/
XPuF4e180EFbJ0iy27gjydEoQn7TO7EEAN0+CahNKzCO6hl0Kg5obRJu+lKpP1dCvferuAOpg1HW
kLkPZoSHSqTa8bEtyg4PEH2A2j/4V4wxEGNn/jWy8u6oa411bU4TQ6Nu0cyvhyi0JqJYe6IE8wL9
H7WWlRFXe22kW/Gxf1vX4UY0DNnmdfNhMqAKfwjbdDsvzhtEWL2CrTcPH7vZVFLZdZ5eIt60rpPS
qy8dqSw/doAsQ9csGl4+TlPrdrltRkR980HzhrYN+1WcBB6SC040r1ObrMfsOkz386LMPWuThQXV
EAJvHNc3HxyGdBedSxHAvFgPQ7CGVCN286Id5/cN6a4rxFTeLQr1Td205kMx+AjY3Bu1j4wTqQsQ
/L54owxLbKOqYEgzr5snYZjVRzRXyJbZV4y5vvHGqtg3MvtCLTDSc9fTVqpwoptuyMwrQ3tuiS0g
nMGuYg/GDMnrtDGv8vhGGKFYCbJD63nd+wav+KIPmnoxL4FSNK/c7HnefV4TmqrY02n9+TxRkguq
IhplXdlSIiRt6i8+Gqr3czC4oFy7HL8gfnGWlUtmOiL1r04NUAjv9fZjyfPel+a2qody8bFN/rL0
47i5kfux53wcOafuVuvIVU8N4I893z9v2jYBd/7mOLf3qX70u73fDfEJZWN8MmPvpk0HuQPHEp8+
1s9z7+vKnoRZR2UDu3+szipa+sW8XI/yJfEpzMef4eSlZn6a5+ZJXQ4wVbSkxUDszw2eKsL+p2XD
Dne58NND1OFD+X6ajzPIWhnWajSx+6bzz5P5XHQK5OLTb//xj/986f+n/5pf5cng59lvqBWvcnha
9R+fLPXTb8X76v23Pz7ZVDe6lms4mi4EIlJTtdj+8nQTZj57q/8jE03gRX3hvohIM62vvdejV5iG
XnJVlY24N6nrvh8QoDE/D9aIi7n9pWbFKMUpvfjiTV3mYOpGp1OHGpnZnUvo7xDPfe1Mk5IXDOW1
8y7zxElLZ5lV1PuWCyXsXDoqmAQkGz+KjXM1mvr7JB3Vs0HTeiA3zL2GlmScqcovtorqt4uP/eYN
5Nww0MxDkMlFSFDUzHZl5nQnM0v70zyn/5ib9oCcktGNo+40YGhy8jR134Rtfl2ElNJ6xvDTkpuJ
vRm4w+bf33nT/eudtw3dsgzHNXXH1nTH+fXOh+ZAHZ8f2t8qbFxPlpbm564VyRl3i2ke9XZNfmNa
U67NAWcyyjZ60CHT5PvqqHLBBpa1d1JIbq5SQ5gAb/r62g3tCoQC63rPMiknFTJA1ffnctFWL2VS
tbjPBJ9LyvUvQ7Lhn4X2OYmb9l5HNHUTU8s9r3XaJjqpHhLDeTFRSar0ugI8fzrGRHuw9pO6Qrzf
mp+ptUiWo50lF/PWLI9/On9f/HR+RRf7rq0QWnoqrqee1wDrqOWJ6PO/v9Gu/k832lIFz7ltOCqS
L8P49Ua3TubQYfWzVyIiHbwY7t98h/3U5aaaoCwQ9kHLm+/xx+YuB4taZ9nhfb+gblEKwxE9BMZY
HQnroIeNeeBSa2gxzZxWSmeqH55nPc+YZm3t+16Fab3Kkn5X6RfuHmaVvpZOMz41zWKoiYePGMRs
RKq1+zY1nDvTU6/m7SmjHCLmWoGS07POFXjjZS2d8cmr47ueGPMdbcBfTphQfnAjXJ1Cw2WfwC0d
zf5K2nZwbLviNC8BCRyuvq+XV/g8Q+CTReYtpA75kTIXfeUZH7twaGNk74dqilGtRvonuzyiyiMA
HQLCPuxvhFfeDb2qYvAmiSU5zfS3+Mqjba+H1hRfBPT/HcVC1vuiNYTnDA3rre5gEhTmZophKkf/
3VmnwysdFsL8aPzHL81fPTeHL3kxVKEfNH9Z/Mf2NT8/pa/1f05H/djr12P+cZen/PdvdzmFL1Ve
U0nw171+OS+f/v3qVk/N0y8L66wJm+G6fa2Gm9e6TZo/m/Fpz//djb+9zme5G4rXPz49wc8izIo5
a/jSfPq+aWr2VSH4kfx4T0wf8H3rdCv++PRfydPzU/r0z4e8PtXNH59QWP7uuA7sHteBMK06tvnp
t+71fZPzu0H1lG6rDoMbpjRrGfiz4I9Puvm7wO7Pdh2hGxausvan32qUOtMm8bumwb91TYuKd6G7
6qc///rvL7H3r+3vX2rqry810+A0DsZdqka5nSb+qWmN1EIzat1Qdui/3I2G89kSY0PAG12+K/yN
mhbZDgSYwLx4KoEEcbAcpRe/P12/PFw/v1v/9jJsV7eJY+jC0bS/tPAjpMxBjhJOTwGQfkg054Iu
8rNdQ7KENeyXkYaKsVDWRBLsZQONeRVovf7ftH8qX8ZPr/j5briqquuGpru2ZZhT+/jTK94x1Kh2
pe7tRGUUKw8i3gQe1faKt9Sx1cGn+jG2vCsrdB9pOYA4582yUFPk2Bmxh1qXCHAYkK5/eqL+pueh
GsbUt/joe0wXZuuUmJhCpWXWbTF9jT9dGGXzZgmHwdvRvyfVJNp8a0TlpZoHzhE7dnfR90a/mqOn
1agRbad9WPWRBhW1rFtifNLK16ZlWFsPMztZ5O5R7ZPqaNvbmIr5I0SrcWe62CLmmnEcfkySwqZy
0+zwth2cYZ11uUmnJugvyd8Nh1AZHjxSoRe9R522Hir5yR+okrJy8aqUjnUwrk3/psSDZ+n23XaY
CDPK2Cl73DneXM/pUZqh7KWgY1039Y58yslTk3ptCT1YMmxvTiKtv8keM8axK5b82dlJROOtQ23B
RhlePL9BpBvlm75Z2yTIZddsHTvJV/GADWS8Vx3CDVIuGyvVN6VSnu3oG2aVMAK7AGJEQgwFTPNC
J6pJfre7Q6YF+7ltrXXtXpBwWUYaA+lEGNZGdaN2YdrIUJzumIdxtK8CQpcSLG48OMaGcjHgHXsn
IOwccVlx+jaUAoeBAsdLPXBfm+kLyQJK38KH1LSGbd+06Wr0JVoSYNMxIPplVxsHl1KfVdg4Wwi/
3rYcwldyEP6C6MyaQu43Oxuv8Cu6KuFYR4anLXpZXke3WVI+I3uueOFhyhDl1MDSnFxSXLaA9d2x
F9IA3xyWpo7ky6bUFXDsFlIARcgteSYFlJJeQX73qp2dxchlXPNWpVO21dRojy9RNHlTdosCtbqZ
dveOBpoK94Z2rfTEbIq+fKZngRfClTraX317VDaFiRJYCbwHKk8TYECwr+nIXDd9c7bj5FU1BmPR
pCQLqnS0l8R4kQB3Mlhl9he1IOYFvgo9YXgZiWdfFjpWLSjyKAQN0pgfQC9AUXWvPXpTkygTIjIX
hBmpzUVUJJTEOi266qw/tYNKpbTf6ldGmgFaqYCMOAOlXBX4MQLlL4OvEqAjb7fMh+4tsTScfCnc
WSQtxsaA/rwVUkKstkFybDCBtVeRUZinzKtINXbeKiyRbRQq9S5uokOT1s1VYBl4YJlMENtNRPJp
FruRnydpE5irMsK3b96gmOXzECbjGmZqw90MLi2/NjeUEeASO62SPuOkxbw8T5o2u6daCjnIj13m
uXjaeT7iY8O87mNxnqvMftxGirmbIckMPcIRC1fjAVmO9Q74nuHW89YZ+m0MyQPUWnWkXg3ydxca
OeCMiQQ+76iiuEFDbVvv/OV5H3RzwUg1JLvzyFCAzS2tlhA2KLKYDnxf+T6d9wrdmFh0R1X3vPgX
5PZotY4OkmA69KcrGYQIdt6grptaIJ0vVexRpo/8uDaHCklEy/MlzGuH+eLn06P95cLm2XK+XJoQ
OH3oJwwrAV8Sua8tlfMUHfN4Kr763MVoxDQyPlvfbBjswXFrAt/ZQGq6gvSw7ToBeQuaWdVXVOL2
8i406m9k+ySlKZ8tSztmqQW+OpPX+AB+NvSWgsvuAD4TtqwJt8wrsPVliJbu9BHLYn4XYq/QsEOn
8R1CkdXOE/6NoVja2gwBdUo7ukGiuYgs/dKLhbsbyuZa8x1U1RTNoCZe222gL6y6MlbBBCMy/QLx
iIODWzZ4xyz7SmDj1BcOcrgIpQrtNzI8t3htpI1Zl1XtMh0ZkKdVSJrMCIyTwDgsE+E2l8VZ6b3g
MAbJ3pDDeKfp+dZT6hdyDNi1EfWqsq5fMraPaZ7L64zAMzZhsH6LwGipUUOTjj7RXAl7UBbhUPir
YSS0ygjTa8KI5kDUiFixg6NIBCBVD8AqHJy1HaYaze94ieLoteT3+6VsL62gzVehoo+b5lts+9aR
BHdBnU0WEfvt23XbTC8tVPytZWA86qDsrVsKeZDiimaTwtglhhBC1sv7+8FSeZ1lWrWRdPDQ/l3U
PSXQ9ujvyDd7Kw31xyZsv1Vd+mqM47MU1b2pVNmNIu1ypynuzo151fkkoi7h3MLp8OvJKCrKL4w3
+nvuwgNumoOIWOAYm1AQIp/qnoSIXbXqUrfDfI2eDOl+pV0EMVEGVxwow6QBAAggGz9fSIRCygi/
IkXsu8BMV0KBWOGB5wik1JpKUX1RBG9hLg9pqV6YVflNdYpuA618XZSXKPUeQ2R2K82GumSX7QFw
yBpiow7B8imToXahOiaKjKTsdxRc3KotAhVpUOGshoiqVOtZS8tXPOs19IZluSZ2jnIKV5dVXlyo
Vn9KHGNcgpc4jwpBi9FEdaQpQLGISiyhkS1cwROglfqmtvW9Gpm7wdSOcTJAtM13AnbQigf70tKC
YSN8+puG5Rc7Ld+oGlzQVvZrfwhAMDbYr+T0Zvayfx1xI1jEnj9uqMrcIO39GuZihJCUDAs/uE7C
9IWf+F4SzgxjO13bhQndKF2BH7n3miyiN1fdWUhQ5I2D0bfTIx73yDQrlfZUyWKnBxR3KQWZn9AJ
HvWwWFrCgSSSjRRwF5fRCG2glICCNV5QvbeMXYI3EouhY1j5VyKg7s0cb6Sl3wwp9Wme7ixtB8sc
okobRfr2UrOu6PntY4wRsULId0oYYDbu9zeVSmbCmtRAyqi/EfTm2SJhkyPazOzUXcsCfkwqvvYl
SsPALV6MDLgfwJJmMRdylyFvsTi8pfYd6wBJGQR1y/bJ0ovLPoIiwusnQGvtrgkXKYt+D8TloKXO
lWOXV7UFKK5XsPoZ4i+9152EYX+uYpomN+U5VA6430Ep64arPvS50YNz7VX12lTlHfW7Po8Hcl30
AFA1FHCjHgoOLwgQL/hUh9oAziLswMhtarvClg/AqcylA5Un0gFyyCBBTFlumgwqLOzjowVFwUat
YskQKNpwtJoeDqMijlmCMG2U7UU13mhjoK0djQpq3yu+FjpYWOqMP0dIeaiG0e/s8cIJJ8KTF5wE
Kvohsl6dXjwN/TJWvHslsA6xgXMkXdoAPxQ8LCsQ8sPRcJ1vWZc+5IUO4y/cuRcDLqakr20ATPBS
zjYIbbEgfY7/d2np6zAbGE1NW+Z175vVxKIvZZFczou7kpcMFQDa47yXV6TVumixeh54/Z9RnbZb
TfDYNBoBZ99DAokvXXYeYbgftR4HriAdzghI142mpOsErxPYVe5E8QGVHlYFv0YNdbdduoC+SAWA
zqyWniPe7J3My+GoA/FbB2FGxQ+cQWq+TnqjkfxU6enlcMM3NtHIsEi0pTXySvPQApxU5S60bf7C
6UoM0YxrHJpTWlWb2ydFvHZB7GF2R0agNSE0hG9+M2aXvZ4zgdSJFYJ8wqtYAodwcWjM8e6Knd6b
qpxgsvN9j/ybk4tuNLzI3EJ71dyOkJzSf1UKfZUAomGI5B2jpnf2KUneOgQxkGVIQEzwtNrYnp00
DteAk94UxbqMQdwexsa/7DRd56XX6GcVHIPtJcnpWSBh4JB8L3Jrr+WyPXRmdTLA7QDrFNdmook9
SZ30WAzpKnCUmmNtUDzTl1ikKZ4qpEiAqMHyGmp1WDslHM/ClPuhstcY7+QLBclpa5TuvikLOGtQ
h89UcHSZF5/htJc7dSifw9w/6Aa8Szfq4oPbjzdei9kpGmvy1XZJWC1+Cyyu0QX/X0s+JuXJikeT
8KYZn7Bzn7rg5kOZ0e5T1rNTtXKFN+EXx+RbARheMPZDs6RVQH9jseO9NBwCB5u5WPWoDa6qJf52
HqGq0uTdj+pOxVAirfPywh2CfdY43TmZJq7WvVLdaWxSwYNu4f3qDunC3KGZYjDU0HMx7HhYCkKU
IKXCZ9fvux1sqPhoV/kqTQQVutqI30d/ZbrP1EPwWHSHeSKnOSWn1I3sNrN1q47qct6k+63DS4oR
XVAeCuAMh3kuCqw8WXwszyuN2VVjngUUz3YG8t/3/9uVteGuYh0ka9bm3bIJuNvWZMkxz4UUR/7r
xXkXyBHfd/44dj7sY/Evp3IM6Fs9huX0yfig+QS03ya+F3tv8gVSZkug2SHox+RfrnOyqXLi744r
UfCEVh4TnRyL9z3m3WzStehof5w6LdP6MC++n+vjo8LZQWbeZAQXqSeNfQkwVtjIV6bDf9ruGxOv
b14bz9488+w8mc/XtlCanUED6Vc1ZFynz4xLivjX82wi633ia/c4V9Er8KJLnBISOp46pDcT8XPu
q5fw6t1FEw8gAxni7SMfoVwW4yxBDaq3KokSUkZKfiVCUN2D8KxGnuqW5BIIeAqujRz2bmtTTILU
ZVOi3z5RWVxtlKCm4nJalL6anEIFCLQSmD0O0J1xVGv9cyRMYzvizLJITE+DDQlEaQXiZhdmlbp3
HEc/2qSTR1HdYlbVBUa0a6n0PkZBmByLoJp8KHmHqYG1HLta7p1KXEa2Szh7NIfqOHB5GFRowWYA
x9mM+RG7p3sG4uNRZsp4nOecSqOTkLu8aacN6jTJdKitdB6osg6/7+aP6njUrQFlmqpCo9WRoHMl
o/klTK3sFIFhXowDY4Ia58JFoXsrAuvqWjRouHVLO8jE84/NNFGJXdSRb+6jslQXAbTOFVxKRTlp
jFQOPtDWCw0RLi827hEnZDjP62XM+yOtKcpaP70rNdOmXWaPyle6Y6x0cJZw1aE4CasoBX4dw/SE
CEMffra1qoCxj5iVMlo03Ub2EriAEbwW91q3LndOQNH6KMwLatF3XskAb0ygsOZulG6tPnzyKJzf
NFH4WLlWuMXORBxF4mAsPs3NE70b0FyYYlxqCdH7CLArsR9F5yuQYwxAd96rGNyMyqMUVj3pqIsy
zawLU1dB3zn2alDtF5fh/BGqBLIkqL7KtNROTwrjC+KUhiV5U/25LrAJrVDQW8vupqDIYRGNqXGc
H6x5zpGdv4lM4KCULQx0HBvSDq21M9NRP7pdo2/jKHoYXVg4K/wzYlM92tOmebvVFfrRocIqSOj0
afwpYYcVnMjHPfKxQzHk8JMF4HfbhPnT8yM5aiJVjvNc4lPdh6kJ1Nu0QFl/tBs4s2FrUuajm0q2
TpLyAcbkobJAZGA6T7lZLOOjpSXxUbcbUgxb1+jVzbyWuuNqZekpEZ7ciY72jz3n3eeJ7VxEVntH
oDPetEPcHHSZuitj4E1Msb44BlOpizPdw2Z66OeJ2oY59iVqwbu1YCBoRhdj0H2fKKEvoTdNy++z
YCmGadQOG1YZP88b2umQPGrbX3acN81nm7fPi0gU0PfEuvr+MR8bPj51Xvex6DalvqKMnPLhXy9s
3q/Q6/QwtA965DQ5cq8w/unSETwyBDDczbzr+/V9fOLH5ZXzlSeSyJlHLmA5b+l4uCB5i+3HfvPc
Xy7vL4vzLn+5jI9bIJvwBZzrqcJzbOsbieC9C4DDLOLbGP8EpwvImFZYdxhkUa5yAs47vdAfMTPE
jbbSsqVP5IeyMSNc4plmnlzwRx3W02cP+zRd9C+iUorlSJ3vgsr+dpWZiXrIE007EnykVhfILr36
YGhGbM8ealtsE2IWa62KXzT6uWvHcl0aKUa6BqozbA0w1PKJxxZCF9PYEre3bBvmiY0IFfPzruvH
gxFq4JmagidYU7dGS/o9GwSFScljwLhmS3SD4aiOlSiL2p6LgO9U0x003cjZKCrFjoN/Gr3sayoG
50EGT0UTbIqqV4HFLtJKVjulktcZnL9FQ0Ic9yrC3KMjq3WcxV8Chdcynnaol0sCSV2rv0A2eInb
xNhPkQ6YZAB2mz6i9FF+qT3nKjWFtVEMSv1g5ETqA+M08yIZkjVenuaa9hywcK4SUnXA3JUO9Nc2
cG89U2jLPBpoiVKHBEAPYxruDv1+IDm4tYxezdDJNZ5RbyAsF90+4yd4o+WxSQSdMtCG2qatK+AQ
FOjl+opVGWVjRIP7pWpQmTy2yNe0Wjx3Zf21Eaa6gWC2AlymI919HCPTv03reAu9y9rwkJy6Dmu+
3IiuJMVwG7vqL1GBnOVAQIefsnFIdmNvxAzBQNU1VnUt3GZdxdjFtFLJdghHuwtzxFwkvASvVG8R
Dxxy17COvTOMK9DWqHThBJ6br5FnOcdODsVd44aHhvDlPpeRgYmGVy8JfpmbANHQUi1y69JoGS7l
qZEtjHrcSFmYN2rkU2eK/5jMrVOndOrJwzstKlL9APUJPyovcC7KsHvVIF5smZCGHpJh1zdduyZ2
FoMtGsetl2oKVrYAYcHZKHs6JOAwMNeLGRKvRSqaZQTQexMYEnzoMCrXxRCcW9R7eytLiXK01oTE
LbRdPkRvGHbHl8LIMdPgiSLSBro27LbkrduNqwDypvTeXLdJ98yoD9GTNa5jx9T28Cv2sWo1/xdJ
3/+XfO4vaeJ/lT3+/zDpa5N4/SlF909JX5AZ2esLjWL7S674/bDviV9b/d12XAFIXNMtHREkucTv
iV9b/92m70Nm2SajSM6TepfviV9D+12Y2EHZKB0129anCozviV9D/O461B05ummSr3X+zxK/zpR4
/iWl6Ni67pL2JaFom0Jo4teUIsh3y7VIj+0qYhAYgMJW8sujAQcBzDSqfrNpHhvlLa70G0dIBBfU
3K4zokTLOIIimTkJJDiobkvpZA9FblyKxrlzpBPTO4QAIMu3vk2o8zBqtD/WmeaZBE+4TwRhQDuS
7nJoUSS6PioOyI49Yj8DIiNmipmFODUb70OX4NugUnMa8KtxEcgXuk2cNL63Xe2aClhMcPwOm+YK
76MrsTa9DneJgtxViSGVr3KRFNoeu24D4uwpUjP6EQyHRH+PWUC0RBt57Q43+BDcVWAUlTG7q8bg
Laiss2VGz23nXiKROHWVd+yb7BBTkBKrWM0VDVJWcoRiWcjqcQyKu8DLb7Ap+lIn1XYQ/bqmdHOV
ejbR/eCqteM3SVk2qN/iESLXW+43+qLPuc22pV1bhXlR0a8DD4BTtc81+3b1aORr4mYbPcV0wavX
EUGDhppTssNbx4TI50aPifS2U+k8YQBkrX72TS+jdVU5KP+4bbT6SOOmMlWPEJt0PVCHKXC7BB9b
azhpsdKDu+NbNeKdYxj4HUCXEyXXgCcBwaIo2QkjW/lgq/vAImYsnL3RW1+hWr94FceFkkFlEgFd
6/BOzahJDzyNVOb8pCg1iOPxq4qzQQRyYhMHvALj3t9bpRUuZWxcjza2hYVO0I8Tk8ekMzp92x5E
R6N48AfuQ5HozbqkuD9qJ41W1FPInCfXtQ9CpUTkh/F7SOd0EVNQuwfcsOokJkgGEdCw7s4ttpUI
5SmuQUG+0guLL3707+PapbrQxpDOzbO3mlIH0JnZLg/9c2jz6PD/tnFqEyJTrUL2tx+A1ckL7Nxe
vEShrqxy7yIbTEUIhE/PKeKGixeg6K/xY1oGaYQ0tKFrrdrDlSLVF616UeNQudFqdPqJC2izLQT2
4BgxIRc2vQMSr3hTATzfuf2hcyod+inX2pn2Xnr2PpDZcv6xeK7bgzyTmC/ApRjFG9FSsVIH/ToF
YryshHtX9v4D/sHnOOT7xfoiFea1DCttqan+ddlk4SYePFzOqFFG2MmfSZV0BJ108ADqaMlLP4Wu
ioyIZqbdMDytFv6N6FpAKa59xo4bR40S08nEffUaoobpTaHp68mSj6jnmwXSdwGZnh9eGe+TgLhs
appnIKJvvRuTMtO4K9ggPJjdDoz6gpIpfgniQbXyA89ov5CqgptBdTQ6HhFbQjJLU74rn+pH+lH+
o5rXzqrJGV8JYJlLkFCPXWSRBaFoFQ2ZTPiJYXFr4yPAoDc9ejqPQ0i01yXmiJ5ih5nSYYyfY4jj
sQOZs+ReA3V/E6r/ZlQqtnQbYwzvQszU1Vi9whK0WDo2Pxpi/0SCCQLHebovDUyTghSph27H6yRg
u+VEz7pKVJC20VngV/GIRG7YtXyFtmHfaRU8Mcdo12zBnskN8XYv+3iVWLSneubh4Rt0+JB2CQ4k
9aON9cjSsgm00NZuA6SDDq1nbNnRsiuusoIWKK2BJ0HLrDC5T58VGrJl1JQEcGlYpnzAEoZJotXm
uvAhwVP1Q0c5sDZVot6QQk3A55btDlV1sdQKXLg7Sm+Wrjb9ZqlnXwyhfUZogL61qp603H3T+iRe
KnVCdXyJK1hJ5ioGnZEbyoVDXnQLI+1qMvmuAl1b6yV/kBt8rmuao9jOMRDqdPBeGMQRYatXVKME
C7cxNojFM14GMWx94B2QuLCevUDLHS5QQ94qaDP7ht6wMxpAFeJ8JaL4Tc9T0KUgTzYyMM+dwjco
DRPHdR/gsMwyG+9DQF6IB3NHDZYQEUoqSKZgNqm3hUjbeuXaOc1b2sF5JwHhQ1mH+NEYDK7lWqqZ
WEmYzhAq3KtJg23ol0rKV4GZwFErvBfIWEtfVXECKCKwjMmt3vFtxeZj13TpYrTjcZPDOqRso3gu
UI8tcEW9gxNLAF0P+OklDqUWmr+kIque2xK/1q6HKoYu6TY3dhLciqr91rf9fWUlQESbhsbC8q9s
/B+np7x3dw0GmORM5KLBadAgMJ7WA/hoG0W7Dpk07WhuM6MiUocn3PzCMgO+klHhQnOlBq5bk3b0
XKjGhECekRpd9jDs7DZ7C8jvRWP7JS95DFQ1+SYUfosp6Jmlr6Xb1NBQBBME9GohYaQrGK6I4AJy
SHnR197W7M1tSWs/eO1e8UMgcZp1HjvyCWgsvEjQAntSW5ZoClqcN+gc0eCP4hX+wmfQcwj7k+F6
1KFXj5h6he0IN9XnZYQlB015r1LVNOEQR0kOXBjJmXggf1cGjNWO0ifsAx+qAoYRQvOw5z1JkqwQ
4tU0AO86Xv+18Uh+gaTxl5b/BNVFLmVxNLsvQZMnKwiGmLOpEDyqnvhkZ9HYuLG1B6CIr0SDlTEV
2zsC+mJVdfVSSXwaKV8Fi1DwtXS2clfLkabCmcqvW+1athWE8b7HUYAG0oKEt5A1b2IGrNguyouy
9xalD1XPQ1+57FrQ71HQwWg0MGJVz7rN95pMeWk70cmp8Trkx4Owhx5HMvW+psqRXlG3MpwCTr5y
Nw7NYx+P8aHPseslWkWu2LgWCrZCqgg2bsubMtBPZpNP/Te6DYzub4nI4QHqnvRa9WjdcGTFOiJD
TAOcRWGUQtclxFTBrmtlQVb+PIzicX5yXH0yL6Fm1lFIJGSKtbZ7ZYpiJe7GyKyY0Y9RUVaBHlp6
QBnTHT442H+eXbiQPEgki83exhEg8K60sQsoPWBQHQgiZGoRIFsa8KXOXp3/xd6ZLDeOrFn6VeoF
cA2jO7AlwZkUNU8bmBRSwDHP49P3B2XerszbXVVW3as2640slBEpShTgcD//Od8ZDLoPHI6xlR58
kBUBtterjeoAKstVUcnnrGCrlGhss8TS4xuA74UJIEp8XEDB7nnL870pCCq2GGP++FAtwlg99Eyk
pzpny7QRuKOOltHs3LY09uzA31QleEpQE9I02c/meDjWNQI3hOeXVB9pQm6Wr3bvKPkRSgfTWFma
oNDr2TiGDR/++FxvsDPkfSzg+s/BURXpNY7x6XWW/uC6FNWXk9UcjRwxvJAL3jTeQEvpmVLW3dHp
9O6Iyb47/nz686Fb/iJgit90R2F/DgZCmtRkcxQV1QQCgPe6w01+SjL3ahNe2SaNaLGU1VAfY0Ng
wGpOnlmjbwD9dAdzP1NZNTb2jUGQeadHwlmRSlc+YbDYWMdJ5+0ykAuN3TLyzJfvJV8MRmOWPjm1
l26rn7+oEi65NsIPaVRhy6zNCNG+CA5BDo6xrXAnBfMhQr53uzqhcpnOm1bf5GZorgSyyVmK9lx2
qlvXaVCxaW/Cc0DGVyuQcCxliaMLtfDoQZ7HWzXuBTGeOs/RPr7FmAcPzYwvCN/mL+Ln/VlJvT/P
d6kSN2XFLNJKXefIqzwJ9V66oThSXLNCPEwPaRunm6rmgnGXKDzJY40msuWPiTTZ4oiUYB+fMQFN
2PFLGJhz/IBpbDjSnzQef/6E6OTkMjxJIctTDK9wO5ryDQ2z8ysu1jXyyavURbMtTMM6Diqxjtgb
Pbqi/+fnJpDQjcjVV9ZO5pH8i8xWf/zRTuz1JBP2jgGvo9WleTS0gErbFERrNjQRdVcUMkSjO++K
zDxXRU+LAA41qu1hpC+fmUPEccqjZ3dNJqb0Md5rp58PzfLXf3w6lM8WwaGtYGi44aBC1jlrhxO8
a2NjDtTU61L0p0zvORtKNgFJHg1nEShglKYDOL4Ob37E+X/XzH/+FNi19O1Ws1Y/OvrPP6HQ4Qh+
8mjQPb35+S/WIrSLHE1e1iXdxo1+MSznEgxxDxZYO5WjXr8ldZD7LhIZhHuKR3uv608DDKALQcEz
4Kq1nO3hIWob7abNnFM+mJgxrCE9ETA0HrUm93yzEOHu51NnVjdWpkocL+zNykE3H9MoNs7NvIxm
+5RhLsbnbeq5od9G1vAOdH8nR5ncJY5JK0syvmWdzJ7LDvJ1yiwERq/D9hzspdXxbispHv+iL/zv
LMDLafyvBmBO69BBXByXXCyuZ5l/P61TlmfOdlF3+LSbfAcyZTmrRlhPaZ92H7uaXY1F225EYwXY
Zp5e/yevbxsUPQpXl0Sg/v763mSbE/Tzbt/I8cmZq5taspnkIEitwBebfbOB0tMJdQzoY/7PX3vx
fv8vP7oUQMVsjE5Y4v/+0mz+NZvC746+Es6Jy4Gx6bzHMQVpEtoTzUT6XldNuP551T8jBX++5f+S
cPiXT/+vsgz/r2pfYA0N3uH/OPGw/qgLmvs+/u3rO/23h67+a/Thz//5nxKY+w+HLyYJKuiGI8y/
RB+sf1iOdIWN4991/xDH/j36YCIiO+TsLMGOUnI5/DP6gDhmuxSCOA5WeHMRx/4b0QfyDX/PlTnk
nBzdwa/EFxUWetG/XFk8KhNIA1FBt0Qb7oygl+eo6h7Z6GLNGl+WTcI92+VqXY997yvbcIjFn/o5
C1YduYrdlcNWsbVdcHqyugukFvjeTBlfoRlHqwhH31YBqj3dkxDQ973u/YrBG2HiYsMvSG9zDgCQ
G0UcvQYxMoHEuZLGD16iUwIO7YXjuutnJMi2xgzobxQt8bbE2rV6WPgOIzy8HRgZkVhQIgzSZbrM
8EPleYxVjq1YSXuXzEPnxCgV7CbuINMwNgbf6IoYSgF2FFBGEURHbGgj5aRk7q06JNFdRptkYkAV
LPR0uKI3jb0QQ8r0QRqMurPeEvuKpH2k9YVfAQM+6WOPj57Cniyi4QvH5ZOncMrlKXgpzdlR5BGx
kJtLSeXQvGnWiFbDDDGMY29LnbR9E7QxGyiul6MY8i86Azg8sQ/0e56Tu2bJ9mpYyHFk0yPLArdI
aQzKNfXcAr+IgaazElUMJXHamFxVp66QxjEdrM+6oRzM5dBzMMID4GLn0asam2BAdcDhCcIoU9k5
HIN9xwHhaNh41oJNVozTx9w358x6orKGKZZWGIhpw72loxfNKZxAwYD5IvtV2AOdBaJJV2DkYCFr
bChANuNzqt8R1gIbRqvUT06nnRKBU4fi3egGAXTc6F751AuFsbyD7zxHyjmnZTFRErVJuz44B6Ri
VkMwrFxLDduaY93dXBgviADVWa/lMyoiAQgn6fwp0OX9kMB57zWmhVU3HUQhhjWPyXgzDRVtSmwQ
5yhwngMieK0ZWAezxkc8RSQjIM25FftuntK3OsU7J0orovVoRjTAKDGf6CzmuNE6dzXb93veUF/z
xB4zw/BYYvpcA/RnFJ6qGfUwFv5cDhgxE/w0WhJa27D+MvhxVyZbpFs7iT060N7KzCg/KLCPz2nQ
53daj+3C1pt+XZu9eFGRsx/iydnnJQ+1QqZXKYC0JyMWYSeEBeVW0wWcoHbb9I+CcqCTGrN7N6di
uGsfbM+cjxPhPFeF6lQa4uw1gUVaZXD2lbTkXQBjnv16eDDycI85q6ZgGn+3RRHoQc3ghQGdb5Dx
mIOSGGOA3jWnVpvv2FAl+9lLKD38irViPlLx3HABZQ+CVIOZRtNdEQa4vV34E+j//F4hlPxwe1TF
4YQNI4XlkYX+NtCuaZujT0vvsNcMKPhmcDK0dzkh5EV1dWXTl8WVQ+HZQQ3olVPsnjWvAaBhcBrj
8OBRC5I86ZnNUc7zzlOaX/U8L4+u1V1HNJsr7bA3UopTIcb4NFouBRWhTrdpbB47tmdU1Ta0Fitc
wU5RHIOxBCffw15sRrO+DmypGHFTuJWrx9p8zmtBk5k7UqZuRDdhKDkeeCb1fJq8DQrxyBIkb4eh
+60aq1zJZQQXFRk+5mwSZ52i+wxdmVrhjh0keZpdXNU5hWoF/TaiuhkJ956L1gt2qasNYA4oquja
TrvYbkcvXcWGOxLKdwn1rwfCHBsqKCyfipyI98d8N6Rtr9Mq8Xa66r7QT7HlwXeDPJDsY4Kpq9au
v2XHLHUcEsMnPkZwM3azW39C7jkNtfaUxoG5jaykXWcU6UBZxPVaTPAHVajdzhQebtgb9htlub9t
L3iuLeakpQFrI9KEvSteJsBiN5MbAqqugoDve7zy1q5VNGX3Vf4NF617qjsDtzlka1wQKBhxt7Gp
MjaAs4yMc9sw7g+1YeIxDnAQDw7nzL7HUzzwEFAuJBU5fQclvZ7NMt+oCVds26Z6iR0jWUc9+Wyd
f+Pl+SthbXobKGmi8H58yqVOOfTYAvdxgrMyGprF9PzX7FbHrjDoPoG9mBnQVcykPXS07W3khOhR
pOnmR9XMUmNnkB5cdRZtdkiXS+PXAsaftuYUcVMq/bmc8OYXFvVL0Zwgclsm3WnpuB89dajcREIX
0cZbNDltNcyHsRb6sZMFj4eZhcOqnXozhkPGMk+zERSWadNoL1SsP03UIGyYXFuHCUp4OQ2fzpiN
iGnuuPNEk4G4rd7McP6E6gEStz6I0e7vm4n6pMS5cyE83IaRYfhey3HfFkQNpoIforGjO8wQLHET
SK06ozivAwORJ/bFCqDQ9rn0EIHDEleUwaE58Y6p0WKBtr1mA/YGpK1+cXtnvrYyxv1Q5vrezePP
mR57fzAcih/tjcZKtyt0/M6ymlAFnPwG4YM2bGo2kbUpUsmEaR4lpBEe2bEDzXJqj4I+k0DaEwkC
ILizVUM3F2pvttBbjBy/DrOgD7iX67H14sM8Q/0HfuyAu2E+orjA0spkgZUNjJzyVhAtexozbZ+N
1WZW4bxvZprRyTdf5phUCHhPFp/295S5xmPe7PUiezXkAE6/D1+Kav6VW0FIGx3XDKxKzLpOc8U3
lmrWIY52XqBpR6Or31yRVPsqDQfQYFQoBw6zENlIsfPknD0YZntIiIXQGzWi5OChuw34AazaNe48
ITYAMKLXCQojIuLeNaHpUTqgoyONwdERYfuS9PaDG413TW6o19401rlTmasy7pxHN9CeWJaoFVXt
izTABdkAH0WSQCCNunrjsYNZh22h72k4JhfYdukDrTaF76Z161c6a55e0eEcqyagr2J6N6e2vTGi
nH6g+CxC0/7o9dD1B9pgTq0wbtwq0k+KNg+oga38cJT7GpTBh9Ln4aATC3rMqexdFWEqz6qe7cde
1i89zZgrRJF+67pVeO8IbyFAq4wSejBdbYTMXcoxOXbOeG9nfX+xeiZM5qyVexFCrQnUN+HFYeUg
fz4kQdrtetcgI9NZzhUpz1g7diG2Xm2qvVUpChAgEhVhzNIIudOcvhU+OKlkeSD2waBBN7ZzxZwL
LWJaJxEpw3oy8qNGtkuSzz+L/D5ZRPNKlUdv8upHD+svthir/zUWYk2g8T5CFyG2qTeHkr7rtCge
eKt0bFpReejapWw1mLOzBdPn5FbxB7E5sY4rt+OX4vhFDVTKGSP1KOLbZZ/VZ/PWTAOxkyqHnZVV
Tzx7t6ImwSmrqPM73bnvyubWBDpJx9O7G9gW+93Ze5hlgyZEieklYrvKWr1whmZaQaLg2+Thv7ap
n/XL3Jp9bblwktplKgGGFPthtgg31u+4YfirWltQTKYz9WGX1LzYuMC/rM57C0wIGLoKmHJPJQ84
eqOwXeOOURMycvE8unHj52FprnWNeukmiwufFh/1FtwSm7oEchi/w7I4KVvNb1PDYEM6nw2txfe5
hUnc7i6sR6wgjGUYo1VnMbjR1eCyXI0dYVYxvDoDDKMMfvuaYqdygy2/Zv7G71E2kYDtY2MsowRR
135bQYca7+adH+tUHGpiHND2aPuAVGRvJ82mgtgcMM3OQXQrbD8LI+3Z7ewj+zjlD26pX4tAUwdj
SL6IgyV+MxjTvgjGl6poNhUknrU3zd5b0teXoOLbjyVFpktMYozs58B1CZZSXzhk7YgHx219uSiY
6AM58ZbiC0ox6QSzO+VNb0KAjjKGgtFzv+T5OHqQ7Cz6zP9RPX/+xx/Bk5EE05uMf8sO/aHEA+zD
7vNWnLHidD41unrOdaDrdj9+0VTUbWDeMZeusPUMbvAsdLhbbDz6Ywfv/o8PrM8HpZd31M7oNK3N
8VFFB1dyxZmxuCmMvt+xAbuMJmXSQTkzIu8I6P18GBZYZtQPbwZlHsgsBpMcGI7cGzbNQPWGkPVw
ZIjvIfGb2XoOZxofp3D2dUlJM/c8XnFkrdxPSuYaVRm/GBO8xq6tGGbIaGdAtFurJLTpSkN0G5ru
FFLuAiCdwXznVIKSnW46mi5F7wN7y42VMXYCPvDZVqO2ybpYrr0UgBlAT8bBU+w3bsSZbqZkGd/u
KpskNW+TuqscCWM5xFbP9mSu5D3Jh41c2nrweLZfqveY1RfxNXM6SskAz6wDozkVYxpiUceAOPbH
KY90WucFfNvSVsRCgHLkSbyfHTe+upLZV6ziTZjFmPJc6V36OX0uqJ9ajYkd3QPg2hmVWPcdI9NG
JfG9kcld6VT0Aiv9QYuDYjXEGhPWnNFJQvyGqp3+TaMmiHqDXEecd19zCPqk6AZ75zGwH7glm7ih
dyxXVPxY7cMMYoXhiPsWE6aa6l7t9Tx97VL5Zsdih9Z/loP6VLCmiWvbL1p9UThSqhZxNqgYoJsx
D60+mK9dO721ibed9WalDwurnwIRUkjB0V1WNgWM0dP7AweTU5LHR2ZTaUSQIsOnl5q+7ejTDgI+
vbUQfvLRG/adZu6ayQ2OAc+sVTY7bHc5A66YBAr6IUqIbkLbkkBBxR8l7U7nPhvso0Wpac+EDpHf
udcaZreeXi7Glyw5Reo5GdwPMVq33Lu3eZe8BNgejl6bHY1Rhw+0kNZqatT5QsU8GvuKoXhF54BN
z+Li58S/rwO/lfOLGWbmKSi4jxV1c5uqp5NtKEqi1svl1yXZwCkI+YA8KYW7nnkIap27NJuAG1t7
ckjiWA9euqPE4dqTAG2d3D6QFKGqLSP3EJr8TE2/6Omp2fuR5zaA9roHFp67qLPY42RsIrPApEW5
5jiysQbcjANMM/JLp5BR7nQtx5gircYCHFuFIRaaMDho7ZfWceitPUn6u+s0DoH1jTtO7pbA3+hP
2diufn7+TDM6Tj0Up3QMB2yrco4xm7ejpzpr5/D1ytJ213ZIW7xu0Ew1LWsaMzSoyBmVpe3V7KJ2
3Q3D5DMoQ3qt3UejKrJ97smBwGJJ050Kf7EbqtnXh6SJlbPTTedpGBd0aq/dU7kbG9294RoMy9oB
QgOJxNlNb/SZSFU4Q4bj8fqsiwncKzYk6v6+6JY2Vm6f21tN32Htttmyk28YUmLA0k7KY4JjwO5L
sdL14Ik0p/I7Y/oe8remGrMH0/wWs/eckdPb0leH0F0xEO2WEclER3WqrlC7ppUp5OAzzTt0aeMH
ajROsWw/jQoPvGLLhMdj15rubRwa753hN/gsD3anv7VogMeCnJozzXLVdl28LwbSCg3G3tjqfCxY
HorEyqnaXdtMziakW5uO92pkuPxdapV3uengh76bKGUunWNd1m0HlLHQhTDdgBkHo9wT1mq3hUOh
pJpC2w9bsn2JNVzbkXqdCDDX1gnc3Rhl8dlkq79uqeDa6GnHqt2Ux8LeOPSe2YuOPDnGFxU7OCXq
5QyAMsJ1KU6BFspVFFM1UFhGdR34V7FTPOllG29mAU0jc2afbh9nPST9uE4NT240eHZX2YABcUFR
Yek0Oz+Ad8RItbDWWkQyApw9lOoswWw3bso5vaXU79COxTeAB8CnKtxHsqeiOR2v5ZOS7W4Y6XtU
9bOnMUhNVXrbeIAxmujdVAxadYeJVDYnO9rhnhRBL7tACpnNG+7rLejeYzZm32XL5WBa1cnGswFG
crgoDU9MRpoWeLVPPRA26jL/0OtwXVXiocL1tVZEeJMAa51pU1UKueBjysc9zZneyqNQzORZQo8D
42BYWVo7X6R0eC4U7Fkojy44f0T2lxurL3RDT8UPIyCtTWJZ/IJq0CnJ2yAWk+TBrvnNGVW5tSmx
cwLnToX8wHWffkDvuvQj4Zh8ZMwVDH6itINsoTfq+ZdbVwcIyMQTWocKnWatx1Rh2OyUQUIwCV8o
f3YblHSzpSc91m7LIiBRT1NIHT9GffngKmZbrPAEKXkXGnHPPdKG5V0e9d/CzGK2leIl7MebggQl
dUTrOi7vEZjIOmmfUWCJlZ3a2zKJj7oLQtxmmQ9biiP0TWNU2ZZFTVtZtnVbY12GecKK29uKXSsh
jvrXPNjfMdjKzBabmVqV2B2em0DsvXz8FQVJ5Rv1dNEi61Mbq4d5yNZ9HH31unEv58HXvf4wJ/lb
Tw/bKi7Qj+AX+12Xfoxaqa+8YfwyiBoEZsvtw++Bg8qNbSKbckw4eATBCP4bT5ZwDlOZHEKSiR5W
ubpssXs4jwOnAAB7jLzMA6Xx+6a3Sa7Si6u0XZZJX8kC1dXZqxU18/xCFRd3ibla060vV3k+6ui8
amUkkW3SZ8rh+R6D5p5mqZ3e46poXYIleJL8yS0/kYFv1cHOvorFWlPXFwtPBWtWsji9SOGm9nQh
HP/ZmvYpcKZDMTjIKmP+PDpE31vDwynJvqylG28q0u/JPuRawBWeLqcbFyatvQP8+VUHw5vdA+CI
DfaPRe5uRJlfq7k8adZtai+YiOecn71I2luPayp0aVhlokpqupoxCIVQcVdOsLVDwjWthY5r9jBg
msjaiKW1brRJJ+MuxGbasbdWjvaQK05BQWw/J9ZTkrhHz0H/wIu/mtGgybQYiKHj79JOOEYl3lOt
2QD73flNuVnPS1nzwYp15u6oLWRefze5ddM6cuL29A6d221MAOO4B3P9UhXfEzqYoPk6YkS+yztX
28Pur0gYkd9eKTQOmsmSaWMPy2+ku8f5iPXE7YMDVaOXIGkUp/J0mxJx2GhRdM16JqyLmJNXUbnF
2csNCgQRDsKwq3udlL7q6/UcjJ8EKd/zqsSioU4SIyD2GkQVYzEITsQXEU9PdL+nam+XVb/r6UDh
rBj6cUaaQKuRpeySu07rcCbqpDhmjyee23DGrGE4rCJSehjqi+lMbcbGTAHYRlmFJgunpZGlfbBx
Zq1GOhXCMmtWWh5/CAW3ctRp+sxw02hc+itnTHTsew4gdAwk55Hg7AhcxAQrSzMjAr88ZpHLHqiL
Vl3vPIUG7/KA89f4yKkiCHrryVVMCOpmCSTq8YkGBWM9S2c4xEWYb1MAsyzX9dYg6wdx0WSPgVtf
s2yyAey0cH3ANjCj+zmGS6F5dnvAdRetq6jnpB5qG6qDFR6dEhp63d0417n7pZegT4a5cHnKTWwb
lbE1KY/F2No/TqbureiimUur4m1AktClhxUmBrafe8tgZ1glaUHks0zGHc9Fe2+Oncb0PcH05shy
bQX584QKV4fhY+nRlwHJ9SVpa9Snwb72LFoUp5m7SHi3GIEfDUXCwXRVdBE1PZBRmFrrtnfuyyau
D5OyObYk/WetwscWIwCxipB1J0RXLUyMyk3z4JIYZjXwpC/9FMsZh8lDO+Xh2kUBWsUlTwiw7fO2
nrk7XQ8beGNT52pZyru182brGOzWKGTgSgn0M+DUHg+zuQeswR7FdX/nsbdEVZK9wGO16SuxVxVl
hVH8QuNeCWNWrIyay7DNQxITUUMYA09HX6wjT39mg1uvZSmTo4kmwg4k/dUVmokp4ylMZHVIPA5h
8LCsqx7O740Ds0VLLZCSqt5mafWE0bTZWk6Qrp0JXzv9Zj7m04+yw/AzGHSb9xY07HJKd2bKl02o
K8EO8oza3/lD9x03E6nn7Gtoe78hi7OaNfFmi/w6h+FGFOWuIgO9ivv5NYfbsBJe/jBKvin9zpUF
Kw+qfu2AXbXfTTk8uDkShmcM+qYELVyEcA+1fK62nCoWJEBWjoKk2sBbHQpwS5OODy3axlRw7I2x
2Rt4//xE00jGMlKfgnVTPwRIOtHIwi1jDnA0Fh4zusS0QD40VkBzJPfuiHcaGRNKCZVLknvca2gm
tuaYYViCoMAc4n6CbozlEi290dMPxT+miv13Nn1hvbpIfWH1loz9YGncm9EGxhabb3tHuJ0Kr/q9
Hlqu2PQNwMMO1Mg5olUP/XddauWEGCbJT1n9bbKcDax5w3bm0mYvYmRyqBI8cp5efc9pzzEl45SC
3EWcUu/uzHF4Ybq4yWCG1qY8al73e+Yt6R0bDERa+3rJVxnCfca1F1kfFgZ8M8m+MvhdoXdXTIJg
lFmupTcQqBRMX7FDZ724qx2/nZtk7YXgbkR4qaLmvcEkDAvxmV2eDTHGvelGedEEfs+aU+tKN9LH
vmtfS5zgy9eC73LJC/vEjnXXWq/VQqUclpHTeKSgkr3VsAui/BRm10rmr5453Q66uPfwtbbBTsz9
q0ltOr9Jb0h9c8p3Tgz4w6E9O2L1sTZTbuxMlkhocR2AMLwrLFJ1u5xPdHrdipmjTjldrJKlMsqM
BxJXj1GTv44IHdD7/VH250yUJ2sonlL7kXfN5y5duoY2HfOQevSuztBdl99Xt9TqZPGVl7zRgaQU
4i5om3eyry1dD6S2xZL+GIcVDj6iq8E+GIa9tYTEzBQyV53xZLTR1kurpoh6qu5E2r1Ubs3b3fAE
MO/xqay0lhCUmG8FRU61VWwZZ7/FjtWsiri6a7w7ODU3FQADkudUSqbwwdhTDpXzHHXmFrjiMQAo
V9UdBulEexxJg/HO3cUxSpUmPYY1qo53aRo/Q4r9Yqq4TjNC5yW10lYHP9rNBVp4TyKsPtkpc4NG
g7GUBPaq7O1rZZLt7dRXkS7M06oEfRQ9oz3jMDKw7+IwwxWsU+l7E9jvCFtk/XrTB8aw8fp4r3sh
KBxSYZySAXrQk4EOdRtSMd5yjWjGdIlsitGg99Cx+2jGbLw1azu30y5pyj1FpyRzYX0Ipi5lfsTh
z1TJ8AM3CEmxdw8BIjDFkyuW3d1oF8xtPP1sFiBao/xhufBbLaaaC9WDZ1rR3wwTVaBW5deWfE0T
dao1DwKIA7bPfWLQ/jrg0I6d8cQJm+Wqwtc/uMA/pt+E1IHXZc3dxC2/MuCaYGIdtPVg5Ce2HucK
P7Gp17usoRnZDh5N1IeS/QtutpsxAnsalx+Mr9+a0d0bMb5QhRNZDr9y0ik5Y09bm/3FGqaxorqt
9glJ8gss7NNkuk+NQndHjPjKW/E4JYKMpHkQbfXMHPN9Zq/YBe+6E9zZc/M7qdRTnifbxEnumDkf
hmxeJ1CpXPwVXh5f9Z7iqepRqM5nSLWNvPTT1JkDC+shD6NN5HS/kGH2c+tPXfJRa/p9nTZvGXe9
lpdnXMSveO3fhlbDQA4xtk/kPsmy25kRrFUw+w6BTVUJDyBC1G7mHZWMfZ4xB1eET6Zl3Bb8TqB3
fvG9ripc3wqMcJE96UzSBM/Pyshu4/GR+dJ3MLmQc82bJk0A4TOMk/E+VeGZYMONi5/b0vLLbNmn
2iq/I3DlddKfHK17tbipcMoecWRSXsbMNNHv0iZ6yzPzmBLyZXptIkKimlvNi6M5ZyeKyNQs3vNq
paLyRklvb/UMU/R2uFozZZNmfWxn60ajL3TSeF664bEJoOYbwyPi0kPNM2U1MxEpjBSTM2g5MOMa
qyeQ9dXkcntm5m1Xcn66z51BW7XrEFzbWnTtSRTL6QvvbnrUZ3l1JgDZvYP5BWSgWi8XSwBrOwhv
ISVsVYkVPkK/Yp3RkEqammroHNEqh5yRAe8nAbMl7QBV6Wr36d5r80fDpibWmtaycEBeFNWm1ctr
2k6bTj5Y8XBwJgtzAgp/aL46E6AFoPCPpH4epFjUGHDNK6e+zr19oUjj1tMoqRjVPoTJrbL5DK1g
1czULCTNe9ZF9zB1PQVIxpLyZXLfA286jM74q9BKJikG9ShNch+QhRifcER/UCPf1815aJpXZU9v
GBw3WeI9K5rbVrm9Su2m/TWZ0cVGBWcssiv1gimmyXbKqovD2Jpw0sJ9ImXGaIzJBr4YcMBw+9Hi
MobRSXGJFcnWhD0SKwYNYfyahpKU3SgkyCeoHZ2Rbyu2WWsqdAxtCqF1GU9Mty5ebq5wBxw54+wj
O32GC0dJ1xzy1eeTjvxQWs0+N2ouP4Qnx75lz/s98fcBsE4PdDj5alGBGCZLF1p34xy9NEP9IACu
UVa7YqKAXK7WRQkaKy63GqgO5EVvIwz79/K6ySTusNeeVKUuCoglmSOsOssLZrbxIDMn8iPlncew
u/dUfuTYsQ9U9GRmdC/3xbOkhHe+OIYKV8GIF79R/S513JOmmD8v/2jMqpdOhhz3om+TuoiVzMRj
YZY0rWwx7VuDD2j6wcVSYnezn2TeJ9Ev4guWc6/PM09yWkE4wK2CIkYZXtgQUHSsudvFTrMttWbX
UPYtbEQRDYgHU/kSSIWJwNwkdFcboEISYtADWJ1a9lcvoABaJ5FBdJua6csUWtSStqQ4rIP92uMl
X0+P/QxnJ5r2OM6vdvQWLlLmUHzHg/uJ2koMmRkone4ilJ+V98SIZh8G6Xdgu5cAuggsqurg6s0H
TO37IIs3Q6cObo6C01lrXoBAOtGgaWaJpHZ1h4S37ib5njNN8x0m5GlaHCmH563EJb5QAY2l2lXz
JWNVYksZ1gVsA0ygcmCwKABjZr4tS2bYjK8iq/I10x+M681VuK219mK9OibF3jNZHnFNXJxJ7Vv2
E0c6FX5cjf/fAPpfEK/pN7Bwav7HBtCb7/7j62/E6z//lz9tn4Zh/0PHvIll15a20D0yzH8mnw0T
i+Vfos46hmbPth0X2rUL0/ifRs8Ff+1gNNbxQFF7StXCf8PoaTg2uOy/Woh18No4nUzTI/IsTOn8
S3UD492xz+vSuih4I3FfOxtZQ54NPXY+oeqwtWgD2M9MX5Xqo+tIBxOzcs51xXU7m/VTUCyoRicc
t0ILdnnLEZcS9FKrYc4IA8hpjZTOwRc5whg/EEq2ilty03WESAf2twyOikOvzft0WTiLUT7VWTDR
0EUxqEc1HXFdZ2e4Rzpomks/kRcpHOnPdTkxrY1ie6XPx8ZS7r6O2wero3SjduxH1wqNXdUF7dao
9XCtD71k/tkf9FYjB0UHJOLE2DxDeHh0rP/B3nntyK1k6fpV5gXYoDfAwQCTyfRZvlRS6YYoSSV6
7/n080WktrK2Zk6j++LcnZtA0GaSDAYj1vpN/wLPu/xseCSvscb13KCF3TQ2viEyNAhql0fXrO8i
jIOJjTfZhnDhd0fBNSEISFbEo6OdAh35BrXP7xWXjwFGwL6n9+6pp8MWlOEHxUwZNuSNX+gqvaSD
HeYC9jQjiRxWr2XZ3sfqfLNUEenmocbfsRiPbqTDJm7CdjOpy0M6vlpBTJQN9vaGKFzLt0N79MJh
FOkKjU4K6JFre4j4uEXsg8zzfEb2OXATJpfdZGOlSm+wDtJ7a4mrXVfm7cbYaiPJ1TzTt2VtcrOr
n32vHZtSRWOha6tVGBfbBSrm1jN/2EqFbYCLIVFk2Kcx9QKo62tbOy1za92NapeDE7oz665f1Wgb
+aY3/nTa8XWy8hor5nATJrEDDGv0Y+Z6vkCm+k1CpDAusvawBCYDc7SXrILgsgNhEBu3YR2NyA5j
QAd1UwWohd01836ife5wHPo82cXIpwJPVCOfnr33B+RJqmaEOzk3yQZ2zw3oSJU5C6P1LPTwBxuO
wX2YKPFNRrbeF/emXBLluQv8CuL8aikFvWEceA/cud/hjJJW6K5m2X1Vq8Rcy+7sPLl6CvoELyFG
XD+tBl++Wiu/FSThdq1a4CedePYqc6OR6YX6OTTh94TuaHJ7gtOieuWhYtaAaK65GpCcvDXadj3m
YXMymEeUy2h8TiuCZqGzj5n2niatXmVIxJ8SIyGug2iZr5mEegQMzLNHGKq1QbNlGOYHuXoLwriF
HQtaLtCm4abhKY4xdKUoZtAyKOnk27UBid3IDjZQOpjljXvPv0bAG63UcMzAWw0hmsRp8bmMk/bs
lmARW+PZyKIePdniKQuLT6qqDH45ZNaezD/Qg+k0DSPZRk2piIE1zhZyjQtZZFxe7DhmyBc2ypsC
8EMDU+FnKnCxSqMPcYNhrymog5iGetvEPdP4RXG2bpx/1p28vMl1t/Srkmmx4yTWDukRAyi4e45M
Pd+L7qogG2Q0mzBcFMwhtJuO9MN73VflmSjKeXHLYZsmIqanBRGoCO7BrGMgpipdiaQZlGg0Cl51
C12GsI6nzTjBl7DaFDgCX1VIWISnFgXMaOCl7Z7ISnCIKzODm5uiuFyQmQqbdvCtThk2VtvqPnG0
flPbke4ziiYDNgD/hgOgESn2AiK9Y7h2guCl68zkuWdKU6IGvx50mMppbrvHUkUtH6LcPdfZzQZ3
AstwNAWIlJdJfsbSyr4UWZIg6xgcWsfkdeORKzZUSW3sujvPmN7BjlhPaRgDZkm6TVgh+94j3YLL
cnWsVfsrI1SYoGF+ou8vhV56s1Y0T/El5U4WeN20xz5qRwS/RFUuy1ph2AjZBIKmd9mOD17D/WJZ
br8uXvaUK52G0MtKbvpQlZsmJBi37aTdy1PIXeT6P85IPrY8Gqn+yX3T3bgCqjuVR4RmSBNGFWT5
S1UpqcplWZM7yeJ6TOrQIlZys4tEZkbQ9K/TXY+5rpNHyw1Cp5SskRVAPcv6BU2v3z/75z9Q5P+S
O1x+Tp7lQ/Xyb+WvXKqGlxC6TLPd9c9/uLjrH/vzlz4s/3Gd8pipCcr15DTN+nre635tMzzNFlH7
P3/qcoHXS78eImt/7i5Xfrg6+dP/6z+7HPnh9PIWOGgWLh/+YVUR8bFakDmNrnCn5fllYdp1qxJ5
+fudl5uu96jyzEOVYd1JF/gaWoN+OeCy12Ta4GYGiIQG7qdEzaE264F1k5SFti5DwtvE9tG/nqoH
0BDl0ZkDlBiqrF3W2GrSXOTa66YOAfqdHWBaLva+rpc1Sxwsz3DdejlLGzac68MZA5J0CZPA41SD
oydmDVgNKcnBBfAkq0qNKuZleY4RRMfb0PU/rEQ5dTik5efLLnKDPC6IZm07qSMq6LFHP6DY6H7C
z9E2xbzQ9UdILrjeCfP16oiPUH2UtcZ0K3A1RgtUMEMqPGd2sdzGXjDtrq9oJbuCSr8lZifA8/ge
esSPspRnxhi4OLgoUrTt8O607/Tk5grVw6+4EqNkqDkGUoWimEuck2Rh92H5vy5e95OH8TQqUgcE
QR2n308TPhtt6xzI2a9idfpWRF6zbZoWNTRvQVHZNMbXILefyoDPfIzg+6rS6TvsuCrhtvKTcrGe
urWJEcd+Hj9wa1VPASrkJO0aVzPwRb/Rcq2ouSUz0VUOKHhvlpDU535g52w4gtoBCSYKpqmw0d3y
gN5tdJLFCFBvHc58zUvEPWAoNW6BTSaZaIZurhBDKIBKUTgw53GsQ5R4Xorj9LvoY+VnpVnjpkLi
m3x1YMTkAex7ssXxaTYWtCXIlK/RrvftLFD22USEB3TYwYT5teA0QOimFwqoA6Ip5AqSBnlgSLgO
qNEjpHmITGMC5x20+jFpAOypRGZX9lBjQGHfoPRW8znjviXTY46+5SEi6IDCRWpahDgFJCqyg4OK
RNe8aEdPiTTYQyfHHOE/aKhFJhY9eRLqFKI22hbhU6PcR2Jp0pE6zjS13BQCBZ6HaC3WqvKr5tkR
g6zSupHYRfkMaNl1tw97bEIYAADFFPffEcXYudqhzh7dhZdQdYYKSviQ8unKjL1at+NO/oe57Up4
zRZxk1FU5XIGlG4H4BBAGoqaungYVh2QQte8ZlnHsUHcX+AzPQLnH4pwjly4O7mJBkehbR2Ydtx5
0b4tBJyWtarPwz6JPHC4tL1rA5S1P9bNQLJ95GKwQBa9IfocCWPGbcsoMFsZA1RmXVzSh2WbnPOG
+VkMI110Lra47svliJsN8+PXbQd+lRA8x6VDtil5ebLB5cvMq3l5DqK1ucHBhDZ+UC0rP8oLlrVr
Idd1qaJvRtf4Emh5cYzQSjwyfwQ4DRwqXbm/VyJxP6wGqBm+fOtkE5K1ayHvgVzka8JwNTH3lsfX
2RBFCFL9UlwX50x9HcMww5xbvQeQaS2kUem5LlXDxCJnQBkK5gwugDp+FsdEtmpR/LFYCvlmIwx2
XW01dGbjx2JGDveyLtTdmixOfXRHY4LHNurvnQrGFUZAd5RFFKHKORHIWkGRDPaIOuzCtv9Z4T4I
f4P2JO+fxPfKmlx3XYS3d2x1FHQDCz4QfMrtgHCiULjX/Xl0mpPd2+T5q6TyAbkDnw0tJBpmvnny
gkxeaUzeW39U4XYUrVBB1cjj+qTMdd4s+PnYr5HlbPyBLIsLqQIwjmMfQYrj1zSD0QLskEGMSs5h
nDyPYxdvQiiOG60BciX/LGZT4bIORIfu6vZeXsXlVVAQiinQvc+WtvNHgUDsBScnnJW9bB2dkafb
KcqeU5eu//KkRe3aGJzaACn6VEwFIKMgxEFUzI1M4DxaaRy9prBO6ExZJ5Rwtkrdgb0sW8Lp8qvm
jfExI/YaerAlGVrvYyQ+hqh/6SsP2GiThX6dEbStSVeDsoa2GvfZdFEM7UzifU5bPdQpbizm4kAL
izNlZUEi8Oe6JzGoCmiDSw8yOGWxAVaW7iP07rWqBZ6i90wIiMKnorPoTLoyM0BmBPABy1pQWisv
5VPr2T08/wKhGEjl9dpzGTarYoA9iVE0mnnMVHvlxSBbjPvMbZabwwbSyr2bNLxLTfM82juDae/6
cnao72KuFrh40vI7gCQMxCzPeeH46KWR456Q++k6RjqwPHLhBNOI7zyh4+oYaaWyjTvtXGH2tqzl
OrkVCsy0btruORJ6vwvyYAHyk9sEg41Ta35bTMRN9DbUTuDCYPpVx6lIxyOyFp8spSXMnSNZ0CMi
sVLRYNvIP1bAB9j1qX4uvfKuIS6wIT3BKBxaHCeN6uGL1obot4/dJghHfTu4wJsnpMpC0VPKolDg
rZEvfzdb3kUXoXwE3p7coI73zTEpu+6YiULWpJJu4GlkbczePhARxlEi2SQRWhoFfcmmaDCjvOzA
23tI7TcHuAlCyeCbAOb4KL+6ezVoEWEX1xZVAz4lE/TN2hadriiGHFIhLNXMzxC4Ws3L53JuXkLA
f0y2F4GJ0bg9dvrSIZixmVOQADiYzDdJVyBOUCHI1fF1kHcnn0W/izIr1gWIWa9zAtpwKOlIZc11
Y/ybris9sYXE3ilX1Ggn1+uil5W1ayF3s6/HymV51jQuol2l8QDFD33YT1aROiDVZNs/L8fKdTmp
nbggYV1Y31MEo3CeyVCWK7sQrWJTIZmO11aeLvg7ainwhmBB+/4xadDMN3RSH40jQmjKvDUC0tCh
gFDO3rdwzF+WCvVzPJZdv58G8sbLAEtsAQI/2dXnsC92ULA2hCzMDSgoLIkKxFEgWQQgBabTmGfN
92DCdGOsvK+oYLmQE4kpBUMN96HtR0EmbTaKmiIiNyzAhPTou5bsJrz/vraGq0LXG4M7Jwqhbmio
nBRpPL85TXzGZ8QmwVjgLAc+aasN1vA1VU5y+2hkI4mVMcPbvgmeaq3/ZE/L9GZGLWBbIDDCobO9
Ldq+kCGXt0iH1wJa6hwKJFLVxtahA0m3EfGYt1bFtZncaOul2bYHS4uEO84r+PjcyrNy12jqsWXe
eHE53lnEhVdyA9jB1ygx86exavSjZQbpJp9hyIBFX+5LIEPx5C2vtTY52wJv7T3ycMvLSNpQXsTc
kW0uAe2dq7Ymj1povBCM1+9dG4eRFhrDCth78OAssXbqJ/zN5L8lUYF9u51+yZVmQfujgwSJKPEX
KyDgKG5CP0foACW2fhqdzH2wUpfEt7w7JGBW6JgZ90M4a6i0i+yYuAGzY+6HydJf5iLpkHstPeR5
uvEVIZLLkRHi2ZuuNYwjmI30qR+mr/KMqmAT5GGAl/CcGzeL3Y1rU/yUFpW3bqbCl1Kj8tBOTb7V
FNStrPHygJEeNjdx09qHYVT75zhdHuUJxwoH0cFyu9toruC8lG50eYCWW3zSEdNgWphmG/yR0qNm
JdPlAapoB0X6+HUhE7MFohjsddWxPi0Y3MizLhGkYNnEejjkd7LZyQs3a/U70Wj90VTn+ITErUfm
i79fCFiJ7pQvMbQyLVen7VyD7wNr6j3goddjOWMU3wsYSsgk6J8Ruam3TJTDY5g000MIKOOyRx8W
B8tWki9KbCaoEze4RNAhPbT4Q/EO5uV3IQgWWPH8pY8LDxJvvTB+IzqqlaBvDRqa/KV8RrwHUOcr
oy19k4To62te0N7PnUtoU5zHwpkpGZXhNbOIhCmOlTN+KKL7pkEPTO4R4jUQqkPw2npOtUmrfCR3
qGl3hIkx+BLX00CVbcu5+xrOOo870PnQ4/N8pwZRczmHLTAfneWCUXA8fwJney5K4tAQ7IfLHv0Q
YgG1tG9IVRp+kpndGX6memshzXb5lYk+wEvct6wUnO1JMc6ImVa35L6tyym8YW+3EATlDhDOWt/B
HPWm6wRXp+mDy14Oln/J7HxDpjjnm+60NymOATRBDGZRx8i+Z7/+UKlF/mSOxo1hjuVNxm/5aTNq
34hryqueatVd96RrbwMFRdU4RiK1xlntW66c5I3TQDauCz5tt8iqquc+iFQ/WDL9bcCVTtz7dp7w
WwOaeNtpc3U22xyzubBTb8uexzMMhKmVqvnBkJxQ5NipgI+jim/b0u7zpRgeF1cZUZm06x/4Fawy
8EdvMD+VdRZzjpr2eSr4jxsw18qL0oWPl7N50VPllqgmKJmyIZuVnhxNQa3Cij3auhu8uTwsuWtq
gE4hmV8/WqU57EvAtXtk0qzH0iahIXcpymldEJx9M50x8au0bm51zRxPqQWNUR+q+rOa1fdyV96e
5x6vjBdCK+m245U41osb3Y1oYTPyKdpvBjgDU1yxwaR2ZXe28qDNs75n8KTswKUkT05ISBqEc/Mj
p1UCIFe+JopQdfUzpQ3Ba0zmqQvdaRPnvF7mgrCsuD227r4MagNYqUUAYAon7ahjdXE3tYq61s1K
jIw+yz0RJUFue9C0hykYvP04d+mmG5rT1Nf90+hA9ZG7zWG2KU1v/qokVQs9orNuRjWMzlOPv1sf
ONGXpU/R8RVPr/K+qENvfHLgKmwR9+sQ3lXVO81BFgAiRfZdG27kDaqZya3CZWkehnZMD3E0zLsu
Da0nlGmZE4qTBYi4uaSrvgYqfbWre+ONoyvlOTABjFpx233Rcu0kdyVS9xaDq151OerqeAPh+KhM
Jclxz32wFzQJI4AK33sMmnSvUV6hzQT+2JXtuQAscGslaewziOy+5e4D3n3W90nQOgfPUe6MXNWP
VW1G2wCWHaIy8408V9SpP5UkTJ7JLzi7FtHHfb/w6XZCQND8a+v7EHv7aQ60L54F+HWxo+mULEV4
hzGPShSR/yMLudiHnnIL4X08QT8fNvIwcbzcwwiP/z83/q+4QZOMFmLd/yw3/q15a9O/Z8cvB/3K
jnvWP1BJIueNyIOtMrXlfH9lx1US56gb2QbJcMdAF+maLDfIiBu60CnybNM1jasqkqn+W8lx3flD
BYkcu4XgEpbSjmrYFn/t7/pamdEr6hxEw7kYzG4CPgUpEG95RsyBGIDL2rX499eFMlIix+f//DSN
GSnbMix7rCo1A3Mt+VtlbWP0Io8EpC4ML2NzrvJDE2QPQcbbmnkwIh193AEPXcGla56j8aV0S/1Q
oD4KiovDXU17zUH/cS4c5ywIYUXRfM6PpkhSVzA+TNL+2J4g+DFZMaQHux9AxSBpbAzLbvSq5wDP
v6onkdrkM/6kxqeuF9qrdX9vVS7Kn6UbrsemnKElDTdZMry4RXPIssa+8ZKG6CM+l8dqdA660Sig
A2AsVaVKrCFQgEky/Q/zF5Ti38axNsBBToEvjAGq2XaOlop+aqorr7nNRAqbbu3QI3gI/QPGj818
CQskfmfVG3q6RZ64WCMPdeMp6NimpSlGu05/p5bBsO3iBZzPAi1+BlqbaK3lt1snwSs3SVGH6qri
RU/CfWtb/cFUhp+jGcGxG4unVE2GVd97gteW5VsLQKs7oa9qZC8hD4osMpZ5oLlLY3T3UzGkvoZ7
4aqyFGuL1+ltgcr6ypumTRFPwHDnH0E0ekx+PcTqEjPbopuBp4774hGwX5e2W2+G5rmw7R9d6Klr
U1W7G4Y3EyTU7L4B2rXru+2SFyOoX+/zkGhPi11aW9Osdq2TPyyV+4q/HSF9JSUMHILdaBhMr7zG
gUyJ1dQElspNjIOBZAwq6QY9bT2TFKUdxJr5NfEghwUjFMzMflFHgMVlocL84nOMLjjMK0ao6wQm
juKEqFRpt9BfzyiBuyi7LDnEKOAJc43MKsjXqtjUqvc22BoXX0U4GpETh3WFpKP6naFKQZj4TXEY
cuMTWhG2Z4bdpPXZHbLcN3kh0YcBmNhnDAKAMN5VuWf7RBlApmpRvYlt826ZCvuYW/3JMbBoJ99z
6GNi0MPolpvQLl+K0qn2vV7V237AQgL1joOdG5u2zjdmXSOEv1iP04zKQIj4gZ5F5sqwgKAYU8Nn
q2FY5QDDwOoQg4AyIA9tq8lG1aPbHIcUGLzKHinHfs1fjXytdr5lTf4tqnu/NGvCoKbzmHTZO4n0
eR1Zh76o7I1tzdVRMd8Khy81MgZMEPUZvyPr0M4IKw1TsDG6B3MwUKkVegrEDh6AkK30MPtKbAkZ
/OkbwP5XzE6avZVi3lZ1xZtb4YnXotKiGHB3qgCj8pFnpei1tUmwQvK+TVr1JPrXlQsqkodmojNe
3Hj1OO273obFBDJAGU11h/JIhf98/NNO80e6x83iQWQrSdtsBBdeASZL8B/bpnFj9sazXlTPTcoU
WlHR/xJhvkvh4NsNrzxmXuEnsX6fNPZD2imen5AEI/2OUrHWA3O19V0SKPG9kw5IOns6MGn1tCCI
j2+miaAv74SToBjeFALg2d8kRvrc5f13/Ju34J+3dACGpT0qZb8y+nydM6Y81QQkwE7iajOs0G9Z
hORUhkBHdsqIJfjxMVx0KNAGcSAcqGckNMcd1/IDQ3JEcPIJ8DXYP12voaPjSdNN9+i7xCsymM4e
UXTUj9NPZNfBzjiYMsaeBUPZ/ebU6gg0aT+5KAEQVnKA57uPZYyvV5ghkDviN2n1YIYtiDWoloLF
wsIkTLGWV6yAV2xp5wcEFoq7oLbAEfuVCgLQ1pNX0xuOeQW4OFRACqgQvwCDYzpgVlAI3GDbugsW
yct7lVt7ewBg0U5OsdFN82sVTOu2v2nmDZpThg8wtcLMHuZOlFv3JpBSrXHWcaMFa33sQSKmVn5r
NPGjZvfrenaNNaK1ZG4W5VtvMsdfKg3emtnGkFMBQEMJjP3K9e6xTwwG5qZZCZOC8G8EJXtagY21
N2iTLeuhJw4YqVt9gUVt9KaB6XiwFa/WtPTjGcQDUkrJDz1XRUD82BDBQRqrGHjplPd6HL7QIbE2
gT7Wa2eUFH5UREn4GOCu5pI6jeh0IzN78FSM8MLy7CUwx5rxZ6xjHF7kzXtkAzPvgpFPJYI/wdwf
2zR6TsA/7YceRI6GcW5ndz+TqZsI/yK27zrmObaqLwxxkXKPMz57qLHYNkQ8oAWCUeD+XIStRBFZ
K+jQ4aHtyPvkBCsUKHigb7m7mXWnOijY42qSr+cpKhFZwEZ70h+beT4TluoxOZiL8xBsYcrD2tGz
F7SWtGORGsOuK3BsTuL53g2KT0x7FJxYPd4drKCsxda3c4CYkg00eR6Dm44JR+ui2g9r2EitaQPI
3NkE+bsXF62f1gpjB0Rg1MU8eSnvcuFOr1Dv1V3QGBjIBWsAWHDBHHIYHuowuhmfS8SVzksbP8z5
i6uHwrXq3jGXGqWTLEQj0f5pZcSdXEOD84GWAXN4bpPlPHJKoHkI7CAVlAB7Q5NC08NzOtbKeUCn
Ra1gdNR55O1NjDHADhI1Rsfdruv55HaPoK1nolbkLirPQQockT04/UD/ewskGYQMcLatT2jzvR5Q
cjPhI4129SWvLfw1kuKnN2gEutV61zGkWy/C39eDpzy07ey3+TCeZtSvVKKVKxP+IaMLmHIIHfhp
q2W+W6PDZ9OxoXd+ipECRz5B0ATjjc4fXiPzdc84Ev3sKYLrVUTzyhA8qzYe9507vZF+nlZu2Trb
wRjfQ4SFSmffFkR9IBi96iDidlPr9LCIXHvVZWbFxx5YdKUZyAtARllnaf1Ny8QQD3u7QLHTs6Lm
p7J17+YOihkS8Z7fhyokKwXbhhwHTxPRzTnMu70x5bu5w3Sp5WGthpQkuGtWvjon5GoMAnPcv2Sd
uPU7KE8kI43S9WEtowsmOGX5zFyutgwaSg1C3zSUZNcJfFZHiE7T8BfobZUGNKHaORj5O4616Xli
dk88Tx3jHwVPEoGEmfFVPh4cknHbMfO6Ffa285mUlrF1cV/HsJjkk00yca5RBSGXgUtyCHQT3i/S
NQKdjYRRMbf1VlULHRmeIvM7E06MNakPitDXM2tEIxtbw5M7iR6LqknPllIBb2wZMJh2f0MbYAyS
HWrsRTY11sErjD1+OG36Y0nUb23jPKHskK0rE3/AtO+/1tHibmYhhtEkBbRLvu8by5o/AYZM9ja8
qZsmMJ49WABYcGHRWpF8C4Yf5B1RAYiEbA+8lIFsGPTCaMc3jMBxTETF6L/rXWjdeeiM556BolGl
POe5Wz1Y2LcE1sGFubIyAUNuQ8+F1RzDI9L4kC9hNfiGW6g87rA/tw7QW7Df67p1GuiksQJdCihN
hiqIVajjznKgNs6jYKEtjOnByQ3PymTdQeu4TaG/7DXDxFg8QyWq4LumBuU2ijCl6BDtvE1KG925
UrfWjsji20qOy0hFkh29mn6dRoxsDBuEBa4YHp1yXJ3VBDWvIa3fVaEG2SaoLMhar0N9QWHroBM9
2JboS0PWHGdGC5axDsvxszLnym5M57Np9ZagzMAgjbv9nMz9YeSzuUrcrNgl6qBsGKTfTnlqHBxX
DNsdT1kxc6yQdo1UZG2Cmxl4r58MlbUdoXomyFrs+VCcm9bpTlkwx/s2WB7mZAj2Uxo4q1F1joju
I1YNsZOcpPOI10/hewA6D0FSqy+5a9wnuMtM2oyXqg6ZV0+czQwwc5hV49SjuXIDOuAmpyMBBHNu
y0W9n9AWNbQ5OveG/YoAarhSzSDYp1P5XLeLe0K98cnyKn9RC2ev54+t6i73C7wh4L15vXULyNge
Zjy7GJ3+NW5vgCqxZzr2tvKk5mMMlNcMtljSQwxUtc8dFrKM3DBlycfbUS/Ku2I8h4Ctsd5jcFoW
NeMEUeAq8Kv4Yx2Jze9xyIgDyVRwK+4g2Fd9AMBFaUiBybVq5fh5SX+GH850tKdgPKpZkcKO/L08
5HF8sHUxf9BVUqX5XG+KIvyZoARHo1XId8qizMNZABl0kJfGW4w42tqWnr1KTT7X83Lk/6RF7mW5
q9/CCjar9AbWUoW8t8m3dh9bwIgj9KPkBlnE4GiVIez3vYk05YmO3NoTiFo7U44PgIRB5GYABlBW
BwxEoO20nyMBP5EwiGshESFyETn1h9q0mm3fgk0nso5dhsBXyHPIQqVjZwLi7K6rLj/Q1Dj8DZFy
QVvIs2EATGpYViUEQ9Y8M96j7D/vrlgAxloIOMj8euOFyyHUznmZ8TZcUBYSYCGrMrlepzGpgki5
k3l1Jh4K1LF2sncT8YOL40Ef5NwuZWGKOmjqWvoSkI1mvkHKqjuWgdWvHBwHfDhCDRliCkXgRuzz
xZU4XRgxBioZGh10micelaxNubFoG6wLDb7ax0bgqyRIQ9Yq1RoWMjPOF8jW5sbA7vqImwS6M/DC
y/3sLusw8NS9BGlI1FFaIJaE485foA3GJ8veUIz1FJYk+wVAQ9bMJu33FrICEq7R/sZsIGKIjoU+
vQ5i10D1uy6PjggR/Gp8shYDyaGBTsW81hJh5aNytSFjHW0jL1y6NHseVMEEed9NLK64E00Ndfup
2pN73EWJZu+kf7YsLAHLqVB3QDouOBLLhWksVi2LQ7ifaSiaBOTIBQjJkJK0ogVpoiYXC7NC8NPo
f8AL6bbe3D3UnUHOW8KkErUEonSpipaKFmnsp16urSRGyQtBJvxCZwiMiVwpwRqLEgjOXeEV5z5n
Gh6LiZi69GcmccFWNhyFKQPCC/mXP63B5bVMj+ihpkdwGaAB5iLKgMwK6JGEVCV6UexApBzremkv
nhsNJNAG9zS0YQOsQMwRFqNMyF+T9CkvCkRr2LmFgFHJgnf6V222O67luiw3q3KlN6TjxpuZI/8+
zlZTddnI5a7X8wZpAE55PXppDTSn1fepmrA9rwWu8VLFfJ68vNYzNhErkwGiYd4Axf6wJ6mc+jiJ
QtbkjgMCcmuiNzMpHpqEjl5tZdk5QjwsqZ5KIxI1z2i+1D2+EXKpSQm1bVTEemBuVJiKKtA0khKa
mCHwK3IfiWT5Y9HWChRd6VVGl0nq6np6w2gVPzUhb8p7K7EPnovliVyUxYidyIfFP3ZBHtLaDwU9
uiXeRcJMNMNSQ1tECRuMZwl4Ms0287sSfQK+ffVI/CykDbYC+wfDRKAxRLWe9ZvYSVDanO7L2cLI
W6C/Atk5eQKX4MoqYVy0vGu+CV35oMin2Ysn9aG6CJyZ2zCTJm2x82QnySecrrL0CnOfmskao9j6
COwU6z1F/cynrzpe/75cBNIDtktskEVU1a/LiCSMLjBkioCKD3RZtOHfywEO2Du3B3ovL0cUsoZZ
yWYCnA/ASWt8HZG3ywXLjVaLwGNFDMofw5kZ3kzsT/QvdplFzV5WyS6WYD7Qf8wQRT3mME2PiajJ
xSkEObzKhXlMhwbEqA2HAfLgURYGX336JrE8agqsDuyy/94IxaIN7PEo26RF/A02j3n/oX3LahcT
Ck1H20XzmAdcGQAoM5AfH/aTLVvttFsyJMb2Q+OX+1x/o9YqdV3kVYTCJ7+L6gTvUzExgo1NJO3l
H5SHtHZlg5a2nWrlImDpIz4IvCURiMJYvOSRqP2xKDcA8Xf+39hV/N9MWP/mVnETf0eTovzZ/R9B
lvxeVnMD/7f7z78vYpbxi0sp/FH/trCRuZSH/r2ZH99bIFB/sffEnv/qxv94/1cyMppK/uOfJGT+
K/szHXM54i+uou79w3NEggaDFdW0XfIql2yM5uj/ME1VUz3d0j3dE3maX8xFR/uHYbrs7piuRWRN
0Al/MRctNlkwHl3DMBwTVex/y6LCcIQDxdX7RPwfDXieqdk4r5iCLfn33IzrDHOe96r5Ds7wZzPN
4TlarPh26DOkvqEqv8WYS6Val/yoix6PB97HhyZpk4PmOMOubCBFRCNYiQhziL7Pp41nWeVT0wzt
Qx/rpAay6kkWIVnZdZ/l1i4K5+opBIhx01vuvQO6q1p3A7PYNlWhlYkj+AYjAynYy4DmsjXQ/Wpr
xEMItQ+iVVbeXAunGsoblxnUxDBHASU/1rl/3Sxrch9ZGwZHwfXgchK5GjjRS+MgBWiGyui3Ua19
yRzt1qqb/l1LpxPftf51bqbCB1pj32aoCpIxNrAxt7r4yVSHZVU7OtjCBbEOpGIbuFZBDTU+QCWj
DD5dV8n1sriuq11QMLXl0adxkAKo/jz2D3R3mHdmdTUBGaBo03A6yUVaWrb3mvx/rIdLh8dHWSHH
I/eWxWW5nFK2yRPF7nhosrHfO3J/PFLEUZhRHwoInNgjtQOJprZ9CMECE2RQhEucmZ+UobdKRG+G
/JTOhPz/RzWA138yKyU7EL4RkjQF1OnLtF7UFqD6MyZYbXISW+UGgmkokFidu0VHD6UqNOVf44Uc
TzAM4dH00F9FEJR8TfXqBahJT2gMOF4/3RLtxLRidqpXTQMkUTRme3KT3nzR9HKNtnj9iv5bsXeM
JtzK3cZYfShL03jk2zp+OLwmFI34egiEz+mhwyKfhlOJW99fFgNwxrcQUgB/BvawswvQ8yvTvbNt
HbvxnvDBMNWKX5uee+doJdI0ovBgciKTToD89/o+KgIQqSHzHnaVBYl4786EO4kgwvjrHBETE4S9
J1T+imQ896IYGPGfl3zINgpJmNUfG+Qu13VtTKzSiFq8fZ3EObWGGe00BPzlUr+YHYQNseHP5UjJ
2EQv65yyjLgkgCjC2L/3LJpceKIP+q8j/5uwM1luW8na7av8cccXEWgTwOBORLETW1GNJU8QtuVC
3/d4+ruQdJk+qvOfGjgDuTMB0iIJZO5mfXIkhFThldQ3kuDZXGSDX3hdIRZ3TLO2gaetNbsqCx/L
1I0+Oq0+jmqQfjOKEIR84c7o/RS/fm7rJ70ABiEGDYpS1Bc7O/SHtZW7sInVQunBTyJ5xQo4VY4B
daF3VORomwG99/O1Yd+8zxLt4Q/TPAilzVpYse+y9Pj33BAxxPOHPgzBr3PnkTSqPRjxCSKnOljB
simdZaS5zx3/oYtsTJ3PGe0pc3mzhd6EC1wxDmk7NJfKTNq96ijXk7ww8lGCSbO7MdfNvdtO2T7G
bzh3wmgKu6v9ehiMtbkf3cJZ+pXxawTGmbmPdCXoALt6w3JEKOGuAkZ9dPBCqqyzD1HLfY8VWgC7
AzvF1Ng9x/QBQsfUJMp5LWj36zgpyx9Gqj2MHfQGpTHVC5CS8WLfy+Nr0+sFCfajDQ0wJtozT5ps
7o6xV+3z2QRsM9s3dvx2O6kJyPf6dFHveoHc706lrxl8jEF2hta2nFS9PXgTvaspbutV1Ntzzhm2
BAXMszuCVfk992YHgVKvUkXpIGCMoPUm0ionk5LhPtLdRUBx9A8ywRQlmb6rjcBv0abxwRkTJli/
ngr/fYIV3ecFDqY/1gO/dL7+J6MoPQ+zpv5//4ck708PWUTFDF0TDv8s00Cu/a8P2bwWWk6IDDVB
wMGbhj/sfjAqNLkttxMrm9DMukybF0XXWBmnbEVg9k/5upj/5mAXEdfQrZPf8nlonZVv1REISzUP
SluATCjklCzAJRVaBy2Ntin7eWebRdH3ZLICNuTVGoW5b7HONzTpyuGxGDM8D/Rk03db0tXSX50i
3KvBFJ6boFeerQa+peq67V7OLFKf1M8MIQzZJXh2V4vcheLmZJA4LOXBmEZlWSRq9GUi1cxHsfpD
U8O3OG61FxLVjFUGKnlFNHifBh2USgqkzgAI7HWVGOGDV3fawUynYik8NXtBUr2ANAlccUyIDCHU
DU+vx38M6Nq8KC0NmS7dHXctbzsO0dztEqQC/b3syWkOK/z7pOClR6p8L9dp21YL8f7oBh+rU8Pz
FJGydpvQfrFs9YQ0QPfd82Ptjm8X3sSymnat63v3Tjrk370jrIJ2qaU1CIWkYPnTxOL4z18a/ZN2
GGk7NgQwy4ZdQb6O44Ko+J/ix7dLmPnzd+z/2pE+pOxo/Y/eVrX7pKviS4fE9KNBWCjS4SoRmCF9
pCGfzxlTAlU1SifRkD6rRUp1fcZ2vPejYWeUMIiVyfR23E+UHWtRFygRgQ3EhrzdbUAeSZucJ7uf
bLdzPw383eSbjRWmjnvI3iahnqE7b1oHgqTKFo02bx13ZncmnOcQalXMt9Fun1wDfYmqnxO8Df8H
4DdtJicZ1l6KW1pzcV1fqRAiZD9giQAsYrZeD6VVNFaNSli4v06fVTGlncABKgFsbfd9JKJNqatI
THhpcXIjI7nHGe6+OXlzGrXc+xkq2VrrymJLSkS60NxePSZ6Oy37CAmQugMSkDTppLOX5XBIylOE
CjwZvcyTptET+dJKoRfylU95NFjfqUl197ho02cICSgh5Z2xnJWLH/2YRi1QLa1zVgWVmcePBsnN
j44ZpOs4tIEXzzY5z1RKFFecrgEh++9ze5DxD200vt1MMEnSA7WPW4M/+b1eQXtjekTG7UyPrRBA
H4SAqEYDobxfehQ13WXzc/82II+krUbu5O+H0VyljgpuNFJy/76gPGp0n/gYWcDfqEuo9sL1f4Kx
046D01qvdkLxpuGHz9rk90/BmC/TyFIuhUoCJYI8PuU2gfZdkNPu+Y7+BaEXaxV0frLtEdV+4uHy
Q07Q4+RnYVn1E8HgcksNhboqFEP5UrXOmti99t31/GiBdF9/ErFT7Hn6TPdyIFn7WbwmTQEahGmI
Re5N/gFwY3AYhY6SuBXo254w35GlcfBUes05JDByKE0RPFHx424iG/lVOSibTqnOY6WpB9m7zSiN
kNPns35fQ87A4eddr9FEMCx66E/L0itJ2nCoQ3q4HkY51BbFcLD+cTicp35U1nZrAM+3KHPyumC6
ZxtnbYzAUV6h54Dzc3gayFFRoQNmO8pTEGfKpU+BP82zOhie/0VKU59lQv/YT5LhN28nXUQ0LQ0S
jjuP/3HX8oJ4CJU4yX7Gutudc3KO73pAzd8LmH5dTOzuLkb9Jq2Ib/rdPmpsOARtbj40kQKQwZnA
NRkDidlFkq/k041oCuUKY5BQsk2SOsVT/biabDy/IiY/65/vuvNu/NPbB5RF9a6wNIebrjM/yf94
+2OSlu5EOOZD6QlFIaPyCu2TbStFmYRF223WA8YVhmG+RSo71q4D6TtvmJ9h88NeKcw3JFbDTZgb
zlJ2vTb/SIy6OhsOgQ/b8kkQms8uMntFQhOJZvO1Szd/rNWDGZI22H8NBzzAflrUO7XSRzJg5sNr
v7F/HcVWWZAnV4z1rslJIMrHDJBInkfdKSCvp7YCcYd+EW/CbLexY8EQHmYpsjCx7WuDGlJf3ck+
UmV4FAuyvLuUNCr59DMhzYRN47yZGrljg54PWxfp+Sd+Qx9yQsWv+85WFecyTYk9C+fE0CfcmtIF
lA1Cl0KcOoB3OHCLI0tIf5lcBOuyGpU2tRN/ds1RgN82lKfUNv0DMO3gII9kM9MPgCQ6LayfvwyE
k59es47xMfk/879ZqYk5E/Wv315j1gUFJOIYtiAR9q8fv2b4o+oOkfjoaqcSR/Re7vxOVIchVU8g
LsaL4TY0tguGExnslTV35UCiNKCRxHid5te9tw18tBNET/G8pm6JweG8fcQF6z3GVeDuSMB+7XJn
hkMCvh21Ata+72oLxIHtaKFmvbGIBZkM8gw5EXTvF+6v1k6eIe2CpAuuKg2ZbzryqrInz5BXTbVA
X9yuEowVcWarDNdyXkgEpPRBJ84SFah9owd9PZz78kg2vRNYFJiz/kf2hsM2QnOmQtyrjVHf+ecf
oab/58eA48vUXMPEn0Ha8KebCMUASVyElv6RFHVFFL+MT2mVXFyoEQ924ccn2XSjFp+i0EBKrnCK
lbTJufKoamxj2WtuB4WZM24DQ9k32y4Y3z7Zx6GKj0X/9Mkcz6+u+9G+ycdgd7uMnFYrEWSBBP1U
2f2jQTWb8qZGub76baAGnLzRG0CSN5s8ymo/Pvjsb27224spWrF2Mk3ZyUFpD010VwKnStZ/RKPR
kMETLqPTnw9luNoTGhM+H063uYGRl1Rc9nNo+2aV/UYplHuyK0iNqQb7IFTESeURlEcd9aKDFbUg
nf0nw68chMJrJAL7Nl9ZQYOsBjkFzl6OCNyQkGDpjvinVk2Pxk4cEacCcNC/1LqGlEHtX/BADUc7
t9U7W5nU9ySFj6h1sbaffCd7LhJ9J+1spqMVgIJikwah9q6Ly6h31ZvAS7UttAoM4Hz231xVy8rp
/p+/uBCA/+P+4cKGVx1h6TxDuJ/99f4R5cT3epSZPnB68AkLb5jIatadQ9xXq8ZDm172QDNSfARo
Fr3I0UfnZZ7yx0gfbQYvKa+mZlRD9d7UHTJDXLNHkeHfk4fJd69z6iJO96T73TWBB2wRUNWdHrfr
EML5UZt6Bxk8h/WPjXqTnbmP0pQ1Wf1gWjFFPpnjPOpzU0wC/HhEnpa0yXlxQ/q2KkS7ljbUiXYp
z+OtMxePZ1pv7eTRrZE2EQTZils0MDVZaU59PZlS86FsPp1n34atuB83istmNvTMz9f/dNrfXaqs
eSSOpDD/zTtzKT57SPgbgQ8blH1uZ8peHoVh/drFFmVNf7UPc/dmMypWwG5uzksT/Mi38z/N681Z
2bGHx/FpIM8B/wPr46q1D6mdRDiy8G5GeUWBi2zj4kcLWgt9CsT2qA/Hczq5O7+Oq3oFldrEx0jj
DDEVWGTLWtd5tzPwvj16HjkQN9PtNHnNwFyH3hPeXXXv8F6WqtL0r41uvRuz6zsG6Q5M3/wmuoiq
WSso1x6ey/NAqVVF/vxXh2yD+2Ss2GG0JVqENTluiumJdxdHjdz2i4SkNgUEwtOgwxi3S5LYsggy
X1J6J53C5sKxi1elrv1TkTTvqZeXr5EfAzMuO1Ll5m4bBvY2jSt9cZ2btvq6gp64jOfRvtoq9j4N
83IRZG1/NoZZOUAV05q6gPCpz3FpZ3Zif6jue+RQFZmUGiEJJZwuDrVu247CBPzOxvxEb6dLQa3G
HaRvZSNtVgQ+bAyd6wnShLO/XWVz7rnvR9NFXsnzjUe3yIODnNENOf9BXFxL3yPOK9wIL/FY+UQ9
5R0P6C4INg8vEFlPbOW5U8pGjt7ujLeBmGeLpeOXvpl6eZHbDfX2SjebnK39vry30bbyuU09G89x
6uUzUhN5wl/78xN91CxiGpp3uJluj3/tb1YDct5tcfDpcrdz+RMkv17N1PrgvywWDCCef12yWYZw
LM0ykOy0Wbt/uuUqmq/YeWIbP3xD2QmU5dHqDOMO+LVD1bPsu2EQnOuShNIhavLN1eiUTnEYpmpp
NyNaVUFgBHPWmLgfR3wj8pQmJme7ysmVZO8c4bhPu/uMFfm9AWD/JG2yEYkrwOqC+JcD1jxqV7q/
7iDmjP1/cSca/7HFImtlruyC3e5YRBbnh9AfexQD7nflRnH9w6z8rT4nCyYF2sJtGf0cwEapK6us
i/310He/NIViP/BsUH/4ivdMmaR41QJDXaJD6+4oIp4rbgv4dlWu31MYguJKiyiLDprhMA2G+yyA
EoeBihoeCTabDiDrcrAD961BuqnwanGmFD959F3/Hbf+4z8/UecY6KdP19FmcUOH5aCqic+eU82N
HX3QURMWEWpkVTSACI6BRceBOMsehFd9neG5WCTKSCp/KvJHX+OjlaNpL6oH6gIQUHFtcxWXUbCI
vcnbAfz3dvKoQNyrUyccUbOdiKcgYXU+lI011vdiGtWH3rc8ghIo8pUKBahN3KjrDkzGKQgHFhl4
IZ6Rc6GCxS2oWK2yGaDuAICijtff+4IGTyqVyPORtE2mHm1b21vfTLdpci7yJ6SrS6NSzdcKw+7o
j2H5wrLTWtnODBWNSuW1GVMVuKdHTtbcNQ3ti6K4KL7MPVUn53lqXt1BNc5tOVG0nkWbf/6YtM9h
ZBsRSr6QLIhUVvO69tlZ6SEwPhSVhYSVYhXrNlO+Ggmq67LxrCEhQBOdeZsubp0wVQ/kq2/aUWSP
oRVlj1WL4ARlEQtXQcdn0Xi+OEOp7sIO+ee2/Qab3TvJa2nzVR2zJZRgVsfba1ghn6nDmlJeT9qV
sEJ0J7tvYn16bAu/5eP33F3rWdouj5pphSCsfkmiFNRE3/Xf+kbbpElu/stJ+nWWCPCIPcVSvuX6
T2M0NatOy7ydGtsN6eQVeDGRH2/hIFL2easGYns3W1iJi+taxl6GiEaXyppEK//2JFTlYeLMJ9jz
CfIaijO0h/lVmiDRSKUe0Vq6vYKllOfQ6vtFUebNJU1L8gnD6hjGanORJn4U47IMSLiTXa1zc3Ia
E3/I78vRFntYlT+hsubn3gjdx8Fwnnp+VW+VqKdVi2YNv6pWvJUBud6dGz0NaZCcqt6hKG+2d6j8
kUDsJNvMo14mihNY/Uqe78wxWcGPUA63JlDFr27VDC/Q9fCxPwV6B4r1d6N7prFLWgtSjefX5jax
AC3NNjllpAhkBxREW8cqvoIqytsv+g8A5cYXtSnHQ1qqBK7nrqIUw6oyRrESVWh8qVgS3PVd5h9/
nYPMgXnR/ECsgz4oj45B8VHCf+NHLQ7IjahfQwjovVC6PYwCVIdH3BtqlH0lkX68t0LFfLD7Znwh
+WGTEnP5ahB9QZQpTrd5G4ZvAH9Y3jE/DTSbXyd0UNmFEz+f/J6Rn7jBkdtes3P+V8+Fpunq5ych
vzrbks9Al8reaxTqj+eC5fdFlbZV/t2BQ7IwCkectLkpJyhETapGK2nr26IimKjqm8rhOXGbFzhF
v4NPtC97o9k5OH8oRhy0tT+21ED6/TICn/oNUaQZieX4ezP3xgdjzLa+olfnzBI8kDIYQUFYn6UJ
Nqu77qxau7vZ5IA1oU+nJt3B8zizrBCMqdJcW1nqLLiakvq6I1xApXngmASeySORXd8vKMsR1djv
rofSKkSte4s/JsjDoiDmE0XDVvaa+WrX2fPZblVRr+bFYteZCo5SxSueSHEmnz12WDmMmXrxK4FC
4GQ3lALZ4yqq82AvG4+J+7GAl0sgg+LKeUDa5JEzj/6vNiPu450nnm+z5FRiZOPCUTv3PihqJIOL
FuCtglriwkwooGmFp2+teXvmzZs3UTSr2tNIUZlNcAXyk4KAizH3pKnusuSBwERyF+pedEbAicc+
G1ESIsf3EnbXxvQNajULMb4HKKzpLCCfvSQ2CfsZiPnO0/hgqAR04vDYZ55x6SrzIu1kw1ATO9r+
VnZ19nQRiqVWhMgu1YFulMe7CIAvCf1B8IwScPDcaQTg3ebpagmo5vKTAWiWqKxTTBbcLrCaHVJi
FR8BDXKUE3qUffQwaaJ6qgO0EasIJq8cBVBCdoM6FluFhcP9GPnhkTSV6qEekpxirri96KCh79ii
e9/hGS7CxvR+ClF+IaZdfelrhKworQiPZaAg4+4LFAn9sM3u9CpmaygP7Yxd4rVRiMOjJkDfUD1v
XUSkKuLDLg2SGE2HKJS78RFAU9eFn9V3jpJuZGyHamQEyMlzWsvAj0oh8ZYEGMQgYv8Li4hk1rZK
UD9wpidcuMdsdl34XmYtqd6E+D050YM1TPY5MBt3TzbhVvbKIrfP8shR0epG8gg4T0hUwhlWMRX2
FKrNN14nBI7Y6OG7vO9amef+GpD9dBrup7HQd5/uz6FlXPp2oLQuQmqlU6maCNy8fwSXCHCm0sOX
xCXQC309QAxUfNjgz5BrHx86J0XzB1kjaqEpJozpiKbzjrJxSpHuI08sVbuz4EDPAwqVmEcwSW/h
ZBDMlgNK6+rHoiRXNUMnyBsnGifV9rLrNMnUkttAH9RQvSnt4nydN5uuo7LPz0O9niLn8RU7y0uR
UXkKqyS/18A8LShQ6pBuptFY6JP2dRE5ESgqVJBWE3GFfBRjPhWQh0LrXmSvpej+qayi72hAku1v
4PQskJk7ycYt0WinqoYn7W9bK5Am7j135ae12N/sdmzPu9buJ6+knHS1ZM/JvXyuXLS0lTTKyZDE
oy2lUsfYzpstiSDJ22i4m8ZKiX3hVD63bfRdmiPKa9Zx2rQr2aWwjBRRbmYnkXnOs9so99LeODa5
7kkY3+uak7zFQ6AtxjjsV442c7JFrn1FDYbi+IIbQQZE71xkKclhVC5882LC8KTv+I/kPpG2YPSg
mwGVg0LqkP7wlGYnm1gX1I7d+oMyIT0PvfC+m+ekctiPinaHCEiz0wo72baJrizLSMnO1B+li7pS
wg8YxgCxhh/EeAf4fGF7ykn3JbLa8gyLE/t1SIdHOTPU1deod50XCzTNSkm8BIll9dO1fMeMcaYX
ZxvW/65PNLukLpZDc4iNEi0dDgczXBdF629V0wHZ0v1AXQBJEVd0W9sX5UuZag0Q2D7cdGwaX1Qv
bJY9TxD0nNLqJR8d/pBBrS3lqIsE9nryLPVejtpOFW9rinIWslun3NJMbVDuZDfoVAoKOtYpspvx
gdmJKS7+NEvAZ13w03XJzqICicon0GfEQuyvkUfdTKg52dNU1woC3ZrHb6PLHxSHUrReW+jtQkti
AGpjgWSim+vPZtZAibCL8VvdqLu2MpSvsW5uiej5z6IOnPNkoOVpqyB6cyV+90SdHnQF7a9cDYGy
t6ZP8ZOZbQnBjrvc4gkzpnvZaMT7rkey22p2uu/n5jZFQShsqVnZXCvujysto8Kf9M6dbPB8Nzsz
QFb4rnEEAa3UUdZKZbYbA4fBSTa5m4bbLmu+3UzyaFIqbWWGOTiING3uQ9MYv6a6eyIRhxp2Oyx3
0o4k1vg1UpWTEo9PQ1cZyAWBAa2QYF0EI5QzHMo5sDKOVLvKj0k3/hod5660yVE3IRWm96rpDXpi
sdBH1ToaYqgPFSGvhQIC7ntXKYupEOn76LfVCgWBbmsVpf5UGP43fWIFTLroJnCb6piPUXWURzr+
vns22dD6dDYid4rDsBxxZvZB7VsVt2NstwF5MpIR6DbYKPHJAWm7XsHSwyebJdra1Ou9y2OMDN3w
RH4dMeuSonPZHWsfqa+56+Gqn6FG+74aPOTbq3HXFH2JR8iOz1PR9XigVd4622WU9Yb2XDcIiMUa
4DgqOI0XyAElPklKs6u/dpVK9DApcOul3zwn50tcpsazihTce2eYwyLNyCgGjS1W0DHMXZ6oUODa
MVwnjlo8kq5hLIAY4gAPg3zNLzc5da75msFQ3BpzT5pImklOid1GVBVH1QpInwpkYh5Og7hcOtr8
h63Kg1OI4KIBMFw3wlZXpDS370GakE4m2mct7Ox9oSYwKtKye29soKVDGw4HSgimJ7SCD27qtO+U
BKargSKmjTyd/B2QH1n0WFLLKwP3OCgc6JnE7WVjB5l7PZIDEC6I5d/mmGgx3GdWudSU1nzS4ct1
Sdd8Sfh9UtqY+gvPDJovkdEXqz5QnOsoH6UGFLe3WXoyCq1rkRmp82w2pXfOSvL6olE95KoXkYqV
e2fCstEhF8Sv5540ySbL3sdBGCekpLzzpLjFNk5QZ40pqSn1NN96ZV2/6qllgq2q7J3sJvrwrRl7
6yh7madvVLWMLrLnKEvfHlrqKtGBi0oU5Qoh9vXYi/0co0NdfT6UfdmEyNXfoXCcLG8T5cCnbmuD
rEVW5Y/r3S7yae7fXbMpiYGqCEuxDoEX0Op+uAHBAI0Fx0q8TFg3L0D7pUs1/jJShPXRdPysTCP0
73CmnUr4te+1a6FObBj+Bb1jWMK9Ou7GpMDznvfaShvVeOPNWpoDogs7i2ro+4q7yFffik7I8RbP
0h4G4S97piUni+XQRe++NWkYnMsBt1tRDNX3xiqP8Dj8V2h7LNYz9mD16IyvFf4HOUERyXz3N4dT
OEbaXkxtwe/Dr79nABEGctO+poqA8xk5VMVRwgyUERlfeaoTRR++nhYIp9fG1oQZsar5jr9PiMTI
CdCDvMXQTAXBSNM+FgZJ1dn8rvrE3ASUrFJqSsxIicgFlwnhspH53zJVXB7dBj7N+9SVk8swiBeO
GHykLbno7QKfrnd7DQp5Yfzr04yzUeOVlY/Dpi7H5h35ThBo8ddaGKTAJnxMkeagUggivvPsEV8o
CthZX5ZLOS1FhsbFifLsiSSEOa2ocDVH8HI9dOhQjevdrdvNtthRWhY486HsXyf+PuVmK3KUR/O4
ggz+N5MDQIibykLYWgM7H8YG3wLd1Z7bOoK4ZmUHc+5VowMHo7emDQLF6JhDhjGQR29SeA1zzjF/
HuveEqH3h8vJGcJdGYrg6mRyUORmNxp+uXqQbidc+5Hi7+p5sjoVKkhsK3hQOnVBhK+FAaFPv45m
m2JG5b9MowDlPLp7pLnYlsyN7N6a3CfxvdF+3iyfZk3mYC2mBuzrvF0sqry+xHNu3EguEel8Tfsg
u1oDWdscITq4VCc8C8D+5F0p71GPe780JncR5ojUKFqsogzvZu9JSZFt7ImPcbBfDeH3r5kvrCVa
rvouSm31ADZRva+TkaTIIlUedDslQ9tD8C8zhHISZverGUzTuevZtayFlvhnOdAofXNCF1B2RkRe
7Dt7rPoVTruH2qWEEQGsO8NX459wkovATf7VhcHPUHWIbikxu4Jgmg4BwTjwKn26npweNWJ23pCN
zfx7MiTM4CTWSOemcMWbWpsR2AtrPLWCRHJjMJdaiMqkB5GDkuPme4n815zxHJaOvUAwMDyKOatP
oyxnzKf80VSQjNbNTP/eTMopaGLvRWtCc22pVEYTQ69eTMe71Jkovg42gFXolxfYQNlFtR0WCkCC
17IrB5QKviU1GUdpUmxUgwh+nxvjC7tl8h604kOL6y/ojVHsYtfNynD9gbrYeDqxNRyAqwzZDzPf
OVNcfqRdSZDa1eJH9BTKLW+9XrsEzJ+DJgrv5JR6BMzdaP07pRzi3i9t5Idc3dn3PO7u225q3q0u
3cjXxSHOF5U16qWwKrGsM68/DmL61eSkd+1SMAo3uwu8GmdSRIZ/ybaJ0rp/T77NGXvCBSAoQG/H
1mOINPs6GsrglaWeel8MQbq5dlF2RMKL/4TsTtoMPPOSCTEHJluxod51terucKbRnetwS0BbBzka
Nt4bDmn7yK00fGUbfCwGu0VflTNZiaz91I8v8kTNEHde36SP7Tgsrs/tlBBWHysacr08tKWt7SOi
ppU43EzSTpIctLd91wh/y4Yvai7UQQZr0jW/aU1H+mg5JuU2T6YfJA5PG2iZFKmW/FDK3CD4OsLd
juPa/RgJMusjoAF+e/WxxZP8NcwsMHBT2V48b94IKqTaCq/Pdi7Oi3WhZc0jXnUVqEwc3SegE+6F
N5LLU5JrXbhWdJGN2yZblUyo47UXAg2tBPSwKYmvExzkNtZG1MHfa3IoCvqDYsXDQTae3iQjehz0
R/etm6LVVPveaw7vc9fXFJWZ8eS+hvrorvTMDlb63HWRAVnw9XK3crQyko8iM52jPNVKgNCpuMtw
fBQXI7Guk4RT6PvCQEpNnpP7ItkgP+kv1QbxOpOlydSb1b7PRxcd2sIulxRIa3dGVDsau8KwhuaR
U5Umh+C2a3dyviE/AkjT2r2fpPqiZiF00lok2SIjfZS93PKb01/tqt6PCEHPc5FT6+VcI9Dr6zRy
Vv+4hrRLE/Kc/R5X1Uuupku5GSKKBemiJYZu62n4ZZiSqx1Kso5CfF5t3dn+1/nS3lV5/lxRkq+g
27pru5Ys8vkIdo+y0xNqdZQYZ/kwIkeYlxM3pt+LTsskuDH15U6aHBuslfzKVt5DQ4RvWxalUhFe
6b/8r8s7OaA31s+i1gLWRX9ZT96Wgm3cIxdjwb6oxRtOk/4dD3i38azIXdpzNwiRt9c9FkJJpB/8
mlCPtBuxyxe7mni2qSJ77ljnV+w3fN14UQJwReBpqS5JVRCtuvK18jrrEcBfjKJPxUZgtguHhRxb
8wKHltst9bwTIAxcOAaejaP7d91GrdkJKKJxFl2htIP1hnL2kBmWPVn7UURqtZp6fbiXttS2ILxH
bb3Uym5JMop+robKeooSG510tyrX/HmtJ5zm6q4UqN/6hWI+ySm/TxhI52SrHJGi6arp86DXy0m3
w0d97sUV98Q8jZ4jpZ/ukAJ6gJ6G2y5rBu+Y2qlHmVF6Hiw4FuQ5PGRJ0uw6XyAeWcBPnNPxZKPP
G6/YsiGKwUKUpmjeoAVzI3BqLcj4jAnQEMJTJviUk+KP7n2Wt9qD4Q2Ha1f6CmGpHcJC6A+yB7OM
G6rjlNSAeWsWQd6TbEjp/GIMoqSswPWepliblize7WU1dwF/oOJdKF/NuLEBYBfFitXVeJZz89B1
F9HUKterGeHsd0Yhj1rSUnky9E5/mn4MvSrQdRtzIDlm2D0MTY9YcOWKrRm9ompg/ksFHgaNrHmD
CO3f25n4EGGNHEiUsr0O44YghimOqhbVj1VmVo8aYBBpyrKO/fg8oxka+ygH5bTZ5Higgpyx2LDH
I4WOcmBnb4s8gK6nhU9qpeYbFjQTyXVzooccvs4stWm6HwAbLP44U06yfP8j7ltlMeBWu1S18Zia
5vg2qWz1cR91K9mlXuBrws3rXIfTdZbW4FNzGtLOQzaKc8Oahi/j1JE4/NuW+VmwJUJaUsbYmHBH
k+muQyojGiKWpX0d7rxZvEl2ZQOZKiOshD5ZKRWYpBHiYxCs5GFMDg7Mnvl0eWYDKEwtNk0tSiTH
u/riw5WiGs7uPkiN4kDvvqtQfBZsn+tT47X9g6/xePJ6QWoheGpCE92HHukPXqw9pomqIoyUtv66
7SxC6PCf76GqBlSumiyounY6G73aL/UqM146KhjSxFLP4KCMl4FePPfkWE/FjRxT55nzWFHF2nXs
P8+TY9qcA/37PNNFRqMLYqTF46JeGENGRG302i1Z5v2ax0DxlBsu0vZzOpMA+2jiE4xEs2zT0Pze
kxcFQBMxc2WqcjRFy3ypkQ/ztWRtVkzG99afP3KAiMRyw/hImqm+kAOaAYRAY8cESn1aVnVgPIRW
wxe0tHkUztdOov40+Er4Gmi4TfReyzcaQkV7kphiFr2m9RCVqfVQJ92vo0HkMNX6YGPk6Zz4M0+5
jcqj22ngFUEhZF50ZLl+N5SGePNtfVwXcTysBzfx3gbALEFmpt94TDVLXUvjB8Ht+Zk/01lw4wMq
6kEjiabu2asCktPiVgX5MtO5onjAc15nCznaqTX1iLgjjMz2GpxeqIW2RnyxKK99pk4eR7BqTrvb
lWqbfPV8vjDz7yhPQ1Pci9t96rqgtrpIWaC/Rre2+fDnBq0Vo7mTh9eJszFWoleNb9L6Nk8elZP/
SLYdpfZF9cptv/5XNfscqGz4YMkL2BT4y3MhbJ8E2rbY10Oo7swwihaFMhzjyh4eOzsdH4cEsJBF
ooA0ycZCskwP6vYke3iwh//P2VksSa40WfiJZCaGbTJTVRb0RtYoZtbTz6fIvp3374HFbMIUHiAl
SIpwP37O9dEqBvglK4QWArvnHKXD4xteuN1zjkC3B8QYyjdhSniUnJS8AyQ0pQIDULf27ZQuXE/F
s5pI3nsg18HaExnFogFcPxw8+pQ9LOqiqCI3AkNezMUEf8/6r3oYeLdC1W0S0g1Ew8DQLRRLkt90
FRiGWSvt2vVq5a1VigLoTW/AYa/E22FyrnsqSCU/DbJVnPrJ3beg8IsbU1n4Zhrfw7RQt6ZfVvOh
k+N7a0T+wUy1Eoq3qeqTpaQ62V3UCgn0rlOU9XycyNjKEDI2cfQspMAmRCLqIbEs+9Gzgt5jH9YI
+AR5oyxNqXl1HQMKXa/u7kEVVrsSRra5qIamEe9TNTVmhZz098yHisHVdfJBp85WL9mHtocxKDaN
7t4FtnGEUuJ7OtVS3B2nMBzeRFuNMtPZCfKLGBh5rnYZPH8v2mI9MK6FJa1EW5bn8Eh6MA1Mszgp
b7w6/Smaet2P7gpPI8SGB8ibN6mV6K+iXzpAR1jiERXntjodCWKYif2mgqOhMdM7LDDbyCBUSbZA
doeN9F3OnOok2uwQGLAa9tFBNHKbQyfrlCEKiYyULNj5dFbUG1GFt75bpn0vr3QIjswyt/epmwfH
/D+LAUUVuUN9aTKPTQlhq6mPv7uFCn5YKBzgcwxUCC2nPnIo0WesR+Sy1fL6uyoGinYxOmxCeeX6
sCLikXF2udnJO5YD+Jx4ZQPpMWLtoDU2TKYE0xe1qzn8VJOxK0oX3KnohP7uQpdHnIudOh6fxdh7
8lGFmHoHwm+rTDXRKOzRgP+bDHGnXMPy5c+EMUWEGAHbaZrH4CwIllXZTAsa6Vebg24j5AtSt1Oi
Rdab8UEUvgcwvH1gH0VpN3XyaEqK9BYM1sTH8aePOJQkFHItvuzMGvpzZKGaowYeerd6WL0FBW/3
3jE8/DFUS7W4jZB3Q5dDTUdpb9Ta4YXVC1uN7BB5BVQNZZEtXJUAeTBK2vTE0q9+EQ2rIUi8ReiE
EGay1EkRCs+yVaTzn5snFpF2TyZu9qgrpXP2E3s8JLqqX8U8UDzyftEu4zRfFgb1CSULIOecQphI
uBp3Q1T/EqaHHRbRdebr1VxchLAhKUlab+s1S79VEDR3Op1VE8/IaPSqszeSLaq7GtSvZXUup0LY
pUmwQZG1o+iqFx00x3xTD9uzmxj1p6+wJ/ZQHBSV/32TB8MXtM+RdM/kjz6w6k3fOPUqJLdP2D3X
HD/scqw3hox0kqPDectCxT/oRdjN66LQ103StrfBSrqbr2x8u9avwsIKRd3g55Rm1ujARBymMurd
tlFtJc9qbzogvovC/v/RCiCI5KMA5lUx2E+iny1Q4oUJ+dUbWvDbPk3UqwZFOImFJokrPCiUJLDv
/ldhrAK7eSkR9hID0h53RWbWe9Fmst4/O9LwLto83LVHVa3gG68D9Wa3xps3lj9UhCtew8IzX3Jz
VUm1U8+Z7i45rnTUpzYzrpD5irJ6I7q2toZkUllVPCxoTUbXOfyZRx0qMU+IkMylC0gdrhQVzkx2
RsW0W8pT7UUJO+0oap5c4wuq+24pZWyW0OgqT1N/0ZhN/eXK+Ls//ttuKRpdbSxP1qCfrcQHtBS7
4Wy0e3tn5kY0y7tcv/GS0m/QFRjwNiFZXpe+cUth6j0PebARjaKbr/T6ovJwxz9HGd1LRrLaVYxR
c61ZjxGU1M9BvVLeIBUPj2KMK2X2zp5OrE/n/OvEouqF4SEqg7tptsq5NMpqIUe++wZdyi+n1Maf
vvaaSVpM5jWZx4qtjhBueg1oFQ3wEa+ZVVEa4z7KXBxrEpugDITkNbAG2Mot23hzc8jbYJSG2zZ5
qaai9DpyTiQQMmkWJy+OzUJCDQzkhqiJHlYBibfj6PVWjHLaJDyUSJpZumVkTJuxZY6KBqSW1W3J
Bs5nKhTtp9bu1W2CHh2IiF6elaIMXMc7KvKn6PEwkXoZnUS9IMoEMk7eK5NJ2M2RzUkaFv1Czpr2
nGlVNoPAEJ6zSkPKVVaGXVVp7ntXvtqJmkN/Jrubrq0bxF2iAh9kTFJMNKIT76FcUzh5fsumQndr
eeaPfr4VNk1RcPiyDWps70YCYHZzccKC7sjgVZ/aRK8cogcSM4qj0bXaWZsKIzXaeWfU4UrYKiXS
zpBJaGfLt65sXNTd01RA+X0KlKtasS6YieE5UHFu+GTOHU1KzY/RjIyDKCTbwdUlDrO24DDTvWGR
sDuaPzuhGPO7O/FegxXoP1Xfa7Y9kdkt5J8oVvk/e8h68HuO4wF1+IA7OGtfSPi1COfL7tfUtNaK
qkm/jNZZSZ5cfBtMU5sldWK8DH7kLFGqNw+hVim7AD6lCVbtXaFcQNXWA6dlLLS+sj6R37RXSmj0
a2WqSgTvYEky3m3NtbZhq3jLLCLInvlQUsSjq22MWNLeHQ+9MVszLmqfhq8j0VVhhpg8RDYr7eei
6mmIriVtgkjq/zFIy6N0bozwb/c4p3PF/2b6hrrI61rjbhi8M1ymMyr5B/vKT10GVdPqhnFDu/Qg
zKVCXsJQlmgSBXHxkUYmxHd9ZxJg7oM3IjGP0b2q4ka0kuYS28muJxjziSsGBg9wQqs4H7xPbfAv
bgcmT+IxesaNj1T0ZIftRllwY0zOTc//LGDuD6FX91PFZKExhgs/69HdanVlCd7yIKMC8tKyYzy2
ihrMpSm6XXa4gIZWC48gZ6NXXi97EeYuIRJcjXZtrEVwnPy2eUeU560G9b4f8hJB0CmYrpH9Q95b
mZ51mDyuw2B8iGmLLEqWUCABZZrO0iztxi0+qxg+Ksusw6WIrLej+0lku8P3WVU8UVHAFpOOuRQs
DNABkAN+M1o5RBVCG17CyNc2ObHJbO2rtr9JyXk6jAZxhKipnbVc+zppDXVbn+qWFIY+7PY4VxWF
f56wZYiRQb2YTTVDb9sV6+FoK5mDtC/zDB6tLnFeg2KQzoYTH0Qt0vTxdeI8mZrstmv2WZbUk3+D
bCJS9A5ZSZw+aMhfdBVd5t+V+R+J7XzPW0P64brVnGBF4EPcmK3srhy+wzOC9C1yu29wxwQTwKgA
mtu3yy7oy5dR6geotAooJ6ZqS2byxZH9xaAoNe5tDbRmSsLC0tdc95SrNqg1oFU8yG9B31HpkmIR
aZAciDbJz3u48QuSNGn0q4gekfIjcoboEJFSsOK8BLWQGZvnaP0exyLRz3kjKw8QmNoXv1J5SOAP
IKhmscBdCHCY0varlE3/u1LC9K/pBpi3HqrmMsPlWlVfuYv7ZeyTTs6j9Zfq+vDy2pDSwuWAWkKl
DTyBI2Q0lN7aiYL0DQCZ4pCOHGaTSE0xFX+3/6vrc7xWN+3v8cIohj+ayxp/QZGqV7vBb9TnUfvV
koGFWHDCzqKTXcAtAVDbPweO5H9VPQQ3i1Z3XsuCjG+QMPIZ97iydsiNhYGtrPYSlIwzTTbjXZkY
7hXKqXbtOz4r5r52r8LWNak057+srdpJ5IUMBv6HMfw7aT4igAzk+WMoza82DEuXkhQG5D81hE/j
gt0q8u/RaIJE5rlnLpseJxEohubgqlVnH4ccGIPjdwtjIACZgv241YAkNrKvZhtwN9LN77iHctZN
dy1Cf0XRqoTYmlu+j3nfz1TTiI7GVJWg/i7sLLhD+QPEtLVuwlynvbNFYtBfuKwV3nnHu4DytXYj
Wm3H+EVaLkInU6MwiWqddXudjP9733fjxukie6l3jfKJR+zYtK7xoqLLeESR5jXqbWuWyW04gRw4
uaqEqyaD8l2dqmDsyk3pphHJqFRJTJB2kkskHIKr4K4FuXdSfPz6kvGZZv67bAzGa1WlkNQ7Sbas
+AJeNXdC0lol6pNoNb7aBCdOeh7e465yZmrd9Sup1A4NxMcv7YTwTCGoAeAbRvthwoDCJuVtxxi1
VtEq+oV1MC9ZAF5FrRtU+CASIJd24VwBCec7cHbmxQcKwP+26r8rSF/YbYpGHBqTS9b2LG9UWz41
uaHORY8cVjkpC7/XeK3mFXq9J3cE1WGVlroYHWibqgZudQkV0yI4uGWVflghYoi+HDU7Q4NsuNPt
ecdr6N5YZntCmJQYAl/ERxsb7pKVqLrWyqGc+R7+EUi/vNmoAHHJWn8ZF/zNA5U0N0vXpFMIshNO
X14z3P/GKwoH3kwr8vyKZmW4STRJOjqwqD4KlARvBpwc26e9BnkZ6329HdJOJQOh7z+lMTs3YJx/
uQn6MqYcf08DPHpmCdiJrMto1TbsE2XE5/fmyIllNTFvda660Mq63jcLzYFQNYZf6InvBrwxXyo1
K+fy4DkHw0D/SIpKhFpJr34LtDTcQc0DzfdULX3TXINZIUo3VdUIRg4/cY0V+LTyjcBttrAUy94M
U6up4jAy9QLnztTKYoi85ZpfQsI58TaqCvxneXQVM+UNOQhZ1b0C0xleBw21pWmMqqnpxs0z89z0
KI8aRfPLtbe6XFc/CQYnsz5S8rtJOs2yGvT0mCg49w0/SdcDft6rDFxyPvhG9jWyyw05evUvpDa2
HY6WLyGiunOU6MdrpAYkdUsJ+ui5Pxx1Ocog+GjUuzaFam2SVX+iKcP6r/7FI+BHYkbyWx3HFmAC
J+MfR048asPuuoe54WI4IIDh318ZFd8jMP52J6WvgEaVYFtYdbmHrabCpzVYISESPSr3ohBNz6qp
BoCqEEGc/WtMGpNVoRSOtOH1kZ3KqajAnCyUsmsXcE5mJ/xLQNhEs1LZyHn9aQnY07Fip49oJavl
7rCTqPttZvMufhRG5rE66uoVokPgVaeGrnABZqSV+glhlrttRLUMQxsWQgCrUxfZGHXoMd2W4IsS
7ImIl9lMHA6eMh2OabVGx+z0aClaN9i3rVv4K3H4r/4+UiE4WK6OXq0CvCPvo6ylR2KKQMqmalB7
1UbTeDgobuu9y42qLXCajBvRypu6mI1Z0x1FK0F1mLsk+cUYiuJlmhI1YOlNTBk0Yz0TVTFlR/Rr
Iaoey5vHlKIKO8Ta0Atrwz0o76oab5VHOhYkZXIwe9rEUWe5487oyh65nqn3sxDjnlVx9LSxYNlU
Tn0kwqNDJnCv0Qq79FprXxrPsi82CV2xmY2Hp13ve3WWxGAmRA/2t/YlnlCJNZ5YIlT/DFVLvhrV
bLuZ6Nfv0OFTjzyfo3XnN/axnI4UO/x9JGxslX63/tXvf2oFlGA/5sti7+jC5hpFqrWre/IJYSIi
Q9Z2EC6ci0NdH1l1iMNHB9GXYJ468+0WoZ9pqChKMV4c/msQ4RJrlytGvRh8KyFRQCo3QQtQF2Es
7zImnkfOhsKysgSmU6QOwcc/DUNkeSfS5+ei29PuRHDM8rwAbo+r2p6J5lpXj6CKu/2znxSqwa5C
iLg3DGtbowawsiq536mR0+9aQ0+hSpvqox0PuwDRPn35bNfzlHbRVRgf/R91VfdUcIGAQCdNilA+
p3Y6fvUys1yiXFHv/CDoXlSl/hB2t0SFZhj6SiU1n2VerHreNakU6ZLaMKjxZ68XZWVKLDt8rdoQ
epRhq+shnR2L2tyDsnz0FkNYXDrnKH8VFWJ/jOoMaeUQ4joKmyi0GGwxEF6eKjIE9K1dTc7TKUt2
1lWpjpMncrizUmnXdhGpqd5wd7WkvuayWlzjPHrT83z4gDMBdsJV4efyvb6XrtXeK7fVOFajtr0L
rPPvY1ODeBKNujNp2vY8NDN11Wm5yv4KoiggSz9LrbEOahD3r0EJQtOX2T0Fodu/stT1Ng0r8IVo
laosPlaj8000xoWmsETag0uIm3kwlitF887a0IJohGn/KIqkIciNQs5Qr1vJCZEFnurPdnFkFc1G
1mN1h8y23KwR13IXeYp31Qnzdm+0+Cpmris1e1G3JqM4+stmxyqp9HgmWYhpUIioOngfWwsOKLx4
58bufhcG2jbzPkRD+68GEgbguSpsxG//jMC/550TPQ2P/F/mf9nFnK6fvQxwdWxFrTdVhN9cHMlT
bpDI9hmVLtsaOhT6f9J+hN1gk0Yq2jORiD5bxHl2T9PjyCZ76DmdsIk5//QVpr9mV31vj4hxtUFh
PJLIZoasw3CbjRMlYU4mQjMQpuuybNva0XRIXRylMKXOtDg4qD6aOJHlaicovPSTro4eHELDQmml
/GQOLkTESpAqi1AKU0D3U6vO+qFrnVk18kcBq8ynK4fgfVD5G6V6myxFNXWNbAF5S7EFNxy+a0r4
U52gTaIxMm7cJdadPu6FAOOlUKTgHSyjszNb6AxFJw+9Qx5XhQq6gfm5reM5eMhqLzr3vnssCUdf
bdMknsZ/QpirxCihpTWDx0WpKN5J0pcH9CFPP4vIjC4C0sAapbpiIYMHkc0JBiHMYND/smTKZxi1
0QWwcPXAS/zv8zzOUxkfzzm6nmQx0pV3TToAr8XR7O9L2R1MRJIkoGFTQWZjvUjHmOdEijT5rJWa
8JCQsHoQR7UwjiPSAZFa++zcpk6iPajU+nf/Ry8xIEqIqEN1BjT3r0lE82NQaPnRodll7Ij2kdNU
67ZxXnHwSntf743yKA6DLvXIsMI4cEPy0CCpAbSf1YKxI9GR/0Hg4g1Bz3Ef4B2ZZempd37Uthsu
JjdiPhNBRxGJ/J+DkqIJQACqUlMhaf4KSdt0pzs9BCkkqBbqhCYt2Z8/aNge9T/NldxJ3elPtQ/g
qZ4JbjYF/qNqEUfIqBZGtO+VsPbWTya3WhseJwgNoiynP9XHDDAY9dDlJB1JnWN3VT5Nw9CuoihN
FU1K3Qdu7/P0av1K2gZWmfDbNdo1rWL9GhUeGSMSikJPm8MzeFFFFoHXaSrRkFmlOxtUIoxPmyyb
H0401nsxk7DzXF1U4MdJI2KkpmThRbLKx/mEqbT1lPBscxNjQouE27ZWEQn3epL38/6g1TyvWtdp
WaEiW5RC2NFw4i6klEuDYNfUYXC9hZSH/c6bBuaikzh0PQKPSmhXy+dqrPzPtdpfi7Nnv+eC7f/u
UkVVPQPQ1az6lo3PCL7Ba7zy7AJnhm14Kszu4g1Gv2t4zRsA07AVmfWGB1bfipoVleU51ZTibDnF
j94oQFX/MYkeg6qhWgOj72YwoCKO2lw6wrIazBCEHt7jkXTKvnHrW98l5jLOJffo1K2y0ZUq3qkQ
OB8Q3vTWWlaXF0k3ukWYBMl9HAs2zS2CvnHTt3upkcFHESCxgWlSeEmfHPJir6SBc1Bdj8am1X83
ih6qOoQHHTUQmY2xHBvhJZsCi2EQWifbbFGTpyYKiafALtbqH+3gRSEw1KBb5w7av2QYm4vKjPVd
5ZFs7gW+tNaH0X5tpZJNa6ruawNMISHtixOcLMOIoH+kQA0vutZQ9ya2VZ9F7WH3nB17QelAAGKc
cu2qL64ZGDvRQ47j+GpDvjwjdG1sdMuTPZRKdSAJVemvn7PLCUSg6Pl1y6ctq2IUZjX0fsU0YsKm
aIY1YXU+0XRRxlT0aVRvc9/PZo9LcGSNtYGpvOrVOCDTBTPF0a/b9fOaG1NLLxnu0//8dF0/QCCT
AJqfLlt0h4f98emepj+f8HkFoW4TEgk9c/M4Zcp2A6AKy4fnOUPLgoEnJQL3PGsbSO6SVLjfn1BM
WAbp70/4+LYC34bqd/p0j7lVw2O9w6cTvcX84hNWEKc9L7KbPmFSP36/x9fS5SSBR/3vTydGy5ax
kzwbVNT0RYjRWZJ+CdXSQOAH0+PyCTvO+lIKF8DwihdwR1O+q5wfc7Oxb4TKXirE1T9JvoFjL3UB
WCpu8Z4pyHSjGHjKVEdfOiNSArWVnXkwGS+pikfOH1HeLoKIqGesqwdJ0b6KRlEUgDE0wxke/cuW
pPkaB+hKxEO70G8Odh79ePZ3FPyHvPNZcNryotEk1nrFRNOe9P2iCm3lhlqNeoND62D3tXQMp9pQ
WN3OD/lqRaPoZrpQ1rPa9uHBpItb+9BR2FAeT3OIQq3zfpm0Vv4vmxtVK8e0qvPjLENY4fN31Zk4
jRhV6wGqICiy7kS1V4bqBLj5UROj+ho6o8IsoCP9c72+2oE+UOyLMIUQPmwgk8jmz+uFM/xXJscV
WotcYFyH/tFSq8eVChPc7vhB+8gn2scHEjbtM/La5vGVAPbP13KYAOPXvvTOUXPT9FRJCgmsgxec
xZERJ6ROdWW+EVXLiGFyL1QQCIFeh4u/ejuR3G9Lsh2fE4geouAMbjr8PsPTbEZ5SDL+P2d4NsRF
8/ssGUko8MezHpJbOJJlP0GLUcK1zaJjpSJdREq9F21ZzkNmPTr9nqizTbi9LE6Og1RCL/v1VQNd
sCCeY75KPsL0rZb2H0bVIULba8M3BMqOpd26v5xJwTv1e9aELVFllmbeLLZV4FOy/93SlZ+15Ukf
fuLY8JE16V0lr2eRwK96JXWJrammyScuV1mbfmvtLam1t05ql9te4p+rZZaQYWHlpbjfubmGA1Ct
HHEpUSos+WutTbaipdecKeMoJZY8U9tkODyslubMel4ESxAVKT9Bza+czgNkvheKpMSrRmF5Mi/S
KVitXNOo0m8F/EProMq3QakE+Ewd7yw74EHAF6M+a7YxardJfRwrU76FcnUXdtuLtEU4lvWOp7tC
TqW2QDFM+gTPqqwc1TUJJDO8746Z2kC62+n+lltDWQozO8R9V/Tya3g1Rt8mDcyMkaNC3NEMViwT
cUIS8Y33Xa/H+6rKa3KUp8NRhbXCNpRdp3gZ/kV/EdhtvhyHNLk7CI5umh5xBNsy43suIatgZuA7
RLVtSLkKM/mXqI1SbcOQ7hzFSDhfjBss6XO4kXkXT4WdbkCW1K+i0kX5Gub2+irGJuF4171APoka
nwQmYtcPD6Jr3AECbHDVb3EfSK8J+88tt0Iuz/S8CvDVU2i9gpSwlWrLMQh+28aEfC4YriuAwgZu
P9Ex7NV/mqeOZjPmO3fIwBv/sefG5Gho0ax1xvEtQm0FWHURv7fSoEL/z5tfVLUcn6cW6t7OA6T1
zhrgTTaK8EK6+vjWGAvRSUmd+KzlLf9jZrDVkHwmU2ElMA2JbYNwvuSCEpha0f2FVsga7aNoHYl/
g0Py7gPoqquh1aeyjpN3XbGD/VgHJe54BmXtmK1MMBYrMcjIZQmUb8DmAYWVPez97sqbMiZFEQpd
HidAhyeeJHuEUQNLiHcUKpjRK8uXELfWEDXqtYm0ErblIFpmfMMr0dgNtnsmzvioCVPZdN48jQdu
oWm4Q0h7r9QIRGt9TgASItS71Hgh2wRmwhHsbEOSC0Aw/1KM6hvMDsB+ELRbRLqVXyK9MNamO045
cz20hxKvbKcxq5danTRzcUZ8rSzSp5QpjK40iEUBXfpuukU+i5JMvue+SahFV1Uc2bqz6WCI2jrS
OOFJ8mAJl2x2r2K2Zvwpu+/415D5nWYq0mibd63+NdLJVDBJDH9parxedRwkR03OiNyhtLkJZMs9
+5aWLWwlSt4DU/qRWJbxM+6vj3kQvbpKSK18NkZXA75qpasD68PCHUdUmvr4PiJr9YoQZv7aVihB
RVZ6E6aw0scZWRsgq6fGokGUNsOdvhStPBujQ6t3QESn1hw+5dd6/5yLeNzk1Yrqg2i3nCRZNhZ/
MukzdZr2dWiTRQGB83tj2Arwi0CbiaqWG9bK9JsC6u66emcnhpRT1JM+MXXWEKwk8AEDipuUN1Kr
HubeTPx9mk3o6KlXnHHPkT7Srwe5MfadVKMVa0jdceKnWMiV3811c+yPwiYKoAj9MZ6KMazNBZJO
dJlGIMqHAJRoEXVVhqL12SxsohU6ONBTqbmXqzicI3PqnirTs451ZvXzQRvtr7jgdl7vjm/5iIBD
5lbFmpzM4MPTR7QlYvurRELzIlVHtHZaJbykhG9I61Wtr2k4vCuIT3hENma+m3bgGrvg8iys2j1W
LHT2JDMW9iyynWg7SqY/E13iwPrd2QtgXdbl9BiZpDbNTFx1s8KoK+5/UWd3sUJ6vZsHRjpcKgjN
dmMHlEdkB7RD/L0cYVYSmQM1NSA9PmxOZBUMTvBdNpvgJLIDprZ66vn/GCdm0Y1+aytlcJZHUgWk
ikC8a0TOzTc652ZXwEds8yosg4zTB5qceiHahM2061Xv1ONZ1GIjijZVB3OZjwhcOjfd6gJNb38M
p8kyV7VXIypSgWqYNx+NFSg0EzYmWm3e1Gy0r7EFzIU2YalMQ1q65LMv4qyCtTGMwqWWZ9lRAZVt
lyUK6mFUvikZUtriSNhIs2pehj6fg6EIvjjdL83Myg8rN9OtRYLbUphdL9g7VqMT7OVphXQMVAao
PH8JR/k7Kfvt1Y+a7DRogzUT/atUgyoCIe2To8nJ1VX1n8JuOLnLOqAwoa3hPnPs4iDsPFtruDOT
ZhsaifcRoocu7FInxesYCra1qHJ1xp+r6zq7X2bTVcAwsy8a6/fVtSyl5p3qriqoVMKiy34WlnLG
I5t9jGFmLMyol49u7RR7dMvTVdcF0X1sgSjgp8l+kg0+j+pePzeamiwaXXOhuvQQAZmOnkXSSMPa
bKODgwbyv+yiry7rbx6ik/e21fdKbKofbl/AQ5ZG/rFQGtLjETJfqolrvfdqfHYDW/kRatkNVFzy
rnl8rK7MpH2ojd0RdgoyR3W/+gQrv/VYRv9Q3PwL0lz6XS6ldGXnON+1oJZPnTcGE2mm+yWSvKXo
Ch0Sik5OXr1mZH+vWr3xdjKp7GfYo/q5qgzcxIPeQj4+uKDaRt3aaqGzYYMxCVLX/fuYljWSsEP8
xciDb3lSud/wJJwyCDp+Fuq4lHns+zOnPUJ6koWzxoT+hoyRGakfKz1Lyp+OL18QU2u+aW3wc2x9
YyOZTreSUR55cQHvZfkLdBHZS1sWbEAHV1kJWzvq5ZnEsU2addmjB3SF3tyJddwYKMwNWXDz09A5
54EBink6IhO/WjRxFixrGzqRpQ/DGL+Asy9VgtK8Xtk3GkV0e7TWLnlJoV0Hy8iCvIhwd8M8/wx5
2PhWH0PE/L6SKcuwD+pVbLfSLJRi6ezanYqmPUC5yMvKr234Bv7Y+haXjTuHbFw58oOZRx2i5Xk5
NTTD94Q85K+h2YVLr2QfYA5AVHK5g14tCq1vo56TkdH4H3kXtavADuWtlBvyzQ7RthU9+tZ81cjB
vAep7m3gB7UB75nlvUmUF9EBSiIkz8MCyFlVlWtVClS+AuJFQDGB11UfFpjsjRQn+apECMZqIv8N
xn91G+tOt7R72fhiDs0isNLh3S17fWOr6IYIeyl/q/sg/myQc1s3wI/WihOYX+IkMb5oNh6FPpat
ddF08ecQfxNtETnOK7bV2gbJlvF90KqFsCsGG9WwSlR8Xr3/hkN5I06Bf8daBFKw1sxYmpeGj9QZ
e4m9OMqn6tMmGnS//G9dOt3Ryado9MVfY3uQ9jt47FG0hOJPFGUITrkIcu1ftjTpsjMXEa6JFKBF
9KdzPDWgT2DDs238+Muu1qTc+l59/Mvuell6bED8t5E5zCuyludd172nRlVei8llb8Phs/9jIuu9
uiJO8zARZStxIpEVK7Gt9fVBWeQo6l29zNCWtd5DeNI6zirX9PzosNPbkBXb7+Wa35OwuLv1TCff
J5nfbipYPo+GC6NOHeVEMCRU/CK4kC9+WMEJ4JbeS6K0MMSGLEZDVT4BA8jOpanJK1Np3VmaGi4b
68d3IQ8bOBLYmZpmehY2ceTGjrEjM+gkapoTelAZJX5xrAhIBXGXnh+2sEyQEEzkeOEPg/xCMri3
q8cSAKurDwV7PX8OALq7ilYjrouFFSAPKqpaZHeHfMi+ZWUiv1R62ZwgWzzEngtrrxoGRHSNaCOq
uq50szQP3Udr0I1r3YncG9FT77VWm4XoZY+sX0qddbxMtiLAL7hmBmMkTti54cEv9fot0Mt5NGjQ
MVt4Cke9bZai2tTRD3Ljh4udtNE1Ze9p1DEgUUfXlrlZ1PBeMihBrSojYrKRM/RdLdOobqWNF1iP
g2MjI4gY1UZwbHn5izZReF1dLhvVL5emqYwxQOjmohumvPZAkGzTwE3OolD0IlrIhYmgnZalD1tQ
jwnZSp6PCqgJnHHqLGziiAzOciM3BDifNlfy3QVsL8oM5GE+Ltu4JzYycfAkTpPsQpKa1jH1C+Og
s2ubhgeUc3dUzf0VxDteGPbPsHB/qU0vvyWlNAJLqvxznVX2Bkb4AK5FUz91Cvm7uZYXb0r4X6yd
15LcuNKtn4gR9Oa2vO2q9uq5YcjSe8+n/z+iJLGnY7Rn7zjnBkEkEmCpVUUCmSvXygPyG0X7HSyv
oWnOD60Mn8KntJR13lCDeWvqxIKhrk3uiyhD0vTv9nYa/GAjtoHiSrOIDf9HYXiVeueAZ6YkAxF2
HWDBORs1ZN3D8DsE5wOsLsNwFFdzYxlKslWihipq5N2cqfHZh1D1OF2GWvnUqmSIZ6E3YVcl6vSF
7eb820+Mzs59qRTrWNbdnUQ12hax1QG0kRm8qookwR0oG/uw8oJXP0o+B6ZTXXhxB6/6lAWPqxfP
tVAxr5NHMWUsKvVAyrBbCqeYEyzIL6o9iMLyThl4bYwdlUVGb2nPZqgrqyQaqkusqPFOkYsE/IJm
noowjjd+2SsPFkViy45ykrdutB4Isk9AfrZfJK0WLpXsgcs2xNe1ckm5Y/2gV7xBkkKRTwpctYfU
lrzdWMjjJffTYTUgZPrSdZyS8088c5KTbuSkAMKqWxDgkqMV8Nb45E1lUk5DKSRa3fRFAyQvBOHQ
jGg0Rr9GxBrCXfjc5oi+KsHY2rVvQ6Un9/5Efa30XXbq0+IiTOFkAoFgnMOu3gqTaDpdbS7EChZi
zmwXV+rEiX2z4XFz/b0+1GDb24JyQpwuiaqL7afZSfjLYyBtXGOsAGJpztYgsHUci7A41FnnEIJv
/LNdadoGfFt0hRffXnFwGR7Rpq9JGGvF9M5FmtzWvJXdUHemR7pyhLEFEoNkYgtRyjraCGOopHZx
u7Q9GJpdomnDUR5UIGgK5+nMa6rHtotBgusuwepETrZy00GM2Of6fkjKYp9OkckQRsbN6JTxNZdE
KFv1nnQ5S5amXBWf0BH24QkltNhCTEo1Z8pWedi60yFqAbBw3XYFVGNuZm0te1gYE+CjLaTgwAEc
vbepa/mNu6BeQjqFcdK+/HZrLNCFdk/FTOZrP93cynQRLcPNYTVhF6uZkxu4lvdu7EJMcAJjfIrq
utxKsU1yPxrUx8A0y3ufJ7hZ+0axdFWKAloYCQ6lE6uPlpmqu8wzqOSfnG3EbR5TSnsmVz1PsqUC
1m0nXBW5jg+NBFxbdHWrRvDSKdRdZ5ESgjZIfkx8mDUNx4heco9TTzOq5qc6ZDPMf7/yORqhkvBr
5ZuUtuy5Yoi2iVUsbMJc4cIrtxwzEF0FT7OuoqS4l6RKX1YNpeZl2MLR1CSEDkkCfKaI/Jz5DXGL
0N55ZWb/ID/37PZh8ZYnRr60pEJ/0EDJbWp4VM9mGGn7Zki0HRIM7Z1YEaqfFFIuF9bstvc/lxm7
U95dU+z4tmKRgN6ZVtRbJ18OE0mhDixqL844/3QK+mAjI1Yc/ITQ9mjsfIoUw0zvUxR2hmSdwD8E
S7ek5cl9UOfZc9EUz1mnqXeD26bPfMoMcKNBRGYaHKUMqjtbKw9i1GqqEP5Oo92JUbIeBexOrok+
J3MJwxqbilh3XzV3YGgK8O9a/GYH8smYVFdMi+OJ5zqfUt2c6EaD5s4JK4CZreJyPK8pCIuKdlFp
Vv193LielH8v47gHIAIllpx3b5R2OCdXKn82dVMN6ziLtcWHgQ9ds6w4bVEcKexjkMEd4iAhmIy6
c/JrwtCQr3NoDQ1O+EXQf2NHBiFz3/2A+fAFQXH/k5PAE0xdUXcJ497YVdTlUOti55eEhPAKmm1z
a+qDs+T1xp99ahoKDI6mYsMj12vIiwtjhioqwtJDRGbacHl/jcEi0D391FWV++R63fRDUWuEGekm
rVOuy8ZA8mJyRiXA3I6aDt3G1PUbBx5nxJBvS1m509z5UvMspo6cih8gPFpak6tZN92SrU+wiTlP
UBfpjdEqjzl4ZprUa69NwuOnWnFu6P0FkOQe5YcA0gFjlUdD913OlceULONntzWrhWqZzgsKZsMS
zd3kUW7kYA3x9NFJLHgC/QHO1nDM9j1IHJhPFClb1mV7YKthg2dnVLH0eCsZdrzKIjd9TKZmILNA
puFeWGTXOznWuJcZOvu+6ZxVJTNGdLspn5ZNN1kBEerklRgvByLCWQtfcdW455C4/LLQe3uR+vJT
ZFF9ZULJsB1IP21MNy2XgllIEAeFUwFsneWTdDywVnms0FeJ1RdL559nR+pF9GRC6CCvn9BUra4K
nMOHMkvLlZdaxtvQZt+sxEjuc6eS7qCHJultdPyO0HmYopH3ZJOrL4nffDP4m73xcmnQvgQWEGpN
sISx+YrafHeXUcS0DmwbJLFjIZmpdNW+9Ci3duGbHFALQmBIHk/8Wv5SRh6Q6ICgeFe33sZ0QFjC
9xZ8c/iP0UpJ2UVKKO0IAH4ZSojNEx0C8gI+9J+1LDBEpmpuvaIj6m6ROkm3ZpE3976Zn2N3UJEh
0zj6l8lXuYbZhaCzf7XC4r6T/HDf94F5hMQbRsipMeKLl3/OCr/2Fl5HvWgWtD86dSNr8rYPCueT
n7ndutbk8mhzgLh4fMRl2LDJ0mBw2KC6rV/KsfGWHbFIqoWKEKZox48WdRNZlH3KF01pxs/KJLEK
eQqcolae840aNplsv/pw7X6x7QBmlY6CM14o4dYsYUZxZaN7dUzgWqXut189Y9iWXkHirtGe2lR3
qNKT7j0z3dU6ZAuDBenIEKnLukZkukt8exvBSX7M+qrfmbZ0cMcsXSuDcxzjql3IBD0IxDT9pg00
c5O5zSffSmsU3u1gUaVD8AVepqttFNb3nB8PVM5owEKDvnGkuj5A/XpwqG++w2ESM6dC4S4dwKVH
wEB6zw/vRQNBmXKUIljpJ1MkSdCKJbaxJrejnDtrUM5yl3/q7fxamCnR+Kx8onw8vkDsLD9nkvIC
S6F1p4Z5dR6M8tqFQHnyJAyPgfM9lJv0JEM64YT9sPcsGFCA92f6SbpzGyoVfTN560BlbMGmQ800
daXBvEyRrQdTbbu7xqwpXJcAtelSGKxKufGPqtOclbqx4ayfEIcTMNF3uGKL8C3KfTBSA/QFwi4a
irHA0wsX0Xf86i82/Sks2sNzj5rSpYjD51rJqjsCrfySxo4MX1e1L7KdhguKLJJtGbTfbDIh98gE
a+e+tyht1P1gyW4jO3F1LwYhje/u294CrjxGXwjr49EpxrB3gihf3PqBavWLoVJjQHVpu857u3gp
tLBZI4OZb0XX1ExeP44Cv6w3Uv/m5MOyqykDJcqmpcfbpcWp9ejqVPotJ1DFMfL0B1LB0tLvkF30
nUNaDddiCI2LnYBq7eq17mjfONcVCzmsv3S60V7HOiHtlEHzWQZvY8nvMJTU5dCE1Y9Of+xsC5af
yHdOBWmmBSxU7aqPKJ5pQqTIA6lxd0jjEXDi53xNYPK8ptMVaehrosYFRZyYxGCbUSjVdTwrRVdW
9eROUsovEaieDKWzpzKSW95B0EKJrhV443mwCZbxnnsC89k9JE22pAzCfMozOVkEwARInPfv1eTG
qRtHGm9d3/z8T2JywkMMOLwe9trA3X9r1lkwZQ9B/KNwc/vQF3A/2g36NlTdJLtAp8KK+kwqk0u4
yThyDxst14rLaJcWxZZyQwzHuzp1ke0yturH1CYv5/Pz3/EOITmXQaUA4eF4gZQ5W7tBID80Y2Sh
MtTJT3l8X5ZsQCe53vu2DcNdq6MIH3pOfRmCKfnixOWb6qZnueCXHsU9auvAmYhyaUvTQnJdawx9
17ijvAMrjZJ5psawg1vFXjFZDXD39MroCjLT7EupWl6rcml+t/PkURmQCaoyWUa2Rlp3Rpj/4JR3
5/MsfPNaPmHnRxkUTUGzK4f6zuantI1Uu9v2hj1cZcv2VnBAq68yCUrVTMIfqXkmkwV0nB/z1exr
683y4TktWqV6IMHUbIq4zsC6lGCjCWOx56quWaU3y7Syoi9F1i/9rIy/y36JCEIaxM8m0MBNC/XJ
cRw1WFoMsLy+0ynk9IezWuv2k+04Co/sDVGu4nPgG5R32nJxcPXOAk/YfVe8iAelbQHFNyoTIHwT
HqEiDtdEboa7xDHzRWsYX0Il954oRRx2CsSpW0hPnWfO6FBFpt5XaCwAEKbJ8DAkekfZTylvyrRt
XuFFPQiPwKxBjBfE59SuyrZNX+1ky4v3cEKYe4X8w4n/y4jUX21eoJ5wVgFE/uumJ+g+qMFwSgn7
LvrAcZ8MXSccVPaHCXvSaTAEFz1owb6OzwFAPSpqynpdGshUe/wtVyaKn3teLtJLE47+wm5t0t/T
aNXYKM4Y+pMsT1ykbsamqOZFWgKp0PS22zcN0evRVtI3J7a+dyBNr4UT6tdM878h1p5SAO0scnDU
S+r4YFhwZHOPiNSw7dsoffDUKXKdNdVXE/KsJGiU75xyvhdyYD0XUD+tFSV6s4cyX5H3dK7J1IBZ
hkmV3NHONSVVgt+jUlZjCWbJd0vnKhwdxwSaH5LEnm251JtEf3mwTKsIt5i40tW+rX1bLDYR12ku
fdsRbJY8f21neXqWvAoBgjGG+KnV4hOoi78sAJPnQDPWmV89QkEdLNVRPY2Vc9QT4riWYyvnHFH3
5Tj4ysqo637nxJW6R4dkuORTE+zSgZALKINgl3tOsNLNRn01B/j0y77/QTHc6Hec2KG1ei6Jty+q
2snWHQRJPC5jbzyQQVj6umQgFJVrO3kAxBYXpkKsxrN2biSlS77y/F6V+JPvqNDA2IjAaHI+nEaK
VZeJRjo6NLV+1RkREXp5sCipa5p2EdXNI2RByU7Y5oaqsF8ula12687qtAW7kbNOquDVrjrCMJYe
vExslKs2MbRr5PjOxqc4202MLRmp8USBUbrzDBRvOrWA8Seoz12pJY8wKrCvRmUP7JXe74VNSYC+
wC4LHFSyrxwFrO+KShhqnOTI7AdPY5eM2sRnWZKGg69n4wE8Nn8dlwxGQFH/qQF7xEYw+iRVpB06
inDXLQTMu6To7XsZQVPZUlsOPSjNU/dKrDTgjOMHzTL2kuAEZjjdByMBCxuYx6qwRnWl+Y4LuUv3
4BENdwyTFP4YSua5BqHoUq92L2Veds9eeqp2RjZiNNk1eaB3n02EABA39NnkxXX5jMoXQfRIf+L7
Y4LRWcLwnl7tZlJSbp4tipGvRD6TW1OQl14VMISth8lLDIRF5d7V+VfRQdpVXpMwjVaWVY5XGKac
habUPVkWbbzebLJhbtXY1sG/4iIGOC3oFwOI5GTJuzBaygYC7rXUlKfesYpT08Q/r2KoFmDohoYR
0mtAysLndsmTiO9VLLebmDfhuTTQM5ZkI98miuNSVUnD18DZN7VF/D4dz0Zp8gJIwvu6kCJ+/jwW
2cFaaODC0I2wCSUkpWHdC1ttZwQaK2hLQ1vlmFS5JOmI6oL6245ymq6yYrhroAO6yjAbLDXX9+59
PvWW0FxMtrCDNd8brzZgohM/uqpTVvAK6rymXf3o5GqyrUP9rfXb6Oy33wiCl3dxM+Qbx3ZhiwlQ
IKpcSDfFFZzK0OSIy7mprbu+6AdCp8iP9KZsIjRhwVctxW8urCh/GchbLAxdql943ivLOnS9x8Iu
UWoLS/diynwpggjSniA6mg1qxGpj8GqZuqLpIPWgCtLJ+mwhhtSeuHXaraQuVq9a9RAIcibZjJHn
4Q98426SCcftqQojfTFSVMKpV51CfQi4CYIl0RS+wrbAN5uN4snajcCprBvkV3sVfqGJwkn4deha
wRdtnqIMHoE89OJVYyn6oQ6o13cAcz0pvlk9cJxeyH2SPcH8uAYmKd1PG3W3qZRXLXaKU5kE7q1r
5EmyDIcu3EDggsZK2vbSGrlWaRsD032o9OwrpRNgxNKuO/BbCxYdmap7I4vAyznxuDUcF8BVKb34
aFs9dEOy1JuyevKGoXzKEvuaQyZ8l3tS+eRonbFsh6HhCUvXthV3S4oiXLm1e2dkeXdu88G9S5GX
h58zfPWSsNwHsp9TuOFFr2ZEbJI4ZLAToxF11GDkSZWJUVdCuCqNpEfZ1uUH3h87Ye6tNj3Ffgay
iYMmAMnRh7yBDKahVfGKegjz2YgjCLxVuMOpqDKfk4rYN0AzeWVPXWOQlW2e8XqXIst4TqhSAhKq
xGsxV3VabwvDd7O+zW1ADvO212D4xZkdXrXJRteDJ42lorYPIG2n/kt0VUQq1zDzyxvhnHZg0nVo
R2+jshelhG78fHub2/fuCsIfeSucNYopVqVvu7fR2KyalUWZ/U44y0EH6Kmd0rDivqMvLfW6jrbg
RneG5bSX1husTRKM+cmOjhkRuifUvlpF7p6mSpqnpOxfyM855wxmgR0MD7Dra313aep4T0m7c7Q0
CTYWYauVz8VIZdbN1GpddKeDVHDlXA2gLk31I9mRg92hry380zKIV5yfAwTbUTex0o4tXkCeWA5j
ZOvIXSRK/zXNjfZznvsqwuiacaEuPdwF8EbVpMOujRE9NzJSYaaTqgdi6u0ydHrvtSR0vNHgOdiI
UaVC9qMuYtRFptFMB9JXZe3VC2ztpflcFYm3U/0M0vKOsF2YmOWqkopyC3KZ95btjcPBQabCWIeG
9esyni51JSnU5TuHd5d6ouSbaKr28owHxG29F5N/HkXLw0qCBuhF49t278YIEU09yej0S+gND6IX
jml2V4DOEz0wVsZJQ6FnEQje8xKSJ7vv4TufVkWgU9tM7Fqr0JS0y+DKPxtd2lsSJYezmQ1/fohd
wJST02yPdTgX/SEwlx8GMi+UF4WbDNvZWbgQj+CsY8I1//t2bsuB0SgV5Rlhgg313cObPZruaqyd
7jQoqXyWVcJdjQpwMOSM7A+QTQSTjpBoiklWSFzFmjHxYCAMO1ooCgmb8vsqzqYkc4s87YcB4SxG
Ye1F9GNaWUxD89eDRwEii/UIiPq2akVsGdgTSalmAZJ5FQ1jesiq4GdDbWB6IPKdHsTVPDD7zQMf
/P4Ll3l54GYQ3ov153miO/vMd/ovXD4sNc/946f8493mTzC7fFi+8qRfH/+Pd5qXmV0+LDO7/G9/
jz8u85/vJKaJv4fSDug7+sGDMM0fY+7+8RZ/dJkHPvzJ//el5n/Gh6X+6ZN+cPmnu32w/X/8pH9c
6j9/UtvzS3aHWoZo78DWLph+hqL5D/13Q1HlMyslR3ibdes3epS9798mvJv2j3cQRrHUbZV/85/v
On9quUOFZj2PvF/p39b7t/tzmOHo3ekhu/P5jrdVP/4d3lv/X+97u+P7f4m4ez2MV6Po2s38r50/
1Qfb3P34Qf84RQy8++jzEmIknv7LP9jEwH9h+y9c/velbKeEOrfUPg+SERwbqZ0YEgGbHePfjRiJ
hqE4qNpVmIVFXFViwuxrumV4FMMlCaS9EyPLpnXeQ6Y1+tKrDGqrakO6z4IYArW6f+IUDJHt1Itz
Kglb8C3TuJgzBrp5IPv+Q4wLuwtP1GYsYcQSNtFUPWwZpg4IrIZs/wRd9AVSj/hS2FK872wHweeO
Ol/bjG4NDJXxOU9hIJ28tChCSU6MBpYEnM2TTzebGFYj/TtydARErAZqGbFU7vfUOeeqvL45urBK
riojsOFJNqgvyUYkdjjZg8NETHXjR2i52vDdGNTPd8VFJ2hA3j6kumfqDoFVXAolLi6K0mhbTy+A
rovZrVYNO7cA2fButtU7AJPT5g1yQVYUEyszR5bIqO/ntcTSfqdVBDW94229ICmaU5jG0PL+uqVw
S/uuP6tsLG5u+sgRzVJ3jlz2FDGjF+RNmvY3sXrokSlRfydc38jUX41DtzX4fzsCyvVOfjVp2bsG
k4RRTJ+HC3AijuToh6RrQFXYeUHRaQrTR2bt88Lybx1HCRzQMJM9B44LwRXBq9sMYZynSdYYLUl6
1Ot3c26e1VCuuzhJjx8njsrg75tQuv+wlugamXkm0m3slcpAqz5GaG2UO+8uaBLvTlwB9vLQbS29
rQtklrw2o/OA8OucMTqPVJZOrvPM20Ja+2DbUUzcNNAPohkJnR1QRtYP4grBtGGfSMlCDCa/3UTX
1XUvpeCEGRnF0YjNSovWkYGXoTbmQzzWFOpdK0nKnbC2iMmtwdRqSzFwG53cxVU3yoS8Ve8kfGcP
Mk7mRsqh9ACv8dN3Ho0U/xGRIZWA7d8GtTHTd9Akfp7tJnhCFT6tNCPL48pbMTLfzEHDEFRdB4XJ
9Kl/f65bN6VUj1JDey0+hGF5Kn+RMoFhy3YPojGyDMX6Wztbu8jEmlETQrRw8k1AtiB8PaB8N8ad
9G4BvcgJGMRdLN0WvE16t2DZw/UqwdCwUmFGP+pTE4Z5cxRdcTU3H2zU6UEby0FsOQ/8TwvM0273
UHtnk0Ftl3LwKftTwhERBWQ1ufqyn15DI+V0FSIoIQaIt0VoUCNSO2lVwktrHygFQJxS9MGe/jRa
hv+E0IK8EXbQY85hnjH7lkLYUiwj5s4+H7q511ON4dT7UY7epCYlk5EbMLnpYfQYAFDb2xZBA5lv
2GvRajvhQQGXw5nb8a/WBGNPM6rrcjMugVRZUPhPcJJ2gpM0A6CefMxNUo/TpTDW04i4mn3ElKrf
WD3yTbOrMP9TNxAQlXmlWB7v3LYe7kfHuOp10j0VHLgPua6W66GM08+ebpBSAmBF6GyA5G1KQcmR
+6kwAK5GBfRrYV27C6ke9gJsLFDIoqkr210ahpOsZ5uALadU1a0T8FtLMXCDJ7uOG241m6/+O9Cz
V7fRHubFLzfHhiruKoAxF4Er9+AUjnPg5KqnC3EpGrjYDSAEFZr2N2tJFXRfqMZGmz0hO3WR4Zx8
yBshEzs1Yrpd1AEAS8ICuVn1MIamEKrLo1cjmxNUd2UO77O4Ek0+JFTbpjqoDrf6ORD9voo9QA4w
Oetb4SxrGnLQkQ8nam1Vlz6NX0LXsSAfjoGcSvGAbsgvW0gq6yIG/OnqT/akT1/i32tE7RNhy/xU
O3l0hvs/OjeltaocQp+Qev00icGx6EbwJJWS7yGhPcmjPXQL4VN1IKjJe6IMnzoR9YHTWklbV8FW
XMaN8d0O1Gz7ziZuFf7I4QU/iWuJkGnfawlEd7pzSKamNxUYKee+uEInGF0Ss9p9tEutc/gnW2/4
7kFC9AlN98nntqqwir6YI5p2oPRkKUaKYpB3ZJVbw1Suuu7nLzXxZl8GyG7Gvv5M1KM2m/zF81IZ
BfUOXL+cvShIyF+MznwUM8Lcjs9lzqYx14nWmg0PGp2S66Of+u5RXCVd/tfg2eZG9LqhcI9eBSSZ
l/svl/D31WzrgJmihuOiPjGNzgO3yWIdseKH29VU66zSOpk48f82b3b+OTeQUaGwgo3sB9m2GHXv
XpJLWOgLJ/5E9O7N6HXlB+LajqGT+rW98DG2ovrNaSNSOmHrP/ihzTPTCKWjWZvx8cM6DaRfR78r
4bvhS3xS5Mrad1JO/AnagUWNeM4pQF5iODewAm7aEOglWASzfA0jyVnHsHUtLALlJEyTaA3vWHNq
poZk3ftmtgkXRVbWUWlL+9kuJsxd4SZsaa6ZuzFy0Gr725JGPr6/wzxfC0lH1ElydQ2DQqgYcQcL
VvKt6MZyntw5SXwHwDbKl02KmoXno7blazU8Xz0KXIoW9AtItToS539rMvR60Xs14PZeiKGwU+Cx
Fpe5l6ACWxBWe2d0i8xca10Iys2pmk2gRMpUcuA/iqbRIZBA6/5e9LwCApzZo5vcOjwCa/zlwa4J
/KOCvLdSpNWKtKN3LgVJUlHHbNvdrF8LI9SZ/nkQhEjx5CSMf/aZ58w+1US7JAbCUPN2Mlg9GIRy
7RmukMhV8ue2QonuV+fXSCEV0ialOopimOm5p3nZOoTKYSkeg/NTMRtgxvWngdl2e45OA/rgEkif
HquimZeaB+Zp81Kzc4ZgE/HaJOW5Xo+P1Pr3C5uM+2GM0ItRE8sj10pJUWy5TbGs4CrxG/WhnwYh
xrCXjQIyW/j2kmkcg2rSu820tiCtEhztUg0uYjTI+R9JE2jMRdciM3+ne/0R4SD5sRzWLfUxFUg6
IAuT3LmdaSu3Mf19itDFKbFg4eJMlEcrcQmx+FAt7AxkJ2Wo5aYe0r5aFJr80/U2Pk8VV10wcTAM
nFVElyg71Uw9ILxIyh5sqo3v3FpTngaSnkstsvQ9qCnlyS8tG7Z7z0VxOocqTNa7pTllXw0kX/eG
VnwtRtnmuDrZwDR6gMCacj9OeVjR6J6i74O6/ip6zZSzFb4BpTv/6DutOU8XV2JdJZPKPSxd8bGP
uoL6dfZTCn+Hi14CmBG2VqFas3ZcZzsWmXSXU6e7HuoWtbney5d9lSiHUTRxBcApm+QEF8Lwbmga
z+D6OHhJ+/NKuLzz1qLgU5rJ5Q70TnlQZYglf6sNCslB0c2C7EhaxD8KUy1UCauE1JkppxMF/y99
QuFcmlTOSb0K9BjJwnczeiU/GqblHW8LiJF5lTGF7nr1+2MMbUWifPTipRHk30ml5o9koIpHSYr/
ItffnvSpp8hGvwMyiZTV5JEXavGYBc0K6vPxKvyVYkSIuKdESgxKhlndqzWh+2m6mOS6sQLgCK3v
2w3sODknqUFtv5bny45QycKMnOwonEERjHt1oFJI3B+FCHk/2KQlIa62Wu21qUrtbEnAY0XX8iBV
HmuqckS3cKxqIeuRdU49SX79OadtFe0sJfCMu4Wjvc5z2MSGV1VF7c+H0zKw4i8JGJxLNjWkMJWL
rybGup/US2ebGEj0DJ2ECJUf0RWNcPH14LEHnXiYTeKKmtHeJDgzr0Pu0D64KZS/v29381SpNXd7
B6zr9BFE01s6DOqpv+1cqT4anD1z2AbU+qj25c7svGFnK3UNPS2mWDU1qlZEX1wK622OmG5WJBGB
4hbV2h/BPzd19g8TMpmazyiQdkrDEUI0ceu5oK6mfiVL6s1IucvP4dnxg22cZjRm4/ycLIZ1LVa3
Crj8j0sbsWMnaHv+bdmc0pedNsDfCC9IvIpQnPmkNE7Hm1ZHpNP0sk+K/QwpsvUCtVl5rkIkA60+
Tj+l7pCvbY/yco7YED2X8sLKZGXlTMh8pKDTozEhN8WVsI0A0YEVTyOiyX5fiS40aQw7RgwtTze9
eLNuL7NnPsFL3VwVP2mvqmK4q65D8Wa2mXLhnavc3QpTR9ElLLMTpas22P1eGEUTQgyxNQF0TDzX
zXVuzMewdrMr6EyLo6JBEWdWlQ6Ae25YhKZ8TgzQbJSYrkLoNXc52eqXpuIvVIUGksOTEjP1v1RX
u0191KduV4NgpULYPYlR0/Y/d4Mz3ImpIGAvSakWVzFm6/m20c34QYwFUr0AgRM/KY7iPHfID8Pw
4pjSUwBT3hXAZnXMXBCpUy+B2uB21TgxIgRKW+3FQG945dUp7WYHkxb7kcl5Hmh8aS8reoPgBW7C
Fxybt2k8gCmzr1gdEbki8v3b7NuYXwLHkDRlLXmeu3E6Hx6C2MsuopENpKHGGgFd0UXQ+OdAlVdQ
08iyt5md02kUyYlu5Uc51HO/V4l6Jbt4vuqsuyZHIOj3gJhhdETtQsmCjEmXNiZM23vuY+5TBdWY
iZdSnqT2kOVCK1jQWs79eRjhQggvRX+o62JX6RQv+9G4zcj/w/LktVdXU/m+TVdadA7RALyQU/5p
Cd2sm6I+/AcJh2mgzeuSCgbApESL164UU6cfOvAEQkC775zaug5TQ1UuKsAl0bFYCayrnxjW1VBc
a1v3kbWYbboiKScqnI7CJKYKX2hsFnWq+mAUWU0MKp4X3G4z2+bbOC0Vxy3cNEfHt9o9hdkUp8f5
+Gqy5V4lekM8curasFFRtq/f961UPUa6tfVkdQRr0nrHGITpMhBd3YrWceNVOzEaFP3n0J1S9aBz
ngu+vcILbhWI7zkQIlrB0kWlpBtoOYKt6I5hAYpS8Z2z6ColiE8pfU01v7njTRXfJqHPAvMwTA1r
4ZVrhrQoS/D8optaEHaqCG7rBV9bM89QWoAOaF/lVrrloas9kmzgSQ6RwLfAhH4bQvwvcAT2Swup
78sHXx2eALRY8E1jVN7ZPq4o3nVWtTxqx3ZqxJVoAqSojlbhuwUc6IxIwK0WrRbVEG7SjcrqQXPq
8LWLaid8ytOmfs3l5rvSBBvbKor7vJPVJ8rSgUeWFTvFwNeeetAeK8/o3K0YDXTO+6iWaAAwcB5Q
/j5GLjCpaHIuiSFeKQE/iEExPyy+xjanIWHx8/DNKyUYridvKYfYf4RYXjYMeRXzU3sQDcVXsuE/
dEabP1DMORJLkiG7HN0oXtoxx9VU1yFG/e1ft9lW8w3jTrXU726CIFnfKfGly3hSsp2EHR804qWZ
GjHQp6m59/rkuTaLX6ZpQpra+bk0w+XNvzG9Q+iP50ZQlE7k8+Jqbup/sA2J8W9+87Qw5PufSXW/
0mMvAivtwrgz6FQMTzWnauWrMAbRiKs2J0+yEP0Pw2BBg50fuCdhv60gpnzwm23vfHK4Ojb8Hr4r
cqGyyeDG7+40TxFXHz9NqhMb6tnWLf7oKFac1xZ+mi8Z64KnCkzdaAQsOxtWab61Ub4xJm5p0Yfa
JAA8DKBxtnW9hobRu/40sRFGMWduStsKD3neSfcAB43Htkq/SpnRnUSPkKu64WxmrFq+N48Ih+yC
KOtPaWMrqORQqTGYoYq+aapehE00bWpAcmmr2Vp0c2kEu1u0456YLd//pvRfQEMHVKgpDVqBWbrR
naE5R1HlUKcSeAdpYn5l0f8j7Ty23NahNf1EXIsE81RZKoXKrvKEq8qBOWc+fX+EfCz73HO7B+0B
FrERJEslEtj4A4lrAELBVPlg0P3gIq9MwdMm11rUkf9uwGWM7LFnfpFxa0ojZCjmLlrys+45SJJz
pLkTIA4xCG5zioWDLNzQ68SybzVyYOB9SzAmuUubJL+zh+ghNMx0G/0OyXhpVUGx+PflAKOdKB/0
dbRs/6PT79lk7H+fsvDcf2ZvCn8LyMlZa72bneok7BBagGlQwDFZhFYX/MiAeUIi+sk386ajjfVl
0vJm5WlOcslzlAQR9xO70Sq1i8UabWV1bbGEuu9y+NBMx8AAnr2pAqhEdm0Pqz+C8lIWug9AvWt0
D7gWmG2w3WI63ppHJO7bRevxMeGb/HFrCJGHxVQNz0s1zR952nI7Ro5U1mBKGHd1Pr3Lmiz6wpj/
aPpqLeoxf5QxNUQIppocftyEPEyzOaoN17LNmEPIn4jtpOjt8hZL08ZZjB1g9dtEQ/zpaXiXX2eF
DnaAJhct5Bwylrloy3rJEG1kjMVRuCxF2OzQGbnkxYjFBzZLj51rDSd0M0/RXIMmXz6OqPBvEE2b
VrIqC3L4PwDKR2Qn6ZbUpnvxOPGWg2SogW29RdmgW1YIQ8MTHkaQZB7WjEMhLgnoeKOYwnMz12Rc
BJZxx9rhIGuOOhmgFMVYbm0stxYyeC1qVVw8gVWY3qI0J2NBr+pnY4wWdVpFa8tVynNYmJzOIs27
S2xNP/P/dgA829pLZ3GAonZG8H0stGWKGApk7s44ZEaYfwQlxFUHVSrEjhRlHU+lfTRQKDm4tWps
bZIi9x18yBUSLOoXMw8/OeGqftrRFkcNf8N9ptrasOfuW1dYy7z0iVlt6y5y1ubHtnEPstVSYhTv
k5E/cbxGrZ0KFnKfYHGz0kVlHaHN/0BSIYBAoWHpPYduxS1modG+y9UWvjk9ZFwZxqJDy/qfYXA3
/3+m+69XlbH5HbLvEmsfpHw1H182c9HOJ6+ygGy0igD8Hm8h2cMXo7ZphcoXOveVMTleViGCPoJ3
N/eydpsXlkyGFsg2hy51aIGVzzbL6XPZJZBF7a9I2buXmhO2sc7KXS7U8Jz1DexfU7ceyAbhPOV6
iCvhQ7rAFsP8OpjtUx/zF6wM9dLsOeNkl3931Vf9Q2pVXo5uKtZVaUCVmZVVhW5SyKu5kF2mWZ21
nbPW4ZT+nEQxXrijIXM9BN0nZJVDCa3yi4+40RZ+ebcrQy/Cxkb9NPkb22WOjfxObuevAwSkretM
41pW66Hp1hg1ZVtZ9aY+WqmmHu1l1RWz+BVGF3cjt8pXHyUr6EZIb5WqqpzwfwbXnCG/VqqOeBm0
7Fe1mvOtsurGrocUWferVVbT+8JYj776o5smF+VXS8V1KDHA+jZZDDq6ZwdjaTiW8J9ZpUqnnmRN
FmmQzkIW4kfU61m6Huy9sEj0kzbQocOo+vVqXqxDjCl7DoEgmskGQ2TGtZWfmgFFae6dVKZYF6JH
e/Z3s1uaerGSM16nhVm7GDNPWTdYxSy7pMsPZpziE4hd7GoCf/6pmogwCPerMvXmetKC8NBWTvak
x/onJp7ptvB9cDqtn59k4XhDc+ydi6yMdVm2q1ujrvja0qywWBrast8haPjqZSVkQrcSC1fYyrmZ
DUM4DfAvWYLakqnpf8SLMvONRe8gPhk2LXkDuslRKNB2+6nD6ZLji+i9FWhUWqbz0fQ+D7q4QCe+
g5fR9k2HZkTufiAT9KEVXfVk6GN8YKmkrZF47j9ilseJ7n4YZOo4qS1UsLBCezQm54ccxz6Axze0
k4cBxiPnEa3Bczc0r5Jk6vBkaJb2FUYp3p1ARPZy6yiLlK1QYBc8pubdpCzCEtqn2pQYhGe2g9Jw
MdmnwrVWchPqRLNdW+YvNa9RL3UcqZe89t6r0Nf2siYL2RjF3qKHG3e6xXUhjGNb6FOJVaVau6/W
pE8nywvHRadiKjghMrd2xeBsZTVVzBdcnZe4seKJMcvWGFoU8KmJ4Civ4ilI64W89H0nrhe3JtVp
2LRUGshwhvzR8dcltn8Lo7Fc1Byn4RjNhU8WJltVev9m51a7lQ24b3lYn4T5F8vIYBwWVVDzXfeg
h+RlMMvuRLOpxfzAOV6LWcnnWr92ajly0/D6QhBrxkxLVHSNnpvG9jOw8RhFl1ohVYyf6yR2zezd
UwOX56ke6bsmFeJF7bxfrUjfRYexxxmOdYKzgEvnf052vK0iw/iJwv6+jlqSfIg0sH309lZt5/cy
kZ+IclqofhbcyaqvBcG6VJEmc2L7pR4m/JHi6avlOcUmaQaSj65dvc3xvBTjVyizyLLyJ8zxzrIE
IXXI1SF8M5wYMWO3fm5HVCDTsPshw07aB9tCHxZmurPYox1Q7kapeb4y/q6OytDP9oU0Xy+v3QPg
VliHI577e8y/5rn21rAXyBa3OX3XfrDhQWyrzO6Pip/3GN5jZWX22qXFy9zAzJeYbI3VoT/KIq+y
Z2Xw7W1cR5Z3kjGkQcDQiKJayBGATELS0/OsZTbFO43znwLzV7y+4SQVSb+Jf5O5+ALtaSFbzTB6
z2u13U2NJmA1zCPCoOEkqLBCWHq/O0oWGJI+FgCzD7axcYy0ZceCpmARUjUcYmyVKrY2BXpmqF0L
TV35fvOzKEjlK0mJTyC8F5gV/5i983/F9r3tfzVIA/hrbFbI+FeDk9mQX2/TyN7SJf5qHP/3/P81
zS12tY//PSIzUVbht8u7Ced3E8720LL37b2agXj0jUxfaEpdrsgx5Pc4jGX39nwFvgACk3WREVlM
AS5yVW/Zf3R1k2ZkP7S7Dvk9w1COKbcxr13LkXJqw1G780guS4aMtAtwvDAN0shhEG2myPTdhcZz
9VQ4/VqTVTkuLZKc40zV2Kg+tHFofl17DEGE3t6ZfHX4vjY3/Knb3hrcpu3uapKO17dhqLMJmLLC
udl+SEk7tS6JUmGWzkNSu8YJ3MtBtqlzKO9thDr0kdXRXJUNTdH260pz3ZWIWIcv2cF5i5r22Q3a
vvbhS71YiPcc5SzcFdoH3Gxu7WD/mj2qLifbiXdO2JrnxswTnq8pR6BarQLRQdngHE2GeZZXjl/p
e79pnq795BC/T75nXjbtUv7pJL4ZYfOT2DW1Hi6seVbZ7zbVjAsd7SI/XF9SQysjhJW16ufTxr5r
fSh4RbGTVbzOMQI2oSLJqpMi9VG1TxgGOHf4S9jX4l9V2SBjnRuFm2IMIpQHwf7pUZ8s8LepHvCY
qx7CiDMvoxAwvvqx4mOmgGfyZ0x25inYrJIetQ5Zlf3k2CZi7WGQYL6O/dd8dR0026KGi63hen5n
5N2vwm3tu55FAxR4lJYgU/3TMFuWlxghIMdpRnVebdAuR3MCmcFSK/2VnOGPSzmt7C1bPBRE+KFh
jTSpmEdhvoklZpHiCd9E7hHKNEm23sQtvehTdXWtw0J1jtdeo+ujYGEFn3+0mHJQPo9H9ZztNzxB
luEJ6xWj8pS7CVYh6ysKMy4UbJg59UPQR2iHeCjCYwjPFfV5/RClycYnx7mLbGhVU1GaB85srZ1v
9I+K3sOyRhV5oU9ds2EDNX6NySLAPx3fhI8mAn8hzaZKums8s6rpGu9T8Udc9p+Ak1z7G0mrnHBV
RJJlQD6pL8tzNbvrJjHb46YYw8M0e+/2NtYCGgZ6m3o229XZuOz4RQUr2eojzXr0rJgH1Dy2zEbr
XlXCXTv3xfrAOTi+94qE6fRQW52+qCtUe9CCW6DYrX/oWos9ht+FyJkbUFxFLRZJ5MbnLiySJxyX
LiVq4u/ArLKN5dcKAmtu8e7CZCZ/VED2w6OdA39cE9MTFM3qhHQ1BkIlJkC9U11DvhUgUMRJfnXS
KoVcWgo8W3aWfWSDrMqisOGxez6OPH4wa77cOsorZZZ0zvtvt+llWE5yi/VB+LW135MhnzaVXvva
ppwsSIsK27UVRqTlkvtozTJqbjKjuDwOrc5dPHWjZEMCKV38j1FgqaKD7uqr6yRyvmsnI+6+aIpe
7SI9Cs+3wspBUffj8hZBHik8o2OJV8IUms+kJP29jN26yKu6cKalp2nK6tagjQ7DyJr6W7NL4R3O
L3YNysu8AtmBetNKT4w/34Vuk4pri/bDqeL+4Htjd3BV+1chY7IqG27VP7pEpZIs/qj/nkaZPGPp
Yau1lK23wf/rXPb8wkpTBDs8m/dIe0zbcLCDRTVLaDUo+yMF4BSrQnH1uyxwkd6SUlsxolGnmPOd
5WiGJHu9alRxuWSMmvOljJO4k12QHwhRVsKAyfcLczckts3qsVLe+17bw5xDjVsNBg6/Zu3yOV5O
5Q89RqkjjAJxLhrjUAftple6Q1Sb+WeQOjVPSV15CSOjXA210t9bqhlubbQ17hysJ5ZtMhZY2wnE
75vmI63t6EUvFPs+h0icIff24nEe85z7B9kkC6QfgDSrNb6B9GZd8VDXxgLP3W8lXsHPsS54furK
UtZMzIye7YEfmRO3q5G19srWF5YSxk9+0HZP8ZBGKyf1mm2SWt2TmufRiTvgq2yUxeB7Xx1Wi0dZ
Q47D3tYG3M1IJS20ZDJnnsy1g1+TTXXSbkkEn8a24cBvylnDzCI+HQrZYE7mKsona7sR2zJBDSgM
lZ6H8D9OPNIYR0tqhJ1N8KW3hrIuPrB5sZFYJgugpAGnTEN8L5FWoAwvZZPG9xKENbfVc022+VF0
qdVEXYwNqw7bbAqOC2N1AVa/eLRzI39kLQ1ZIpuyrazKBj2HJxxF9lmGarOrjqKxn6/950G+Mtul
+mx6krGLkmVvNJ+R67d3sgsnGc6lmazlbYCmNkuVm+Sx1oxFbLMIjouwM5EKTry9myqXqPIVNksA
P89YlnXntK85/1cTSCseUp5b3YazgEdRtfU8TedD9OplaQYckc0P00TEaBtH2P7MNVnIxnzucev2
f4+NHS58Qw25N1bWueWgTsie2kFuZD1GqXM3DEF5waOkXOLSmn77f/dImWP4e45WK/Ek0XN/V8ZJ
81SPypvHezzmc63K2mA39YO2VBSjftLzoXmKkzdhJPGjjJh4jOBkaPYb2RaOrn02BnSS/Lp5SCIB
rLk0zuxNceZOu+6z55EdmEr01tiuvqldPdznsWqdW24GVu94dxWPuQq6LpfD5CprpwAAieu7gxzm
hNnS1IiXEemla1V0lnhpO8/+o3prlZ3/a2xG7m+H5m06ieYoC1dF+YCHbo6U4z8xeaW2KF6QCvY4
BclmgOeYYquroiy5ugbbGU0atfYutfTpMBWoY0tR9hYHJJ5J9nOnTcpu7Fqg+pkI39VSXyL6GXwC
nAQOFjovwo6wSCzA4MQdwq56eDZ7RZxjFGQgN/EzOaZ+sb42WlFj7y1f/RJAaeCox3vNa24RrjW1
2w4Dm1XuTvpzGRj1Hccf3UJWBeLg92EdY9JTKe1S179oomifZFuFwEKslMFZ1rRiLJbOeQq5ld+j
gePcjbESLwEAYC8yWuOpKyd9id1S8Gnr9oaVkvmlawpURQQKWdaoBK/FbAg2d5Aj49mYpBpQdJIj
WVqHn1NpbrLRNr/0fV9su3gd+Eh/TyCGq+9hic/h2GjKq9X1n5VZxRdZU8Vr3TbqC5C69oHDtVOS
5Dh/tx4nmSLxl7Iqsj7dAgW21uD03lL48fuysrIJlL0y7QpQ1yIhNaTOhRkMaE79vhpSlDLYDPQb
2SALrUisaz8bwY87RMOWt/FJzSEK9kdtjQKEF2zsDBetwWnZGVdjfHZbVXDHTLRHlJr7ZVzUDh/6
5C9quzKQ49KHZeH4+Z3VlqVzvUy9Ir/THJMUtF2gyKh8a3XUuUm45VgNDcDAR55Sud5ji9M2/ZPw
Zs/w1Ii+JZ63JPXY/kyj7t5AjOp9GvnBGHpZ3DduXOy63iJHqKXirEelugo0DuzR7P6Qg0ZnX6BC
9MM2+3QRqFn1knUYrVe21y0qHwdwzgc7FEX5zdWjUe2a2GqfyUnMXmNg22VrlQc+hzzGN9lo5777
xAcjm2SB3fkr/t3uSdZ0q3aWutODOJunRrr4P+eSjaUyOX/PFWJ4YuiaezLmwXKuSDz7SWqsZNqt
M9sEd6Ow+ZWv+6PeDYqzTFsUh+p5bd0ItD8m9GB2aEWYz4kW2Zuyy+J1M6+1u6hC+lbhDtzNVXXQ
pzNZa859qSlaIZ6G+EEOlJPZZrHHwaPnmUc7BkElbK3UvZNzqfrw36/kvxR+yKNH971r4YvGBDoa
xOGm7ep2IVvcrvzVLKvXPmpaa3twHvvb4KhgZ+GjH7TQRp3baAXG7U5YeJsBY+UsMOH+Ooe8WfZc
DbQxxJaJy2vvNARcq2jRYUIiT3W0d1MNgBk3rbfp/Xz8qk9oT/0TbkuUdmVYtf8z/FdvOUk25/T+
6i3DQRR9d3O0jQfV6XbsnMxtjBr9szH63zqrGr8hEvKoIED0aojIhFxlqjA3K7Y/7TQtZA9kFjd9
58Lm9IICQHv7RY+0YalzAn9iNYnyqqo0+UnWW3Dj/awL5fbfWFpj25UbPzO/OOMr47z3osLtqCSr
bZNP3Vbo7BzsulWOXeeK9ZT39TPC5j26cvXwLa/0+cZj/CQxtEV1eNFm7vTcAWxBn0QF4zV/amYF
3OM/4nionRqjUJ99By3Y3jR/9Q8xirr1v8Xn/t3c37PpL+eXH+jf/W+v6zPPv/rL9/N3//+YX77/
an7/9pivBw5QnnXX/BHobf+tRQV6ihP8YZwFTLoQwX8z25EyEN/wT/8+RIZ9QOS2Y8FpmjvUg6KN
53jjV/TakGKrlC+2QPO4nOOYF49fUeRZGr/jGUS7a3zuPzlGtyN70ixSDFfuaiOuqkWSKtZd2es2
Bh6dWMkWWciGW1VeVbXOkH8151F7aINh2N3io9abZMoC9QlbZ3SZ0li8F1394nCq+hO93VSx0Rtr
p3434FGzHJBh2SSFWyHtR4GfVnWUVXklC6XnuNw3mholFB5JChStYmpOsogLtzmFcyGrnjmYSyRe
mtUtVhkteWxZ95Up2uiGPy3kODlENowFqrJwOivk/W31vZt0rN4q/yV3zPDY9bZ2jY8REidDYmGn
qeJIwt7AOHc98i9xkh5Ku8VFPQHNtXUzjLvRbleOJHrhzdlQkSd91r/LpqchZHvj5my37PEJd5Dp
ycG7AEpph/niHIN2M2LsyoIjtKD5WeIectv41AwuErjAMlA+dqty6Q8OjIJEnGWrFc48K1Bia00P
pqcWIa55N8xislnqqu6+RcH4RUOX8GcS39soGfoLywIfMc08QWT1123CukXkwA46tf0qYLj1W5zn
gjMSUPMWU++x8kWJa9ipdgAyQEPYTS2Lg6wNpEYu8qq81F05XK8VnrErUyR8ZgNAIDj8sIZSH+p5
CTPxVGXFkG+rbmTJjKDeksPJ4WRC28rQgkLpR+8+vTpfDsVooHdbKGtfTcNDrPXTY21GSM4iLLcb
VNNdO01Qb5wBx1hN8YfXJp4FH5ss2IuoHV5HJ9IWbAAzfBhoncqYJwoGeEYaDriUlDwxfheYQP6q
sj+KDopbokePFtAZGlT3UtvtkrUIpyaRxm0j9vHEmavw7BG967JVNOj8l3R7VtfMwRKTgl9bRS3e
CmX2EK9j98KBW3VngC7BG0rp4EsGwYbJm0XZwI7IHEc8yILF/UVXNaQMfbTLrnFkBwyluK9Bbj/k
CcSUUEzIbv8zxAjLnrxh8HYLTYh07lSdhPZtGs5JMbbhyXgdWiNMuUymNltpHkbIFWCcUzwJ/QtS
/KWvNl9yU/hnBzHPhQyrscBBw7DeNFQtOe93Nliwg5uKSSiuFDHDldVsX8WVq6zaqGKPlGfGZuq0
9OLEfnYtUqxOMIZGAtsCinLOQVZuVR0fNrNux0vqdxbsG83+ikTzpjD8/EfeN295pQ2vhq32a0VE
9RGHt/6YN3m56kXbPHdl6q04Ig93tRZOr+QXgNH4FeSLXhtfA6f9qoA1gSZITfVN1jdp/2RkjfGs
gp3i651eM5x57oPJfZSdyvlPBs6DtrBDlJZF1m4VdYg3pYF+H9yX4UXv3KPCc/fDctDB1AfAOWGI
6ySUTHTphr75KEcodLmdOA8DymJ3vQYOYASp/VGSfNNdu/iC8n6y820/3NaN2bzPR0ayAy69aOCO
WXeoOiGeRFi+tuRdtz65gF01C782rqY9z4ijTVzZ4QHTX0iQiFktMfsSn4PysxTK+B1AKXc/+OKP
gWuHO70I9Z1Te+pD46PtjfDY9B38EAJayrfKdxJwN7W4921sq+vOxnIWqEOW19GdOytIy8IbJ/UI
9ifdjDO04ha7XjmITDsNf1DXFnPuGGh8xLZuELR/z8NnY2GEir1aWWTDwZ9sUov/vpR1WQjDGA4q
NJL/2UltFJVjZ78fDmZUMgsAxgCMEFIJKiAzPdS6s1+F5kNRDd195H5Eho6tepIG2dEfvUfZZruN
+RAUnbqrMjCpPZSCaBmbgbHuckvjDGuu+6jMLrk158i+0d010HgsnG1aovI3FkLbTRVH0pDZbdbB
Gic+9QT+GwPLrr2v6xDYv9qfZQ3B2/a+sBwyzFks1jImi1lPAa8C7YyRCVPJWOOJt1RTmsO1h/km
Uv9AhmJCS7SDu5WDtcA7ZsY/lsJ+4PQ+uiSqi8lM4Dykemk/ZKnZHPDUDhey6tuDuOCmSAqvc6aP
WusPgwDporjxtGsUw9iw6FDfASAif6rs60F5IPPUPQx2GR8cU7gL3/N/GkU8L/lmD2vzySpZmzSc
my0GFJRfRBwlq9ora14/wQgAlODJrlmw2DaUdTWtnLs2UGtObPPu4s12BUjEjk9tC0pwNJT0zfex
bbZthOosC3UBeN4PhVfHn7j4+YsuNTD26JFUi51aYAYRAc2wu/QZuVi8sNrIfmhJ/K3HAfghtHFt
05Q1bAyABzsrE/pdx6J373d8jI463yNUq9kZUx+foH9zK7KG+ILVIo9FdgEP42xmUvrF9IS9mUp6
BEO2wXZMtFcG7Q3/hBjGIT9qGyHbJrDL74Y67otsFuH3TBjD7YTFQRqMC6vT7JfJwh43bCs21X4F
Q1rEK7f2qzcQSDhD6Dniw7pdvRXJgr2Q/zaqVn5ESiRZyl6JDedbTxxsR+ZBSL6snCRDFlXU3dms
vYrftFVhhVoqr07gQop0yU7konsyfWWpjsfAPHdJEeJZM2QHgYXSN73IvpuqGb2rGvDFMHLwldUs
zl2TZAIoayF1kfrVWdr1CET7bcspC32h9nV3cWYamWTSSsYtWMwOOfzu0ZnpuDLUxz7qLEknDq6T
FE8T3MUDJtPdoqzibjeAidtgj6Re4iYM0a/QzrIGUhZgylygXNhsY/SJeUL6RrQu9V4slCK1HpFj
EYtxsLyvXVtecIFw/AWPWmsWtOVVT2EWwxwps3CT6TlPyl6PFcBRCZ6uIrIhZjT2iTSVPq18CFes
E9vjtVp2ntg0JoJMDsfSfA1RtHFiTVUPalzjs4XM6CIRXnmSRTof3lR88sM1GGc71GuMo2xUUwP1
EXJk69LEzCNxQIU0hh+dEz3dWArS9yM4MH7GuXEfda5+H+RdeYZgiKrrP6F6vmpQmPSG0b67xYdY
MZZW3RUbLYx9dKIx7Nxdp+OOCHZnNK9TyYmxHG2PddX/1OoJbf0hyH+k57p3mh9KbLYLwynHJ6ea
XP6nRn9gZ+uu+ib/ZAVg4aLBEXKnZgEnYVDsZPXWcK1yeBW7dXb6V3wwWnUVoau9kt1uRZ6TwjCy
exkxnLRwVsOotUthuNl68A6q8LtHWQQOH60nOnUvqyiVayj+osQz1N2jwl/hIzKX2dZ3HNzl51Ey
hpom7HUtcg+yX99AfIknb3MdMHfLRZBt6skbV3JUXxndY1Wpr1iS5kcZGhy8Zrs6OstBYPdy3EaC
XcEJxVnrScSNGs6VetWTjEWWn7uneFf81N8Ylu4fSCtrj9qEvKvsMdj1J9kt9alWnWpfmXW/8Rq8
gtU82td5YeqYvAjvXDbw/VvXPKJKgoQrXgIr05hFqrAmXCEDW+3JWzpvFg+XsLCN1yDUomMPBm1Z
eJbzpgc1t0K1ithl5+ar6WF/kjrBsslBzGuaE+/rVNeO4NPCbRRF/SVvmmKN2qj6SLbeWhp1Hb2W
ZaihL5OiS2+NXxUMIb7VXbQvYl3n2eaM29CbPHglFG3AzdnNRsHuhmy85SGsn4zvnpk4y2Zyp7sy
7uyXMLHWQTERR39lq03oppqZPrxngqx0h6yrRyYCF3KdI5B5+JgDCwuKobi0xVQ9eEH/IYcXjrBW
qYksu+D0Og7TE8lmfe+6QM3bYujOum1n6wC33Wez1EworFn4UVu4R8stT9Xvw663fiJy8GJacf4e
5nm5VGtNPGbD6G/kjD1bj+uMNrqtZyXtMZ8arPy5HAYTaL8WfphBdxKxYBPFjBmoiu8aJ17jt9l7
RheB826FOt9Hb+lHPQ2Mp6AHhtEn9nuvA2VRUB/YG6hIP6l+wi4SgYKpUDMMvbIris7PjPaOO0e7
lCg6UK3tcsw+PacMMaDynGWlVWLnu1T7LkEsqe9xTSZfA4a6MbahgkW4bB1idmgBkOylbNVLSO02
1EK8/cw7xRXOCs1i/zMJ1jz8tc+y1RpMu1L1aIZ1chkVI5upasPzjDArcrGvamt8Ya9fHHwRBWsJ
LPs7Hs5xCUT7O16wXvivuOyvDEXFiWRq7tQk8jepqwVY0OvRS9DpyraN0T+wvSh+6YVSHCyB+aVs
zbVEYd8x8kSaW11X4KY+JKdJmw9xmvpTwj0MpUsOfY9MwQ39IWOcd3Ic/xv9oQxGcpAxCRCRDbXJ
uUANONTWETp2cWg7OZPOMbISiffS4c5eCwvLk+K9wfH6tZoF9EkConA2d01+mPGmzUE1ykyBMbbG
WV6J+QpB/8ugTMlBhm7xPLOabf97lGzgQPzXUK8x/xglgul7NdXGTmhadGnT2F7l0H1WZoHKuozJ
wofasBOFi6sVJJ5LXXUtC1y4f/C8jGU3xR3/w99DcAfbumXr3F37ybk8D9JkMxNX/ggqqmet7Am8
Q2vWobLqjLzaVQjdLhK3DjDcnF8h5hXk3HKe6+j5FYyis1epp5F30lv3wZo0mHbaUH139R9FHg2f
ZpHpSz6G9MLRsnkIMAjbCOx2L4EWm3ik1fZaSV12llqXvVpqBzunFO1umKuZWSG9HDvVQbYi5tAB
ZQr646iG2avZpl/dqLfOcLqzVyNiK8+v6tAE/NmoCa9aT2rxDoYPeaPAiM6R4qZPMIcuMm46eQ5C
A9LwhKPSu90Xq9G1slds3427og9/DfdSJMZCVNTPupX853AfUMu7NeXX4YiwG3e+7YqlneqgMfTQ
W8Yu2Z5YH9kLOG30pW7fXESNXpqqVu79hIP01Im+tHrgHEjxNHjaFPGXgV3rRrVr0FJ8JwtXseqt
GD0c5vQqOA8N7uwD+tC7esQiSfHHbtUEhfk6hdbPIsGdokweoCazxJ5JGPA1FpGVnx3dGI7SaVf6
8c4h/t6x4zD/sej9HapKPAv7NPKAsFbtvkrKxwh1anULJ6D5o4p3TLvHKuqxbNX8HMQVDEPPTVe6
YaCAOBdp2n5NkEvZj12JceDYROlFQ3F8Gdl2u5FV2U+dG9JRcIhY6dl1gmqoVq6egMLr9PF58Mgi
RHr9hgNhyQn5aK5AI80JBQS30eROTgMPtVezSRaxGTdvhm6pB29wlKUc5fuiXaYmNtGyVX0bkfd7
I9ESHtMEJzU43g2r9yhdjbVXHOpQtVakNYNNl/AER2Ogs+AxsgOzjetljlB3DSD3CH6ILEnH6X8c
1Olen2VyVqy9nUXTVzzf0Shbkn2MXpwmBpmFV+qPtAap51nfI2AIpI3t6UnPsKEdBsO/M0z4bEhF
hGvFhnNvVjl+RRPpZk7T0Uc0P3vuwhwN+khbYpuwHbzC3sPdts516JYrd0zEWyXMi3whIwx2MVxI
rOF4kBbqBNQg96KLvLLq8ruiBDYHgX/Fy6pxMbDHXTwl9bkbFDacnWp2x86q+6O8arPo15Xdm8qd
GgIVp8Mt/K+uuKP319a2m3VVrILEZMyxWdwG6c7Fyup6bNbzBZ1KEb3JxmKGi+ThYkyc5FkeftmK
8cFSKTvJJvwDspXA32IrG1mCJNe5ytBVDunAcXIQC/8eEztzhVET0KYQNruMefMVefe1ogqOi3Ep
vMZLT9S7jtPbhexxG5CESEu59lCC0vxnkjDlrTghIj/zy8i4HBV3jrFyY+zIZcMfs/OCxiWM1OKB
rUT7UmfOKRw7kCBzzdHSF0UN3bOs2XX+3UtnTY4x7V5sHN3xmiymozlXC/DMi9JweqATjFQRrVkK
3+0ObT11L3EXjMsUn7y9HEvGG2vJyJh2cuygcsMe+8DYXt+D9n84O68lx420Td/KhI4XsXAJ88fO
HtCzyCJZ3pwgutUteO9x9fsg2aNqlSZaEasDKB3ALoJIZH7fa1AY8TpcE+S5DkmuTWuoyUb29rEn
gD7O/nolFpxVamGh2PXFs2dFu0nV7XfLVKxVAvgB8lBQPMIfvFzbUeVYxeznj+qQNfeOqX+R7fI6
4Vijzuk208XK4F53zeS8D62pMds21TkIY/dk6cIiDKGhIdikw6oesJUsnaC/wMLsL8pMz694TU6q
C+Tsz3ahi2BF4lKwQmOE7PCFhllFhgLL3OQXquIi7DqeM8xKDrItNeNowYwpVuW+iQB/a6zi16Wr
j/uYxOZjn093TdXjE9QQCxztunu0bMiIOAQc+7l2bQpQM6nQnJW1CL4aXuZJf5DV0YuytZ8E48aL
wSA6bWttMsncUQOvXRRzEfP4jVl1wbyEoa2d2T0auN5i1UQBIJwZh6tN8TZ1p5ussJW3hilVpKzI
2VrvEBnl1wUi8q1J3R0mavkTL4n6gELs7LBLOxpBv4+43qjag+izPFiNl6AstUPIMvtgwJNxWiLk
OpP2QvRDdZ8pmbsLxmjYDlEyPqb68Duhf+v3yGIeQS/hJS/MZOOAvLghmB5ekMBFTsaKrd+d7N5S
h/Zro2Pxa3tWcnI1QAF1DepVsVPzgDZCvfBY9zDNUZUHL+7NwxyYAe4/N/5UdGWr0Zbphvwwmo9z
fyO0eOnOW02W90sMCbwj8WvTWfW2Gq5CRbFXbdrYJxy8W/Y8EU9LUJS7zjBs8DV0+KIGMNqJAZIi
k/VONpLRcq7dIgggm7hWtxhQ6lq1GnonqmFN93jniu1sLIWF19ikzMbDd8xdKmwaouned9lwIrJy
kjV5AtlDdTXMW1VVKdqUhW27LJO6usghHu+w/ZRr1sJADfhezAdfR3zDz2J3L6tG5yenQN3BeL5A
uSesXz0L1Bf8BcT5e5V/8lvgxzF2SWH+oMJdWaspFgMFqix725uCPbsl/5S4IX5IxF4eAr9UFjz4
zXtXJj+uqJMD+c8Va3Sztu6UqWusQvWdqcVoWlSV94oQ8/fKMqpLAJMAu0f3WTaPhkp4JZ3crTOP
KmxjK/RQe2S3PWH6rgvuNe0d+rirASz3Dc5U9WuWruT/w+TYD5bBlhc6nZ0XcLGT4ecq7pbKgiSU
tUzHCaOl3qyOkQLhdDPOxW62ApKHWittvEMYUyCA0ixk48cYA+XerShSdRlmhB2lM7Cmj7usIVEV
8UwuBBjNp9FOdPJAEzxgP/fXfdU4z401/4LyF4zF3JPfh39ca4A2dzWrvVVgtvnLWKYNU6uX7X1P
CVeO53UbpQR3rbs4daUdbyqv77b8ZPPXDNGTdg7cmlBgVnERY/+JEO2d8O14gbXZ9KUFScobLE3u
9DhOSJ/6sBX/lGqUJSm4eFVlvPaw0WaV620+xnVRny5DKzWWGd58fZv1l3E+JKVDHN0vvrcpGiCy
JtsNP4RFWo6sRdFfvg5zk6o8F+JVjvpobkYWOELP091HR1kQwIpsAIzyavLzarXTwLsaWfyl6P21
ydRwSuoBn6t2DO8zsDxL3QKFOlYAGPogL981rXnG9DL8nhlkQ/WWWdfVtlmrFWwBTf9Gd2pMpRTx
3RgD49Utx4AITjo86n08rLKiNC8dEjAbvY7q21aHUaL35kzo7LvVB16+C4Z26RQuFD0SZmRY+qC+
ld01fFCcYfrvNRvEbUk4GCmePMYmLr+bWgsfHQ0YV6YUxN5jHfM3jCa522Fz04LHe4WZJ4dHxFn2
cVcHy6ru8x2zFLKLdWSugnnClYemiYrgWo9FlVULo4ZJ/tu//vf//T+/D//jf88vhFL8PPtX1qaX
PMya+t+/Wc5v/yquzftv//7NtDVWm+SHXUN1dVtopkr/71/uQ0CH//5N+18OK+Pew9H2a6Kxuhky
5id5EA7SirpS7/28Gm4VYZj9Ssu14VbLo1PtZs3+Y6xsVwv9iR8qsXvH476IUoV4NtiPeKIkOxLI
yUpWW03ohwrzHb5yekEmeGfDi46y1tee/QjtHbzRtddgZYnk5Vl25PoAtarM0TVzEOoyu2TdNkbx
6juhs3empFnJKlqD2bJy0ug4mEXx2q5AVKevsUEyKJm0ZCkHqXHXrVxCoXszC58yJztNzVBdNNMr
dq6fdwvNyKGPy8asdKCrBd5R1gipVpdKU8Z1VrvxyinT6pLb3Zdf3xf5vX++Lw4yn45jarpj2/pf
78tYoIZCaLb52qCcA6YuvyvGqrvrlfxJmsIbGZiibBLWRlrMR536LEexm0jYTLMj8LXsezFzZuRB
dFqLp0/8HWhedcctpz2K25s/R4k5UvJnk+pbJqq8arss/Gh4TtCtmDzSBbIGNhgySvgcNEl7n00O
ZF7G+IpXnyJhEhW5/PrLsOy//UhtzdF113A0XXMMdf4R//Qj1QE9Th1bxa9TVTcbzWzTjcnacE8Y
M3mK+vzsmJH6JXNSEiytCIlnB9E5cBNlITsKx3xCW9d7gG4c3XSpO67jocRmr2oeMB/FsnJKgvuu
iZL9tRrMqQOZP1AJyG5bJcJ4JkhaOJh/9sgcw4iee9xjVfaRcZAlXTHs249z5VkfF/1pMOfLz5Uj
Ptq9ATgr0oH83oFyHIps9A82TPP8Wg8MbCz5tray15qHfIxDIC+4nuHKMz66kyjNrCWm8/4/zCK6
Pk8Tf/25uoatGUK3582zY1h/vUO1qtXomUPu7pSw3PSp6uIehP6P40KoJMzAvhRrtFPkVd2xaFxI
+l3evNq1Hh6MpMvuQhFld1qC+2fSu+Zetl0PHcwPPygwJJ3HyTbEbVNiF127ldV2tLK7vtAdgqhJ
sxnlh3teQVI3L7s1lBAPGQxoyrFpZM1iqBR0mY2YYgminhCpUy9jWyuOblLAg/mp2CA4vIsm7+Kp
NWj3KOMb7xOx49m0jtNQxtuhN8JzHiX6GthofxfxRKwwYowf/Y4QFbt071kpeihmw6S8JUHwVVEB
nyu6c0RvenqEi3VfmVqzmwBGEeZs44tOrPMiS3BlvnEBlBn/bMobRA6jJn023WlwricUpQ8zMwUX
+nF+00Er9AjDhQpPYz4Lvk1WXsZfCKtATLYRWfLV0l6aosfnVxfQfudSbE9ItctiPYXutVFWAZqb
N80fIib36y/BasdzODBZu00AhFke/HhnOqOyJ7kZo2Ct1MZScwIsACDRH5HA946J0nQH4s0Q4KnJ
dsuvWEP/VATUvEaNfbr5GJO7LNpWsm7p1tfI9Outlzf7UC2Cp0Bti5Ug9n7MJ9M5ueSHl8Yc7G7T
2VAyEa+8YvIN2UNzjyE3+VGvJV9ZWeMVpi+R+YPnY9HnQOWcgfxj5xJnrYEbyU7At9G5r+D7C28q
lmaVjotRjbC/mgcbjUuaNQvfwXg3x8nt1RNoyR+HLMOAhr2uvWWfOumLukvVU6QBy0O2fSPHWdp3
dWyCs93Ezu2YYc0+eFbw7vawPuJRsN3oanGxB3Tc3NwI36suh3jkOQn4GFN5IM10MjvPeyIm0y3c
6IYc0XhSvEr11x3ekaQ1gZG5ZXE2FHgDSNJinZ1O5UG2ZWA50brUijORiqe+QDuiYgfqr9niEdgB
27kbESn214Vg0aZk4CLkefIUWXKDCCJNwl/zca3JQRA+4WFZJ0HCFxuBLVubkxesbJbLa63ReXOj
Gn+C5ZAfhFdZ59rWrfMYgab79ZvDND7PS4ahq5rpaqphajC4zb/OS0PlpY3f2+LL4HlrY/ZR0OYD
kbeWbT8lgbidBzbtP42lMwSrivT4T21ydAs67BDnionayHy2rMtSMCArr04pyafJQFqwaTdEvxO2
kFZ8qgKmPXnohizCL0OWkVVQVYR4GCXrfuXCKvK7gzxHtl+HACF6Qs/KR1Gn1tRFLjL4bAZG17/+
nuRy4i/zt2HZhusIy3E13XTkMvGnN6woI9yNFav4ophRtrSJCm3zssBbFCDTWydQsEPX7jl3nPZA
PBn9grndiVBKVAsxnZNJ8S6+ML/1hTXiU8v+heVEfSP0QX2JymIh2wPPCHdEQ4uNrGoZFqEgOB6J
2hlHMxiq62VLrWBB3qjpaRJBukl0rcd4IQk3uuM7zL2x/dIjbxTPoNhP7am/NIs2f/fH2Fn3GAPt
E3QXX0I1vwKMI7RKr+24mbcvCfFkCfT9ND6jXQKG3VCJ0HE4hJWTP8x5yVWRheZGVpWxyc+wUncx
8a4C4WUdhnfQ5fuozYsHDLLJsDT193FUtPWv75bzt/UQ71qbRJjgfgmdNMZff9VVWRsOWczgSxe0
OEFr+ctk1d5dlJb2qc+rftGItn8b2gD8gO9asJUd7QmNnA2W2P2b6IZk67R6uBVm2qzrAKSLAb7k
oM0Hh8zaQVZlSbYFQidXY9s3kR5nF9Y7SLqoPDYlXsgXxAKxix2YXPpSLY6eNvbHArOMp2YU56CK
pjOiRPmTq4vv5DuaW1kL5iBlUwT1QVbTNuyXlWv3+2o+s/TZqvmTYW9lbwhufG2kVb3xXT29CWbI
GRjI9tjNfCJr1o5vl03d10dQe0AtZYvs+xhV9joy4g67haxGaaqN+m9M+tac30t1i/wYsc173mPF
Lo5qgimJSggjVhlqxN08tG78ne1Bzqzd0b61kXKbFsLM7du8Mk9VLsZ9OXfIXtmuNZb9Dzde3tif
H1OdGKXQVNtQTTZr2ueFcI8Udde7vvE+6n61yq0CRK1Q+ush5gePGon7nFeRtWFLEd1apWPdpRPC
uzYCi7JGHjw5i84EDsoWeDaV6ta5Z4aLrAZXM/ZImckDWlHZybGZ+/3GVFiM4jnuoDpFqGU4dSyJ
97/+Uf9tqtaFofJzNlSYsIZhaJ+WkLEpSsfQIu3d1ryXGlLzbcMs89Nh6FHng++osZCb7EWKuPQt
qJF+ZWaeeylTPd/EbO8xUkKDVGS5d1M6oXWjAqHZdck03XrdUG0KrJkv0M/6RW+MzaEINWLxZlHv
AF2DEkqmteOl3t4Ev3cjS4UadddS9mfpv/V+tH2MI7EW/8Mr7W8Pvy5cS3c00zGEO2/eP73SWMBN
7NnH6j1K0+9ZdiY8790OUWSdwhnLI/E5Qk/jFYpHYvXRJktx6+hHDYOt6wklGjULWYymGURslONG
XkAOlh0o2czRD+8wkrQef0C9OxQGymAM0Fpx+tsr/FsW1aGepZrGZN0TAwV3AGFUB9ADN0yvz7bU
MZnb7LDVbq9DQH1dq8Y8xEdzZYHW7IgMbJ1dqjp91B1h3kizIZyIs4uvimYnENGFgEVVHuTYPI2v
Y1Pw/s5ClEG785Vh00d6Dd3XabVFO5S3IOWd90BNsKd3AOMRIbHZxIpXs/Hdd6u3myXMBdRFtN65
VAlirPrcgdgQ4eA8yM4ga/xzMXmIbs4d2cgar/FGzMBFkN+2gzqHh+iIpuLFBBD568fEls/BX+YA
izWNC7DVth1AiMbnyACSlYmGlu27NYAcL+uQ4BfuAutI6e3n0vT6lahraxfMVaUHw60aTXYre3l1
495LVHgshHjMWGLK5tECO8XL7StqoPZzq4H/cHJTXcpOV8eGxeNR4TD3Ovld0PePuBOVJ1EK+1b4
ob5sUVb+CswdRpUxvk51AeoP15R9FvrFY6VUL3JAp2T1wmrH5g65x/gQ+FOyTrxB+dKECzkg1zN3
VbjBePCKzMUn3uPVP18aP71H9gHWI6sYYzcYCm5kknjppBZhP7/n/iJztFW1qL4b5wP0nx9tVWZW
d/KAVMrPbXLwx7lK1NXXcR9teoRSEmuKv1zr8/VLG1QQ20md7PmDbaunAE7IW2JgLxSXQ7bPa8V+
7SN042v7rWvg0CWdWqHW5FlvdokdOJRFFvAduBIMRhA5ox16JdSEOrMuXTageZ1ADXXdct8VJP4Q
Ckl4TAwfu2jo/hH0uWrsDyw8+uDZzZsHRwf7ouf1swtB4HYyG+cBOJux7l3E3ULciB9Gv+qwucP3
KEK6YsnCBYT50J7l2GHCwSupFA/WKmN9jWRYlU/JQvZeD3mzNN1oukvYOB7FoBlb/U+hFKl38kn+
5ENkBSPtaYsV8+WjSZ7w6fxP1U+Xa2H0rUqhWwt5rpRZ+bheiuXYjVpgaZTbzbrrc+MiCq0hwcHH
GnNpmNtkr1q4+rX063E5muEbVyXH5s0Yd0vC3WXRz70no7XMawexae3oSoS87HXm0bJUDD7gFMbF
5IgmAxLExFoMFLUa3clD7jWIGXhhupzRNNe2RpjT3s5muPA8rp0PatPCb4n188epkd0qJ31ql300
6mvUjZ5Mxx3vbHWql1rf1VtZlYch09pF3znpvmuK6U62aSnwYAXSk6zJ9mJ097lTjLcfTa2I0M9v
o0tmiOYisu+eRqq4TnA0ItQ6vmLr9Z18o39xFc28H7Tg1Iz28CpKywBNg3oTDik/j+pjZhqolacx
LcDlwxhcRqORlsvEP3lIm927qjI81H5EtIGU4dbvpuFBL0fjOPMPHbfLSuKTeECBcwEpyNguVxzI
KLyctPhB5x2BLv94x3a5eFCHtF1bWq+vZXV04/AuG8ulrF1HjKW2NH1d2cJYJsToE0tA2MuuNoZn
GodQ71j99dkOm0h7J0yrr/eyQx6SHtjnxhXGrGXVVws5WvY0tnobJEV5r7mIZ5eN6G9j29FOXgsg
CRBp+TVBgCxF1vElT9Nsm6GnuBNqXjxh/XUnB7yHum/fBHathKjRwetwG/N2cJyB2NM4nKHApifI
AIvrCI2VzEGJzePHCDnMLzJc1KwGZLKpOiyWK4coQoA1+SCG+TtLqoPmIyIfpFQTq/H2WdYba9Qa
SpQ1CejYg5d+NRDQKWNr+IZREcBiLDXvu8lHHidtrJ0XqSNzr2NfhyQ8c65l/26RVJbsikuWpeOe
93GKYsVLC9MLk74BAcA6/3Fw5+pHW5Ga3MaZaLkB4eYuAnK5r1j1LaVyQFrZ6O6pADGjMrfPgcpr
WSoGTGNyb6elfix6vuWp6FF8RrXxfXJmypKmDKdUJaRnYiaim2xSQX4vi0Yr3+ENgT4K3BwuTdu+
Qc21kqx8nwD5b716Kraymug3xeABDxvGcjeNZr2RJyMJuczhub30ioK8kxePa9ke1OGuiTTxVExq
d5P0pljJy2iVfVITwoVe1iMd0KI7mQjLhC3oDW8mNsaL0pYGRdN4h5H7u2zXfLDb4LulscHwGg+H
YB6uN4q6czHsW8tRhSrOZm2R8gUBfWtYhYJiZz+8jaJBAqBcxPitLfvYEU+W2tqLoamn18avY9ye
wvGLiHx465X+zYiyHWkSHxCm8kcONzIioHMu2bEHC9Lcmz5Pq++xn94pQ2fcTX6YwZgWwyUDNr+E
MOFt4liftX2V1tuNepOz1huCeu1FyaJCP/HsCiXzFoYGQ7DiK93EmY9KfvSmB6rLDquslFuv15Tb
wUYHLNbLg2z6aJcltfd6/igWnJ86zMBQ1hMftq0GC4euKT47SYhsj6l4T2NmJCCaXeXi5oV/xw7H
WRhQOMjE0mb5fXYSenBHivIYqUZ/MAbNPKuNL874hcSzLNtaNslDCtAGm5ahvSEVSQS7Zcngqlrw
1McAboG+xKBI2vAJpQ77HHcl8xWdlhcPD77xPS/D8KlQ9WrljCmeR+7Q3A7zodAj5B2yaqd6WXOr
OjaHuSQ75bDSNIqlgMS3lm2fxpXJgO2l9QhpRztWujodejctMdCpo8dpIA3uA774HuKb0Zje904E
4cJDeop8qz+tfRBj15Mg8JWbKNEWAqj0wdYRjtVgpHUIVhrdTjGby7WKqrx5HGvUYRb22oRv99Rk
GBhUBY9JJNLqqYQouMYYLNg6vlU+ZQZylszqNm4xVPXSxEjUyRG9nKuhbdu7AC3ppaw6bVfesMCM
rlUUFd0DvETwR/PgdLLUW73wvyX6oxdP6heg4L9HQDTfhrr0Fn4l7Mek0utV7ljBHey/fBP1g3o7
KOVAkH9Ub5KRm5RYBRIr+PksLVVvLzBs453Kf3tLG5sTpDyx8qtRY5PdfdO0oP+DR0OpkuSPiJXd
IsYa4bkMx2BdFUCE/3AyPV3FVsIToEaWe+xLfYfNIg9AYVrPWZkZN4U3jpe5VjYF35QfZE+ggJOF
ohkTIqZq+mT7JpBoX6luZK+rZWguomsPJJ5evRt6VO7caSOrZI2jbU9Abz2NWfqEHpW5SFslPrp5
HZx1XfuDybB7CYM03xXwbNYWwpQvfu5qhP0KFVUWet0uOOpBk983GTOI8BG2mZvt0qwOsJnlhNq9
NOjdrouhVreylx8LKvdJlYDP4pJ9v6qAKT2byOid7d786XMhBaZreY7RDhsde0ZL7ep7HMdyoMkl
ll2xFZ58pBZXTpXWL8ilv8BM4vcZ9Usy3u5XZ/IAas0nCbgn2yEQWIXPJwUOSC0DW+OXKUiuJ1lO
v3Sqwvnq9ykCFXZU3/vzJ6V68PMnAYKrX7LKf7EUX/melt1PnwSrdzcp1oK5VIASnZPxMkUvD1Xa
bP5hkzfHOnKZrL9m5Umj6aZqETgDgPT3OE+beUWgqPAp7CgwEP5s44NeZfpzqkdvkx/VZ4T/9OfA
iEGw1tXjULL06UdvJQfBxcbWGKj19ZSgGW8iE1SRrM6AyS0qdAY3jks4g9Kv0CYxdvKKSESCsihi
knRz7xhG5xgLmovGrvyG6E94ynMv2wUJPgus1hD+EFN49N0kXwQRW8o8HGCXpgPOWIn1KEf4wwua
b92D7A+wHeGzm5OshRqvonRUk5vRDZ6d2rUQTDHYjavW1qsMZQYSOke4pdCD5mqtZNEujqMIvBFV
NykH5DVdeyerZmPBDC0a/RA44wMT8bPuWNm9HXfZfcyWAyQmmYyu4FlY+hEPb5ilB9kLYqS9/fUd
1IzPmYc5E+q6qiBWY8ESEp/CWZHNbFLWTs8Obxi3BAgng+ztxMTopYhjNZhpR7etUM2DVWX8qPhb
Idp5JJqtUVy87KuuOtF9UeXxfYmJ9d6JRUMaMYJY7qIlqiJMvK3VUFmPedG9qh0v5jY1mrNfO6it
FNM+UfTuder6aTcJYJwB4nCvpYHyxkQI7GSZOOSAD7+eDj2k2Ts1j04/X61oYci6jlXe9tiTPI/A
s+XpdTHlNwVZdAy4GFbOcIrMTKtjCvr0xfnxma5bxwfHzcylHOULBP00ZseDvAaaSCQ1x5XiRMNy
IBJ40VGYuxSYL/hMb6ePJleAiTEGRNtkmzx4WPFsTNR1r6ci56wdzdJ6UTHRPfr4K+5yI0XvbS59
tP230q/H2ZH743run6VPV4lDV2yBTpNrVe/qTvG2URCGSzZo07xLm+60NEg2ou3y1Uebr7XTqms1
Yy1Pkx2dqZdLM7W77UebLRwE00a93Ih++gYOHHnMWhM8eb66FwZhrEn0KFXXoXOP/nu+tLKgfdM7
8Qh+LACEo6xpgMCkOuXJKLv6/de/778l/A2DPQJpNQsWOmFb2f9Twiiz2OSEehO8IVQTxjeWvauN
7BGCV/PdctqtGGvtXfUdsQx02ziXaOrvq2CytpD982OO+v0iBzi4AGHFj3w+KMj6r6wYJKis6nVz
+vU/2ficNTFsV9gGwU3LcEzHFJ8CZ5am+mFAVup9GodV5E41EBEOZlLg+WzbzY5tcrzoVe9HmzrY
WHzjZ7fQU7N7s7P6ALUPuLkGxYo0AuSpNO3ffPD6i1Sk6m2PZtiDMqZnK1X7t6LiBulYyuzSYAVt
uvAz/XZsKkKbg4m/dp7wkrdcR8M2kR5Zkgc5EKRCj29VmP8DVMNwPk1M/OGObSGibNkmWVHyjH9N
HsGiB4mRzfYDFhOmSMr8SH7Gn428KdrzIdX9/OgVcM4JYO8/tcuqHPExVrYlIkerNTHx+psv8mnc
R/Xj3NyFuAOrKUIT1uzvDcTND4Fw3yAOEAOpzRGDBtsXG8es6Z2HwARdDjDnL7IJtNawZyad0Kal
U16kV7Fxqp3Q3CFHN9yrRdkjpnERUc4llY7fpl+1qLbMJ8iLKF4ZLIBP+Ad5ERhm4ynGOk52irqN
117RmzJRckiIEbLkBMYQzwdZamozXyCz3K4/dWQpWu0LOdDiUVnqGkKyVVvYyOnF0zIwwu7RTqzx
xBdy36Yd6l7zoRzeYEzFD9d+i9Aoi+T6KPsAsehZ1hzzBM8bq2zQcvUDDc8GQz0mWvmjJNvkIZ57
Pw2WbbK3bkx7L3zUafrJLw6q2xJ8GJM7oRUFcfH/HGTn5CB4v8nNsTjI+ke3GiFpTNJgIEnr4rer
TMrGmN+82nxQwa9EWpuenPk9DIwmvp2a7NxfX8OA5DeYtbbgFObe2c0HCc6MTCKoCnmRrkzVO9Fu
ZJ8cFaZTtUd1dWShMr/L/9unat24Dz3zx6dG6aAunUEA2UinCQVdDBoTJPfeahA/sNIK9wxx0znL
aq+PypveE8U3EGA4doOendOs+YK/sHFCVd48yZLlmewAccmwysJkmzgBwpEdEft8bCTqci2rHwd5
RoWu60eTSvJh0WoxMilNr9wCBEKMTc+cTaBayq1s+zgElh8s/SJMbogexwc0vHAAnEvyUCvemC9k
kaxVskEb9Ry1QXKM/AwFLKfI1g63YVVFRbVOkdlAVQI9aIJcA8S39g+/zNHP6LvsoW6IW/ejrq6v
1bpt71xsg3TD9PKlyCpCL2XR4UfH4MDt21MWTUeCP8mtTw4P2VPhLLzGNF6GQbfWrainrazmmAMu
zGmMz2VQ+88VKxbNTcyXZBo7CMt/OcvqLikkGZabTURcQK+/8jTfjID7Xjwrr7Z5z/Ynz4MCRcvw
Xg5A6W1c2IFnXYbQ7Q6iyJEQHtziK2jQ+QJOoTirDODUAWEh/dKO5rSQHUDF7oiUNE+d5xeoyyAo
G2eg10NHv5EDRIkmtULQpXPwUy2WceqZ3WPvsmn10Ghj51xtZhLOl2GFcCIgqxgCG0tmY+eFuvls
1kCz5u7IiUFzW+xX0r6y1k4ghpsZXAzvC+k5JVAOpVScG9RVZiOeJYkZfhHvg7pI4eW6zWHI/R+E
DX3ovpFPKO7wQBtPVVmSngKC+Vab01oLG+WM3sJ4P7rElQowpLs404d7HZXFu9Y8yj7ZUml2ATop
sJaySuzizjRN6wZPxWBfh4axiVUtfx2zeiO/C2tou2XQTPUpTUpSeKMQ168XIeZVluXZm2bwUOPK
o+6HYCgfBIZP8sxMi5FAKwSchBqgkmL67todxuAdrsb1RugeInu9g0angVfHWU3KbGlVCCMoHZKX
mYm2aV3Ck4PcWrrXwigLOAldC392jer/z5i/fwTXyeq2mpcFHx+h+Lr4h9ey/ve3Ms5UhgrI1bQN
y/38VhbCb9zUaocn05ycc5y0Z+w7yjetxR+zQ6NlK6sZsh1WpRMwq8gMLvuWEOTYr7zcV7qYr8cu
lhmCeJAElQhI/H9Kimm7rDLGaCtL197S+ofUJDIlf922zisr0pKWjUEuECLj856HvUNdFmCoH82q
R3gT1V21MrSdbSLGKUsfbe5/aZPj3PyMa+hiVFKyUmjGJPuQ4PRNN5VEHhPXu+n0Yj9mU2RstcGz
N2PLm+dax51mg54xmihD8ta1TbIy6sq+KV0ERUX9ENlKwqrMyvZhEKZMz1SjsfuG+6J2gcpkQPoL
v8lRRADSteHgZCarlfdoA2l5KYBVbrraqaxTMmQlWnNh8aK3rD/qoMH/ca6GRb7yDa969NPJvOP5
Y803A3RGG+el3MVxM2Cn58Resg1Qcjr3ZHmPtjdsZG2MW/csS1XrqKiM4acX28hPL2SjYqVvKGh5
+4/B8nyiVBt1PvU6Vp6btLyNZWM34Doe+gYsWUPztn6olqxV+uKFELANEqBIbuRfErnuPZlLk+Bt
2D11TUaEl7/Iwq9gCad8QHErs8VbkYZfgmhKfw+n6M2scpNl/+DxA3VAgGIO+TgPCHlPPIWiZKrr
XSBz83LpWpRrKH2MubPa2NZL0+Af8bGwqrS28JYfSykUSvFcgB23nVoz3TjhVO5ZjzuPpInvDCM0
vhTCi1FM9I2TYQTFyS9rXkJzRxtMp4IH68lVM39vh1W3KXsmnDr6XfaTeg7WU4IlvdmoszeD168N
lv+nJGFd0Wtu8UV3oxdYXh2yfrq4IZGrrGQ73/oywh74ddZS3fatXW/twlVeA8Rr5IAE/6i13hvV
Dfrq0WMWEqCZL6j6ZrV0xsm5hT1snOuiIyUzd7QeCV+UrJQ73au9w5Sm5cpKhXuJehgu6JI+11Ve
I19W+E+CvUHha+NLZ9vFcaxM9JPGbHyB5hFumtDIQOTTG/4/9s6st21s7dJ/5cO5ZzXnAejzAU2K
GijLc+IkN0Ti2Bw35/nX90MmVa64Dqq6+7qBKoKkKFmRKHLv913rWRVgVYnop+vt0QbPk6UXT1CW
puuG2ASmJByVJctymCMJGFKfLE9d2meeTPzNeXuS5UR+D7rtUWpH6dYqSJLd/jC+l5PlxMNuexKh
i/muC23zBNKsvTQpbJZlXhB2tOusKUm1D2+b5ET93KyrsDlTWvrz5vZo0lBy2J7brelKSR1R0hX0
Hh2dxr8Rh0ESDcbPVW59w5pPXYeBgo1b8v/y2PYMKTR8LTNlNCGnrAhD41M9tQ3IDoBzCFUp2Wc0
aAbVPOXliqYLK5lcKSs9V3NoPGSLff9jf+6YVN1QEtvdFN4xmn7Z9rcMSTzRAgTAtJTfiq7q3HiV
mkgzcS0itvUbc6nHa3Sy5EGkYHWHHmENcF7fKjor+LFKXo0VbNshzZgDsZswcrjJAsPRL8UMxrKt
ier5sa+uzUsiL1LwJ3HNui9S7mYk7SEXC4avqNyGNPnWjNG9lYbJyzDWB5KKy9itxDdBQHjqVv0N
M2MjdssshWgRLS/tHN6YjT1+I33n+9KUymd10SeoYADuJsreLpR4MLuhZYEUzJlBYGBzuA/JITzN
wabIta5uB21rrdaRFWXbwtv2SQ2WGVeKeQ2xvQYdhOQAv/N1e/jtefZI9FgcL6U/hGJyHTDneE2z
yJfMWr9mjivjZlWUU+Gk/QXdFpg4I24fpJixsr00wxdIcTdhhFrRlXZRMQw/3E3JamranE2biymK
hHKOF5Q/q/+pm4mmMDVRukMzWQjQWFDswyZSkVnnRCkDEcysKi9/C0FtCKK4/aSs+WzbwlmdxH0k
LgTES+dt13aoGQOFDOGc7t6OtWKSBxUjPuZpY+xUdY5uVNEtpFeZM8l0uX7pUnnwVacsHsnFUvHe
atE3bUIC0zKGdoes2mVgfZ7LKVsJfIr+wUmAH26v1ETKz1cq14BWzZTUgyk1xoXSVmkk8cVeN3KG
oRcxLjlgt7FO9q0lrbkIPGLleooPkXxODyUkVZO0O7IirqZ1LVVqcRVVTXcsSSD8sRb/se/do2XU
jr6MlR91gBw41EZx36yrsSnLgWSw2Da3haHZhen/OAiyoaEStMGhdmYqXqlUye0AejO3tfwJyY8a
2Hrf7lQTqzO8DMhgMdUB7Gri1s41cljXB+ChVbvR6e2gjmLnY5P3Xm7qExkpWCSKcZj32ya6rxNJ
csYj2T4p7WIMYDn07Z48Vz5qRt9l0oZfCG1PPFGugDJJa/ZFnhRXYHnRMoPdPdRLNNwpzjJ7cYx7
Xc5pPmhrhSlaa03dmOgnu2ie3nZta3Y96rtkTTOUCfxRMmFfkUhuM+nHNwdpzvDUdXPbty2WipGL
i+eQiEgbOB/EoLuGApin0A8DpFuBUti2l3V7aiNUTNs2d/HftyPRPOlyAfOrkD/J6IdFIxevTBCB
dhYG8yWEBnGmm/dohc19bFfJ2bREdOntteEkdc2HviygX0D2fem/5XlWvhYqGtKmUe0PEpc9hAN5
d4nGRg1KS2SHvO7re2adID5EnX8bCNzcnqUM1U00c7VCuBd6XFoPf1/5U41f7Ul0CXXHUmXKwo5h
aDKn0681L2qU8WDLVfhslCv+YNGis6DWhwfmVW2j9pvIFv+T0YO5TglY97LkMqtE4ykttmLJUJKb
Xp1OJCER+VeHGiOy8jpJm/bUOzvNqpKDqMr4Pi7u86y7KbVID2TJ0AKqBQS6lFXuJUOPAkbHlMGs
Sd+V8gz1a8plLh28HA5aGJ/7/knRJX3XzfDbqNt1B+wnlJO1BktNFxNroQTmKr6xZNxTAKU/qQpw
rUL7lL6gnNVul/IDYXQOSh8Ixir9TZKj7OJKVkLlIJr+g+QsBBVFNDDx2htHuqnCw1gpna30gaIH
VG91bG+MmSSucMCOlECRPkuyRcsdQqpbkNO6FyhTd2NIPpUd515oKOUeq5u8H8Nc2y/Gc6+rxWmg
1OJb1Mc9A5Dpngr45FlNxdjb6E/hkuRHvLhoZRZ0Q5lRuiB6MXSSoSYlvOW2pMeTGTCcRe1OcrI8
jECjU4n0xjnmno+9F6aImlk+OibJR3hX7WfNVt0sHmndZ129kwGykfwAS0Ya1a9ZCbJvMIvaL6Kw
cCWpFjsRqdV9ihoQSYF6AWKtXjq8YJmS9CQyxB6EmylAcOycSTAEfN5iJKNnGD9kmCa9fFIpOZLr
hgixbk5w+HbwMGnmp91pgWMPrKFyzYmKQbr0z0KutSvkM9+iWDtYMWMmsy7Twg2HuQ6ohkddJK6E
pn+cUlMLok62dpkBvpdRS+SlitORHWm29FgemdWJK8z84qrmIj3HQF97HBlNGlYPsV49GkYnAiOh
VR3qZ8rXN2CxzE9ce0+xTbg7ueN2XFxKzUyfGik/KNY4EmqVtF5JO/JOR0w3NLqbxxbqhyomAI4E
PZyyqTsMQ3fpzWBBBuGvNM89ob6XPreXS1wiUJEsuuJY2K6qkJRZGefa3pp0I6jq9GMpwvESzhRl
M5gZttKEx35W72zmoy6XZPsEthQotDo9KGnTX28L1YKcONUFEXxxg+iqlrWzNrdI5TTrqqIbezOi
RNnNZgy+3yKGFrGtN4aL28mXqLaNj9g0XTuOzzVV7EAS0nSaneGzwD9+0dUJbbTG16ghcPVUjWBh
ZvSIG9FP7oYGQEK42OphYiS7E6rlJZL2LI+1ryYqt5d5mi5yIW47vIuk06OvxSQPHmPWul1W9ASh
i9inYOEc8sgqd0CUd+YUfTVVbfiHy5rya82AqxpWAM1QDMTgWBT+YrqksuaUGX607wK8VgAB0Dyj
H9mRap4SEZRDZyI6JHQLXKouxcOQHO6cgG3Vxi9o2N7fX2Qd5ZfJ//ZuSAkH2Oo4Cq3P907yCcm5
OnB6f3cYE0Ph6BvipMuXwY5XC83c7RbdyVwzhRtiT/arJmXPfddNV/3oLKdStw+1bDGCpoh1ZKQy
BaEUI3/qEmuvxDWU8wW2YT/En1AkydftEl9nraUgNRiSi+jV/NCTC2H422Sc4MQnqUxCV63Sx6Sv
H7imOn5UjYJ8rdw4NLL2lOTEDqY6DDHdzGCYreXutHd6Pi6QOH1tyr4SDSchWtWLDXnw5khpSI6y
MLWsm41p5n47WucIIxIpBMIVE9mEYCNfnS6JD0bSfVaLBdBfVd6Xtu4EaqQEYyI9QKpKP2acQ65i
O99ECbpOm3v5jEpEPxYRl7NSytODEarNOY38ZlXZ9v2rMes3nJ14sprcn0dopk2Y9Veq3HUoPB0i
BOTq3NV9d8kF4cBmVPYe9NzMzWQ7oWqh3ILyl+gmJORmtvPy+vffv/KXeyxn4no+ok7XVcuy391j
S7idVm1ExffCkqfboXEqwp5CffToMjy0scogvaLGq65nZ1WX8Z1hp//gj1F+LUBt56BhGRjFqaMR
ivReGw+br7Ccxim+I8RTn8oZhSFpStYgYVHrLIkyBDZ+qGp+FfLJ6oNRvZIkYx1ixngkB2VXipxl
QYbupE+GGR89d7u//5jUv/xM1mYpog5+Kxo9yPeNU0Wy2gmf7PJdKfNnYtC6K+QOOTg2ESHrBK2y
dXPVrLmgjDgwZYlO8axMPjVg9MJjae8TQ/0Gyb+/TKTLwlKZpXOOCT+dC3k3joN6tYzkaP7921be
1fb4aEF1yzgpbVVx1ubhOz2DkjH/QghkfU8afh9yZnx1+lHdkdQHVSOM6lNhmWhKlu6jEftUu0/Q
xrUvpT2duNfhgiW4j7t2NV5LQ+VSrnSC1ppzN7WB+UP/9xROK8aOtvKY1Irsz3F5BKgk77o2Ois2
sIaQzD+zFTsCR8zTFC3tjlKjfRhtimNjlwMmEQRskma0crHzp1Cair01gi+Oae6ea/SWfh2GoEui
ZLiyzJkGCH1XPL5kePZl2rp1On8rdJqBMRZCL5Pm3p+jydqXhh0zcSuHXZsONfbB2dlHvbaPS6O5
08ZOYMrPLX8i6Gof6nrKLdxheGdEI+WwpcMgptW7Ro86L6wY6TnpV5x0cVt/k3TduNQ5AzJJIu9W
sUnarPG/u1aazBSPwke8Zc5p1JPXnoESNp9tsDnNJ5i11bFqO+S3lCkO3GKVAOhsAmX3WdbIwYWo
oTUDQVRlF5/MtTmlMz8lLjIhkjHWT+0YTf4I88tzTKN4cMCYH52hfzFgDwpGAapyVHCQ3VYtQ7sb
FDtMiGSEpkE4XzlqlR3jelTcedCThfJC4Rl17s1khd9qlkQOaw38cZSduHAp9Ut3SfGp0On4E92g
iDMBlQymCmUXja/QucVDW+rmUR/axeuo2cqGcgsRfs0Fwn5XLl37D3eqdw6aH6eyDk/Col7twKl7
56Dq5dDhd2mF380miRl+DIWbWZKzz5Ds7BU56enSDsO1aRrDtR4pBGKm0bnM8cxzbdlP+vAwrAl9
WP0eBV/K3//S1F+1X9u7o4COw0dRad5b+jtzpyKreSPqKn2ZCFMkBYOY3lEu7zhPSmLe5/GoWgSP
VbROvIpy6z5XWlcbESdv5P1qAWSVzuRwaPleU8x2j0aBSl/SibtSLhxfXmJ1v6zTkyIbE77+XPN1
YRCbV8ZPHZecf/jn/OV6Z9FcMBwEB4qpWn8BzGjquCzZNGYvY9LfIBtWHhQHuXuDwtgLuVPu5r7J
bztoaOgkBk9RZxxpiq14ncEFW9JI9W5bpfwy2T0K2szSEEGmw4M1Pjql/W2O5uoxouf/T2IR5/1o
hg9eU+nEaJrt6FxIfp0xmkrSipbIghcpAnyzgFQcS+tDl6cMFcCX7s1JndxYCssTnh3aQ8hiH6AN
31q5ExSKaZy2ydQgaxepndDrFSd1JC2r7JnvKORTuBHqSqsb24umVKeUwuFBsaMVWIKxBmKaEzTj
Irta2B6IBnqeUYp91jIb4UrXXFIRNgdqw9mjGBrKZlxMu356+vtv7p2CbTsRbZ3Jmy0bKlpX551e
ZhE95IQpS19soba+k5kRd/AQ23dr32lJlZ3NSTF9vFIvs0RQVD8F0twaZzE1Pu4lAMRjfNEmubky
RFzBt1Y+WQTX32q2dCKxcJA6/SNmX9IgMWvsUC8mbt3mg0dRBfZJGtXXSxF+6eWea3TIpAqf64cQ
X8+56WGR//2/lfPnL983+h8GLarNSWoq5rtrQjMKo7WjonjJDUPeoaQdr3EDOwRtD5F1Shhm3ogk
26GTKS7OEj3oXfwa1ovqZbJq7HPdiS7bonQo7ULuAfZgoKzEbpX2fXbHlTc8VXb7mQjm6Uqi3Gt3
wk+k5ppA5QlQBeVR3I3XOu/tVgc4lHBuHR09ItM+l/TbiXbfdVZ8TqwT9+mcNEtyHKAaFI7mGpWN
3VXWPtRm74f06LVMV86EkqPl7wYZ0i4pYT26mQJ7fGVxa6TudQyjNPZ6QkPcNirW5gdTrOXeEIU7
66ZEqIkAlYJB5wbsQ3HVrdSjSDg1EfYAwdHS8MaMXvoozXm9o0Vxg36xvFanx65bkiNTzog6vYmp
WxQVKcND7iEEV71F+8CQEIlnO770Zn926oYsH24+wMBdmorZTc4w2l0QtPopiSeuWDn8ptEQVVwX
14zZnbNtlsmZJlbpdpluHJU4nILZnl+npFfpOhRKEK6JrqFavMR9DeqCOqZLaMB0VZHSEdbkUnaw
/Sau7HuDURcWOQoeMnCftRSqG2sFbhgsl+iZ8zQ0QMXS/KOpN2Rargm8qk3NDc0Q3hjl3MZze9GH
Vxr03U3OYMgFI3KC9TYe9LDJPiL0D8KGGnE5f7NzKbriCl7vpwiqd4O0zk1n2BHUxuWzsS5wSLsk
tFZXUVh9g1H00uADPyqlcQ3YWb/X+346WtBUR7i0N2qCpHIyxHPRNxfdhErf2dHtSM7WLbBUr1XE
PckR5asVcWs3r6ntW0+FspjuTOvhXMjq9WQo6sOsxIfZrrLbkTkmzLO5O3JZor49xiMRQjFOWvR6
RzOh9A+elLFFJRw/ZWRyRvE+X6KeUtViO+1tRP7ZP4zorb/MKixTMTSDm6HlKOgN312HB5IpOev0
/sUkPsbL4plRnMCXZTs911BGQDe2XXNCtnuVLPfKTSOAJ6YS7WKCGQ9msjyLKTEOeQZwPjUAj3+h
6mG5YLKcU5auFSpmTtzOr0iIxAwCCo9LXHTBm+FmZjGS/hKarqphk47G2d4p0Qy+X4zzldx+yfLi
qCH6vAcRUBIgWPQXGCTGPi2V142ag2vkQHaJdjImekDgy7LPoh3yHdYx7iJ9zDSEvzWKxNjjiVEP
mAfwhkZJeR6BamVr3mfRNv1Dn6qKtwyPgs4X3LUp9eUChFK8FC+TjdLInIbuEIU0lLL1FA6b5HpI
h/mSmMZtt1TNjznM//iFGtduFLnnEqwYYrDu3eZ/P5aC//7n+pw/jvn1Gf99SZ7pSJav3d8edXgp
r7+Kl/b9Qb+8Mn/957vbfe2+/rLhF13SzXf9SzPfv7R93v1Ov1uP/D998L9etld5nKuXf//r63eR
FLuk7ZrkufvXz4dWXT7X3nU69wdfb/0LPx9e/wn//tf5a9F+bf/DU16+tt2//yU5+m/wZKjbyLah
6w4zqX/9F6DA9SGGdb/Jhq6ipdWp5+gGxZ6ibLoYSJ/8G/4SWYb44VBXMTTeQ0tsKQ9p5m9ozG2F
+xZqNO5ayr9+/+f/hP/9+N7+MwxQIU7pl9ugIfMHADDAWTDpsqim+W4STyC7DaIfi48ShictzeWr
kYCPKwYqU7Cg4yZ/y0QjWB1o3dcIIGnOB3o7lbmLYrkKegs7pw/K3W3NJD9t+7j11MG2NlCKCd42
S1V4Q9cQGbQ+lXs9ij0Crmesu0puF8G2RhROETR9r52GGgTY77vfHtv2ISFDOf/2cFe28HC17NxY
ao7Ukv7KPtHhGtW5L6Tk8yBKZZ87RAbU0mkxDBFkckaNyWwgtrYxr0WUUhEUFJcWzHioBJD5HRuH
LG5PyI90eKcjxfrdSHuR+GqC5kzTfB26vj5YyhDrV7hWKLA3+m4RBp6adQHbkHurnT8pyO/cWZto
wMt83qcq2m2foxUWe6mzJXQtTRWouVwF/L0qeLc5VdqXpY1kn5yXGysHx2/EOI9I5LrkqNgCpQ2D
ylTaw1u2Vm7QNgePZ7u63l3loWUQ+2Q4XqqmDUwXFtKiQEffVg2IWsecf3MponYXkilIF+v3t7G9
l2V9f9vatuB9dPtWHu8chnNBrU5/Xmz71hC3acy7YwGA51jTSTWQyQSpgXyyzOuT7ZkGIRW6RNdf
s22M5iZlkmBbUHHewZwkSqijJ9GJKvKXLpcw+cYPk5NMQTkZCYXpPSCPKTATq6YdDscEQ3sYJg2m
fEBw/aLl/rSgStCNITtws7qS07EPEqHtRzKZjtPNNop26iV1NcwKftGTm6mV5NrIJB5SQ1sC0GSe
IhLLLRZHDnSceW6JTtUvSPQKRsWAlVgr35iVXKW2VgQhbPEfC7UX8pHAVm/bxSzB3tt9fCFWz6YH
lYaCsGkWYfL7GvEdw0nJ76lnPVkAhHDoKH6yxHbu1iBBThoaBaff23GYHAuLM5Put++EJbc4M593
s9S3AeOAEoytru0kWWuD2E4bv1OdV6fmHpcmES17MF4B6Qbr0VSfKMZsR+rty9R+DmGetrJ2HFI9
5NPt7/Q+1PfUBCiLDuozdLeZU7SZdmglekD13RjUCOODXizzrqrgPIiKTiITldGN14+Dggu/pXqI
yh8figE9ey9X1f27fzu0ez4PRnCHLmykEnEMtHyp5iKwLra17bdpiJFy8rYaGqSM94Vx7C0ox4Nz
0hPpezOQPCqJK5MEIEgdtkOvy2kwOTvOrq0R9YezXGANVdACE//jxUMNOaiPjV3YV4/mlM6cYpYZ
WM3wIZfMeY+8KkakVR+yLMGrPtE3DcWx7UY5GKH00Zs7tHJtnhBoV8FiDUSZIMrDPBCVKoqfNl9P
ctUjOqrz7KIueQMhdPVeg2yexs2uxuN8tGQkuspIUVpXJS8vuFJ062ZFEhm2yeirYBTBDLjqArVx
8r00Rd8wv9duOTiLn3cmgK3EPmZDYu5ag66dBD7u0OXTQeHzC7R1kWjqz7Vtnz0qcCrM9Hn79dt1
2wR1nXE1WMpI+ANjKQpiQ7wLDQanSUuxpMat61MrHHy7QZX34y1l+XSsB/zL6zVo20WBtoMDqDS7
If+KM3YMcPuNQWbnQ0BVWk8Fos6Kdh9l452xFHyd27nwY1UHT1jCHD86iuCGkJVfnCLR/EwLOwq0
t/McqadeXejbTA7N886g5aZmzhSk0XAdV1whVLmfgyxSdolm3zqw2v3to9RBKM+6eh4TIsZnI/pg
qneLQDW04m06ETsEV8Iu3q6/2/WtiOXzpJsINdbrnh1LFPIE3g2rScjzVSqJ+LLxDscC2oMMfGJV
XZJSwU6e9DozhQQQuWXNQIjLbCeTbrdDUFJDk2yuJNUcMRsnfSDJTR9sa6Qxz56FYBdpTgXcgq+D
gkkTxDKX6W0zVPvvtVz2PrQqwvTWP0XDgcuepb3Mmab4zM5yqmxIw2kl4NYKjIgbL5z2One31W1h
rTt/rAGC8kOTy2YTlYY3mR02+zkBOaFrpKXnenmiVCJILczFeUZFfu5Hs/IR7xeuAGfgmwVReMXM
ZWaq+/S0KXWi9YLShXEa1DLTPuEEskydIuIs2hPyyAyw39WdVvo13EWACUfSddSDKLsu0NK2PFlW
7pJgxL1g2zeblbpzcrl20U5PQWtb80GRDcgYMqmQ9YB9teMXfwid6qbIx3XKnl+GSZ6O4zgtAVms
tO4ApQyhDgeM9ocbakbk25lyoiLgLaEeHWqOOqcAsZiWOm5Neqyj7pSpCvc0UyTZ274fRBI/v6lt
E3oFGFJrCnTHQ7kzHtqov5/m9UqsX0PrjI59rcfC7TotDxwS4mp+AtuisCvSiqviY69nZZCsw558
Hd9si2JdswFWnoyigPMpAxn68QDqs7zwOpG/NNN4I6xqvFIpVnkxXkra2FRcG+U+XbVCE1RiyBAu
9ZLcrXI8v1H5dW4ZvFEuRN8oQb6XKfhNOjqC2XoQFRxtBT3crp0pUISVH07jx9yIFSzhPWGZ49Oc
5a1v9MD0JRL+qrjxbWf9SUtcX3DaU9Wrn1CCPWbhlFEdQ/lvx/M3I698JsguoX0KE/Tk0hEfdsBf
7OIzVA+ocxrPSJyPQkkoNCzzEZnxvpq1V+hs1xDbjVMfqv402OWuW7NfG+jDIM+HvbYQ7mM1NQ75
BAVgTtt3EgjTfaHNIMuSnIrhaqAVi3XdZvKVnJTDntnOF+yONf1ex9cYP/kkJDkublDY5AvN+Uku
1hHjMa/J8MutriN0Kd8x01nvA1+J14g8qaqNU1eqGeUQXzlCM1IRD5sfBHEH/GUL6c9NmIyta3Tr
3cfh1rIMVLXC1YgCKGzPcLVHIjGQfDUSuTjp4jFRwUlXybjsp2VSPrbck+xBfjV1sbhOLj13xAUQ
OUMroUlNN1zM2V0o4sAX/U6Nio6v0z0qCmLZrh+iw2qa7YpBQYHAIMOZFtMXS+Ljp4Ci0vKjw+80
VacwbYSbkxrvJrL4MrXap3kelbshFrFXqfCycDCZah6d5+lLjXjmrBqYb2ZofQ5CDRdG1Y2K8e+k
kwp8JTvhV7s0UNOm4CLW+lMpEoRnt6bo03vS3MgTRu5Eo8Y6afZMRcqQIfGgVjFpDFZTeplMkboh
A4e9ZBgVmUDRB7WuWwJQl9xrizqhvJKeuKvuCyyEoDZMbZ9PQNORklAyKz7Df9knScotj5wyABY4
C4h+2YlYZtYtDV8A/+t7J5Y/jgZ0idS8H0H+H/XS/pzNlLQsQ78uYmpq7YWKX482OUt9aypp8Jr1
roA/Z1WzAlHLplGwOJ9Rd10kh3eKdyu6w39+js2u9LjSGW4To+eCQf+BQrOHAgwHOZNQN0nK204j
naLMnBl6CodPZMHviGT7YvH/mFadNze+UcUTp6j1wVxCVERLegUUgCFpCxO+klJPg2V0JPfzbo5i
IlxmImAashRof30nOJQLoT6mHnzC7GAOoXyQ5MnclaSyh+bNkJYOv+J+dBEv256UhW5n1cmh6ifU
DE7mhQoVkxmFqBxCnI8j2J5j6abU9EYxPJTC+C5J1aFS+IfLBGZqeepHTvkUTQUal563PdqEWCxk
qfR8MS5qjm+lNeELHPrPiqzn32AjfqVJRAfKhhGt9J8ahxanaRkpZcJ0P0dEreMNiumKnpSSgbYj
JoGaxGTOhONEBANsOhjgY8MUy6jCcL8d8LbYDnrbLLZnluvQctv57uH/x30iaWBbVwkmFq9bS3fR
OqvR1jsu1oSa2fK6vS2SP9a2TeQnvz9sMmbc082+NGHRBGgJoDysa50pV6cI3WqTmRdJMGfYdm8L
sR71dujbvm3NNNs16eqPV3r38La5LVIamD/+2PyQweX4sb69OPq16ITACEYL7+XtwG3zxx94e50h
C9fhIjoKZsd//NmSkfMBAeBpIZ/UX6r6KV3vcck6jO/DNtllDVbRfJttbzu3xdsxb/tKiueZ+7b9
7hhroHVQSN1n6DTlnw5793rZNmF499x4fUtv+4qe9Cj8XevU4j++sx6FPaqKYvp50PZUUl+7fTam
d5XeaItfjtYtvZxxXygMtIeW8sfbwlxHXdtmPc+1O4bdsku2sdZQrWWUt8d/bP/nx+gL/HyV7fis
iYXXTSVzWX0XMibn3ZmymwxySXrvOhXOizQbb7bVRbeYVICM8Ka2Y2y4hGWwrb0tkkj98z65HnY5
F1NExzzhbVFIUeaZ7TR62a9P2J7/n/bxi0ly9+3l346RHeeuqkhNlyVNCWIxsGiKFwwvs9/j3PvR
lvxZJPyl9vVHefL/lzApYTrG31Yw/1eT/bWGuT3nZwnTdn4zdUOn9096krqCLf4oYVLdpHHmmKZK
U8Kw6fn+UcKkTknNky6qQj/VICqAZ/1ewtR+kxWFo212O7YN8/b/ooSpbhXZP7FTViou/yHyxTtr
kJz7vpNXJ7VKbaZffeu2jUVfd3aRaM9xYnzMdSth0piQ22Pqz9qyt1rPpBZ6Mp0GlBfdC2jrdK/M
+cFGjowfOCZ8zm5cYmTRzEnRB0fRLqUYk5O29JOvavBlY4Y4Nu1PeaZlpYphB9mfIMDeeopm4rEc
CNIxrROAfnbQIcSYDWu57KjHTJQnJNvNldnYq6qW4Vuj+5Ap32gwgVGjRFUkeC2FzEjOSmmFKRqQ
ttJ6zQbNfGgZg42qvsN+Ft/kRnjM2y5kiJKv2gCYP+kEZBDzjMvXMsEyQs9mzfGtXjjqae0+ZeIL
sOX4Q1Ut5tmu7RnNGwPWAYMzAKblNk1SZZcRiblr72Jz7K4AdiyujACcTyNzjiXUliRLT0mZJrcL
PLYEn5fHvXq6McobR7HLPVai1HdkoRD6bBJ1L8LJi/rypTCsl9DS8gPNv09E+yKdGwu49Mt5XhaI
EWUhkxYxhO61MqBdLfugckKwLk17WWtxpor3z0rnj6NQH4RkartCxE8OBkGfDotOAISEbxTJyn4Z
X+l13nRNeJunWbir5Uw+6EOMEGxATdUIccz6BALLuJLGZOfGcvTWg17qjr3KoE5XnsIyS/yukBsv
zMJ9GCV7hH/1nhz0vagxuurOgP5mNC6GQlWvjg6pYwdDqdX7Ks6FO+UpcLNmig5KZgsSuWrQVjMa
9MhwHiujMIhJJ2EkGTENmhWxeWPxpZSze6b9J6utvjR2T1tcOMt1KFm0ajt52S0OmWCz016rUR04
KeJF04xz0u6KL7V0hPUffWjTg1UsOzUqnlO0kwj/7ruOCvCcHvtC0Bc2pi+xTdZ9jqdiFNCfhazc
jHDmmWcrx46gabnBdZ83tKBgXn2XyCJ2sK840Fxzuwxoxq3QNuurPuEBtJEVmT3fLlOEr9aAoyga
s2IX2qSUr1lrR+TWF1HO3C2WMDzLKZlWYearQAQ9C5alO9X6Z7lKXha1ETu0bbBNK30/SvSlKaHk
ecU0BuRwOjPwHamCDWpknLLwVqJX4Tti/pRq6lEV5gHC3G6sDeYJbeTcW2I4atKLAc70vp2M5yHJ
gW8W0TEt2u9hTH8TyU/MB6retaP9kNMz9D+WUML3Be+a2SlsWTkfvak3b5sMv23pKa2TEFOHM7nO
0vPA+B0ZMbl5YfycYRegwG5z/WAIX6vaFz01mF1iZ/VK5nxKhRSRQtauMVatAyi8sbgvzXEgo5L4
r6EnUQdpXWHSrp74Qcdq/rGS9c9lbnmYWmh5R65T4cpcfaHjhX8TlrOLAgEm5RdH35lYZ/U6bCzU
/waarMJREncaiDPOkQepUAYkpBdDbt3pkuPr0ejNVGuOk173LthmlJlN4sayeFaHMXXB0N3WyBJ8
yPuPkYRqPVJH2NoMsQQDm52oN3EEMuqxGF8lDdOClNefjR6z6KL4mtSkgS3pX1pST67/N3vnleU2
sqXrqfQEUAvevBIEbTK9pFS+YEkpCd57zKjHcSd2v4hUFVXqOuv0ee+XWHAESAKIiL33b0xszcPP
jT2LWDe2T2YK+rpPhgNzZ+o2vfUD6xOwofkcnqNHtw6Zv1KaeTL1k6M735i9uLsiTc2AzBavDr56
FZpogRo1JNdUULphjgkH5hKzF71kIt3MGMBjbrqg/MaW3MCKOXe5PM6zoYqXcqLqQsQ0hcYldZWS
X9N2W0zTfWOEGKb3lr+gNgnHqwoPTlxppBAECxMTYPqyBD5fMr9OKD+DVmvJmztfzeTSWu03iLgR
bKlsszqIuVVdjuZ+rGt77trsrfmOQPiOuX++WzIYAHbUtaTIUwWJxWijdap3TJluI82GuEWG5Ucr
KBE9ZCJ0AsNDBiF+k8NXBictArIqchFPsivsi/AQxJzexTnQGf16GOHHeS5puugRyUVl22XKuEtD
3UfzcqyVy6Iu69ZIEpgpM+yuWiPPXUBYXOwu388WT0Y1w8zrLrEb6Wj9x/XWzdtkNwOZ3/fLEmie
STUAkTJfi1EqyKc42vVN8TEEiMJgNvs9kpeBEU6GP4+2jcRBqm+rhCvEbb7TC135Mms5DrLCatIG
goSTTHk3zvXnJHHcG2/qb+emaoK5m1+UIUdLYHhR+rLzmWsDqi8VP1bL1a/j2PUtLSMxnd21UWTi
zL3QKZeG4Sf6BIa6hUVu0+MBEWjnDJAsThvQ+shTG9ZHt4o+NlSZgmZsEYsADLJFo8XYpGFV75LF
xddvuM2B7u/xNoq2k00iDTXzL2RpPqRVu35c3UMHZHY7GAm+blkwGhMI7nQ46C7/T19ih0YG212I
ic25uStHBK8tkqBG16Ba71zsSmFEtJNT6KLAVtJkdXKYkimBZel9HO34A1TNHV4Pm8T29qppwM2r
xxsItnzVIeLOrgDK4DAgSEe3i0ZJvkcglavqFv9OTojdfGxchhc0LUPSCBxYr4qDe3ZBWk8HBEjs
V+p3NgCyjUJHAoQgUQ4JBgEgtFocBPpNnoXLw1LYr1EDxYK043FNNABZIOPmikipVRc/bHmRKxVS
SU1pK0ztm2Qp+pvOGv1eRWmQItl2SpovC9ybVD+XoUNdoTZ/eAYe2Nqyq+K4+xAj/YeeL30u7pXz
5KGclXigseBw6rAhL+BtKL0itjQbl3A1DrB1bLBkhu8iDEER1Tsg0Pfd6z8VqWX6LXpEvjqBVe3R
HMN//qhhkRAoznJv3Q2kN6D7NK+2mkGSnhigJwX9EDqzbdrWMEmgm2ZDlux1YR6CaRB9i/m15UXc
Itf7MqJF4S85crBDbm/XF0ftX5fKxNE2dO8rZm/nvFgAzwrfZivzXjVcUHaN7jADmrLnVFE83xGj
NgqJ1D9V1SMKzbh/FFWcqAu3RtG9rIqh7uH1XBx03zjyucG9d6cW3/UG0/l0sfZohh/DKf9CQr3a
djUjaZlFOPU4dFZd0qXUk1aEjLwH8PKzb+XMBBNz+bRAlt46HcIJ5UpNQG06sqXqPDPR6RaQifox
bRUej0EL/RDq0FaPtcj3mvm4giwK0h5QkFmFR9dZE79CS9SnIupRSFeGzegeZ4O7ni0Kjyg0sc2I
BaZH7f+mxlSKQo1GiQvz4y0ytofB88ibGySTNexMcihcfla1O/Dst4xLc+BUxrKNHLvnieQBzcvw
k25u7HV4HufR88NuUi9grykzOLuxTKst8s0vFiXRoLRxO3K7+X3OlWG5uUwuf3Xa8dSGp06hOlmD
xbTy4VBg51UbTnqcQARj7oQM9IrLSNACYNY03FZTy0i2KNAQXdeBEsZ33jRGjGALX6lRH9e8PlCt
fIwTzLGslYpl2q3bhpvQdv0RtbdP3dAvRw2/nF1ahrmwimUqMTlbZWxASg/eeMh7sPzIs29tbqZf
zLYH4SzKj8iwBdn6kjN32SPy12/1uR0vzuq8aihHDyDvt20ZfU3WIdDHsNtoqVvu54yqQZrP52VA
PHUh5PALffyhdZg8oFxWBY5Bp7xMQPYBvItpm8l0k6lmCCt2rCbjdvoxGfWXJbZ3TWVcCp0kbZLD
3IgH46Vxy8OQ9ebWTPtTDX+Mzs3dMUWEX1t5vsA+wiLddRP24zrVS4KhAWpCvD46zTxv86Kl8OGQ
eujm5wxBxu1co+Zi9WYZtLNrEHU0+CSpI9kQJ3vsKrp3S0mfqKlawF9R+fF6puBoYX5JVPWuZLIi
RkPoJ3iT5wAaZ5uSU3l0vgn7EuAM2gbjAd4TMM7uhJBrjgtZ8W2NPWVjjTUYa9c9E7mqz8t0BJgg
kFztLqm6N+ZKr8z0yhkxvqoyqbHb7hYrLCdol6ELMGOBKktNo9IjUqgYrPmxgjO1bjfUTdGX5bEO
C+gOAkKwdZLlJlpUoYZlX4awwolvCt9We6p2CBFvBqc0gjItbL/rdjkwEAxakNVEfyceHXKkRuEv
mA5viry/M81mY62jSxdHRhlTqnPGC3hsDf0OJouFvGX/CfZbsYG791p0E4QCpb4Ya9huCoRvN5ZV
QmYYcAxgYHwYlvSixN5wnAVrLnKnz+oAMtxo10NbGz9g9z+NDV2prV0gfRIigiYEFOMFeabeRd1O
TZwetGN3U9pC+6Q1sF5CRWFc2hsgDUclU5O92xgfIzRUNs0wVUhoYz3BGLoShZEUPtv63Rgxl4hU
/WSUs+1HrZoEC6mxyFLekGpVqfsgxDOaQZcVVB55kHdmGG5bpdtnifI1nTSo3hbexyE5zY1lMCch
2NGCAUIaheDoZAY9wXy/wGqEZrXpGpTnmNQynmvUt2ImYiSxsPPs8IVsygy+BDQhn+H0h+s6t3Hn
7ICjevsqq2cfZfzPial/0oDvPHmO8qiWkENgZIAARrs7+uCU3LksCaddRMheLsQmzaOJKLLvreNK
xx/a26imxqzWX7RMR9w3ybyd3THLStdym5oUjvMqe/ac8QbN8/ZQDeaz4qHmUbcL4uQbMFnPaUqZ
YgYs2wxttYu1+KwOSbYpCkwAPLf5uCwGtKKlr4Mosb4qnfUB1Qpuu/7iWUW6jdOWcY9plKFBstTK
YJrSZKvV1bJrMpuSvX3KMkyGhg5AfmyZ6LQBlRirzz1SY36VqONOn16nJK7OFV1BgtUSApj6kzvP
fq5CRjXh+6gYVCS2bTBFuKdS4GxHsDvbIdvOVp8F+PTEfpW+lVH8KXUb64Y8z2VVYOYwXs7aD09p
X6MhPLm9ujPbtdkDvKSagJSAXhioAmjDjWcJIz+LdzhGNEjjO24GbMI2sPDh0zBERd19mb1O/YJh
3tTVMKjSW0edvg3lD30CClIhHLpRhwEuczb61jRZAYLQ1MBN/OMxZN6uvbMrQbrDqEjHTVfdOvYU
PoRA0GNnJguvG4BKNJgKg3tRBRDMTBUwZjpvqItkSCjorh2CAUiwkR9QCU+XAVu9gWpM3t/0MITo
U8lRdTiAg09/1qfGObrG+qmAeURpxi9SOpcq1C5Z0euHnhmPnWrpdpwUxtHIFVJQ9W0o5iVRSNxk
5OVFsxRz37uLRn+qfqxH70Nr8KbZ/UcsoNadYetvUxWxIeVZNpsbyjUCStPHFxSoAkuPLkVdPI8q
XVSCAY6K3ZMfFenTDOtnU8akZfw0j55ycufEYsulb0gN9fWC6bmq6rjpJC+ZrnaPWoyWeVpOX1Zr
P3VpfUTu9cU2Zv/Se/0TgKbnFQoMd5QOLIGMjf5pdeoG7vX7olxPi28ZrjNHJenTQ6OsAZoTDDui
0Wx3b/PO7eVaLpLQjVb2e9cM7+FF+kvhqMcwLuFe4lC3g7h8NyawTBHEPnaFqR1DgS2xJDJJLk65
C+woZdalJfRk2XCQwaQL2HmXR7Phx5hJ4X/TIAY2/SiNDm02zW6DSI/vO0f/OHRttK0h5R9gqW5A
kYMooUd+myBUx9bwdcoxrUVAZgMqpwSYTjFfHeyWFMcE5z8JXb7ZTMfUoMbRR+2b7cxHW1lJWFgD
PZpmBfzTZaAV1HQ1PbsTr+sm9rAZUJ5UBzK0qk73RuhclMlmDoma1BYDnqPaDySBqK4XoXpAAnh5
DBUAyW0XjGrePypW80ZXVG4iw76YLmDIKX+1p+kWWbFpK5APbRbd6s65TcwPk+Fm+zUZMCOM0T2t
ebRrtwhiT1+pe74mGl07hGjcg3K3A++oP+ZwCre9U39meDhran9qUth2RYrskGthU1oju2ZjV7Fv
a83bOrl7m/X2Z6/WX2qveGzqGn5TPb4Ns0e9pDonVaH6pq0N+7SBQg6emjJrTreyYo2zsbcgGxL1
fvDai7aM0capHI38LFX4Uqshnna3zgKuzcrLp1UJmJI9jJaS7cGdKKRZx5fCiH3HEIagRZGdpmk4
5gnyH42xwwMa5QcrzjGhXpHRyjNoGMataeg3YPRQ6h3N+jQJ0NM8xMNWFRAw/a/GELAwQxwit4Hk
7qC6zCUyNRRgprlA5sVV3uoi108Q9u46HqW9XAub4kNXuF+TkawJFJlui2bVIHSHK/COVBhN1dXp
ZMAL5HD0EdgwTv1JFWCl0pvIykzuFsXgF0OgOKfVKxj0xE480ZZtZ9r0VOJrKTPolWQl9lsdbSUR
wrZ+XHKATlMMISUyQA5kr5W5PmDqx8UEalc2RRZRubqua9wo1O7jo/yKslnKmf/t/X3Wqbc3BpTv
6NwbqbdrQEQJ0Cju1JhCjLPtUOpsL1GnU4tLRDKHaLM59u4n+TIaDhktfWwPaJNVfENRbY3wxHo/
u7g2iqIkSCO3GM4NF8mVstjLX2w5A4Il8n+Q65T6UW7Ul0fLGL56o34eYtInE4jBvTXAqIsbQF2m
AK3Nq8l0ingMXUG+EcFYNAH56Y8TSmV7RUA95TeVvYhchfW5+qChI78VX1F+9dbIXxpGK4YYMJee
PvgA3ExYoibQ2LAKXIfuN4Z2RWQ+PPQdiMvZSoH+zEURAXQTxUrF88pdU3qPVCrKE0g2qDPVuGcO
Rp9QeF59QJuNtBRF8qWYlb1hd+3kQ9w4q+Crz1o7EJHN8RR42PSe1Aj6at869hbcJkXWGEmZk7zO
GrXEMjim03Fk/ckRgFxLwQZS6fSDrZi26pNcXOqDmGHI/jeL9f7klR2mP/IW1qT8G4/ZaAY4LUxp
5JJs5BOHevmPFVseyKC4pJJZIcHsqvnh/VWR74todHuhw6wdx19E/XGoXWqIqejsPT6M+UPngJtJ
B5584GroMtubdDCEfEUAsuqI9URMhGF9L6JBPxW5deuSKdghwTKeZGM4bRVYPa88mLPxZNSNyzNv
zI6fwvdk6O0i8t30Nj0Y4I6pOsFV5Q95uM/mNDnPDGxbrSfqkS+jbGrxPMulGI7XocfXRWlLwKCW
l9SnqAEnLZtVPBpvEKEYZbWhQv2jno3TYH9QS6RE5H3QBRLs/Y6QzXF15U0ZQU+NdvK1mbzlhlBv
velMlGMt5Kf3kbp+mHXgE1ZS3C2Ka1ywdTIuTRLvBkVfdl0Xf1QtQroZxYr3faBA91YKrBigiwU6
XB83q6IGbk3AVJCRuEEH9+OaA/yXB2Ai0511bDblPq2Ybjo7/DGZPX1Go+yRflz2iIZghzZFo7lB
ZWjcG7xoaHyWxe1oginOve7QkQ3VRjyfNgizxZfGIgdhzQOa5uBibuaq3pK9eiK3QAZXqObq4kur
LTWuWllHUPiqfokFdkgZWVXM9asHYbtJjeGmd8zz2JWHDL2bwctJX5RaiQTJj2rQ4hsbxR8MBZh3
rPGSHZM2PeAfou7Snuh5mhb0uXnENaiLjX4Z28HZYkAIcDzLb2JQG+D5EAfEwnjXE2JtHFf53EQO
0RSgLKUqzm5YuhUG02GzrWfrQfU6ZG7n4rVeyPZYav4yNOsEuoeHAYfBt6QtULqtyDp0Y7ofIE76
6k3i1tgV2MmNZun1GdwxfyaWfVtQ/SnhSRxR14S248MKKc7XxkFvd2O42H2W4Q1aHEK0yXsgcQtV
Dq2Z/FwALa2GtWcOEo3+kDDUCfq9tejIaHWKzlSIJRMGo6Lp9kEVeE90N/L3xnFJcnoWk7PB+T4v
TrKNLTiMHrDzaon0E6ogGjw3lhrRyKXrjrir9dMcljAmqZj6cocam8z+aqvYXo+TZ5EHm1rysSO/
vmtUxT6NaKCcdHj6JXU5FnE0VQ6LGW9zxZpOrerLrdemnSrn/UNlC2qowvPC10aDKdrsnMq+VzFj
ECMJeXLg5qp7wvAi2+Fcf2hxJ8jBqi9I+m2mBgjO2PZfSa6YnADgFtw+bwpjdAF5Y7zaCBgKuC90
j5GhnFQGzmNNrzotdJuFYuYk5Sfbd6JsOmtgYs10wvOtYDKphdNRSGn4vZJVO4teYIPcy5sVq7ze
3aekz7+TXfEru38xKvBCAnU2VN1zggMJaVrv05S5oZ8baFjzVpFuRYo5jL/lNQros5PHYMRqSm9t
oHeFLXOYJyPLX7XpkiIaa2Vk0ka7hXiq52+z2jSBwV+Wt92b51DzdnvkeY3n1HsxAZ5vE8sEnGUu
HxiydegjvQ6yhExX1T45LoUvRKfInPTE2YVTQGLcI6b6DOxu9UlmWD7hUTBXxae8SzGShDtdGgOD
LD2eBcuz62r+BYt0W5neQ8A5hXksKmzx81i8JsXo0q/dgemsfFct7ipdUbd1EeKTI172KgBSFtAP
1ketnMkONUwWVrgaKRDiFuu8W1eQrlubt17YmOg5OsrMCwQfwTDqH45SU/xyDnaT3hsL1lw6zk7U
VPqvjAzTztXvcmU+Uce/h8W3n9L4pVmosXn5c0/hlAeLN8betFP53Dp4sAH4jvy14gmgp9x7Hr5T
hA5IkobpHbpCdyPZxXIGdlkhedjVFRnjHOR1oHbm2aFThBtu6ULbskYZPtMp7D93fQKI3tDvVzpA
3uAwaAlwfb0BdqWu6gVdi889pn5p0gRVUxxneOJChBVl1I1TxLuqbG7zimqOcq/oNVJ7lLy9/KEJ
t/2Ap1Mflre25m002MXx7H0bnfK2ARm6icfkC8CNYB7A4BgjIxpWem7mZ50RIEkIm1gzzorX+soS
IXFZIUi8JRuxHdxxr5Hyq1JlY3p1AO8NkDI5utZVL1M47oeJ6aehBlQhbkifI8l0m//Ar+SAwN6H
0GrfMDC5uGiKZlN0xpD+Y2ujG2DfwFz6hip4hkbKhvzf04ziB8FNdmxmLz0vij1vLRsS0ToaGtKL
NHJJNugD6efFpS8t4vS1XjXYWA6Ty8xc4x0ghE+6FQJyFDohsxfHVNbjTSG6AGoODe/4oO7dLn0Y
moPnMnubF689IeLTnezWQ29FrnedA5yrYtY96YDos3mY/ZQM4zCZwv+KnneKMuNzzNxjk/cLPSVz
NdwAhgO5Cm6mJCi0gvChx+hrxPWS8nZ2LZKmzu2gpFAZgJQBMBSkAOLYxC5dEgpMC2UDp/+hQx5/
V/ekjjeJmMwtrlGvfjd/RcYXu+eCIMYREcc41gcXeOc+rjE7WCAL5bhSMPGReLC7tCvydxaLJkIY
hDGZoRXq2PsFqWa/aICs6kmJWh/vShnry6bB6GnjlLzDmWBiKeAXBYg13oBy8MdyxWuiyDx/jK1J
Jw8GFwsnipKKrj2dItEUhDwn9VWSRPpVeXJLfkmpiCFPHtQWFAxiG3C2YKx1MUwvgrUOY0yxiIwx
3Ng20LI8DKDy4/3U83PeEWdXkNvAX+ObA6gMJXeM4TwjU7OBoEUqXsxQjQ5NttGsiGeu66VmHdUp
6vdej/f55np5yZihsEelm75F5YEoMgC1dgNn2IPScZLb5JJsFB3vE1595keCqGIMzmF20JbJ18+G
2fVEruVHa9SSM2OBRgqOJFMFa/5UVgYyXsOASiPUSmMUxUKmv/YAFYFU4HCKHHyblsSiCCRIWLKJ
Vl7YCGS+pKvJxoqFZL2SHnr5C7u1Krc5Ux4yAanu95FCGktLk11SG2Dd6RaDOZ8nFNaqdlu3Kv30
MCo8AMy1ib0INxI7CjoMh8T/zEbJ/Zl670mSaP8PrPdv+Ma6geiR/Kvemdn/g298O3wfq/+6/L//
npO36lfa8c9P/sTsAYeDQWxC6YXca1MwQnLmL9qxB+0YlRlYxKbpwPi9YvYc8SHVdPjUT2DeX5g9
7Q8sqMmuoU7sIKuJOsp/gNlzvb+LrcA69lQTxTkLbQUAhNbv0nH0Jfk6RWV60zWgERocEsj4DOse
ThlcSpssvXx9MPyjsGN7HQlpR/MVBQwSorpN0MTWm1nESmBYuHsIehCItfcGBXOk5CjHB0qxvBYC
kWvUkOC8kkwKV2GxdL0RwIpYHATaWS7JJnPCBni8h3ahCNQqEdXVRnPfII2ykyRP2WhdR4wuF2vP
QV6++OaKjIBkrsnGEXnG6+pQGFGwaIqYLMD5lARkyXusAFzSnU5gsfvVRM2qAH//znkUnTyJ5D8p
kGJV7vCIGOJwWQ+yt49El2+IkPHaWIMZ7wcTj7F/QOlOigWXNuluJKy3Dq0ZoTs3gagpMj+j7Pbf
eYxjVT2iNdSilWGQRTFFfuh90Rn06YjXjlW3cMZkF9qYdXOSjVwFTEjWknC/VVzKTriEQojpnHG7
UNibzw7Mnjwm+2lR01nr8RtJ5XvoSQiorBQyO6+4kEa9a1M12hEn7V3SAhtHgWzXDgmOyfP4TAV4
r4WtetDc4nmgGiLYSbeTlln7xWkCtU6je+osTd+e1xJdU1MsDUVU7UdN+xJmGSVRzHXbSdCKsoyO
kOgRKDdxr6FTSoWRJsmJ8t6kdvMhX9GLXy+lbn6U9y9aV9RMOwQF+3uzmuytZouMzCSGmtBcgICp
9ve+KrtA8sauhD/IfT8JZddtRj2Zgo775x55zHVVnuG6Dd4NpZ6G9ABlyfpwPe7fnOb33fK0pLKF
L5UgJb7vh0S/Mt5er2nJL3ddv17vP9/W1iSIyGCAWBFXlM1vDLvrNoCF616xvF3l7H671PtfcP1L
ftstV+cyFaWergcLw7WYYNX7FrK85NVJ/p1sJPVOLmWSm3BdlxtbkPTENOIVk3veD7p+EkW0/dI7
MbMUOGZy+3XndfW67Xr5+p3nIF7t6265dD3m+m3KHmiOAh0Y/gCfkDv+6Ti5VzZKRN6rzTygOX9e
4vrR67brb7tuyzr9DuArLGj5n+i286ECdrCLBeVfqWgg8rbgpzW6yFZXBpIEvy3qLqkvAgVsiTRt
R428UwNVizQfv00YdeIc17P9tirPlTkiPyz3eLxsTMTExZcwNQFf5O/X+6fPyW3vH5bnkV/k/QzX
dbkkj/xtW1XM+jEjhXKEqDfi1vpqBhOiRhB0mBcnXj4DxxTrSW7PK+jUvy9aC3PtHH+BnILC33fV
AE+MZN+LTv09fYtBMxCGhHpIJ1gyMsPbyiHhl4MimemV+2SW93qoXB1sUwNdaN2mQncjF801M99p
gtWrKWiCr0v3IHfI4+QSeAzmvdd1+eHr6vU0SLn9PGusWt7GKwGbreLfKcpmPMkl2ViVN/pUHEv/
lx19Z22TbCFHJvLK9NC/Nv+0rUd6Esr7ZhD/icyEyiWZGJVLmUxdyz2RNh9qc9T2IME9IiDbHIiA
XHenlQkBFCf45eD3RblVkY91v7q7VM/jAzCM6SSbYQz59jXRdi+iDFvEB7JJRBAil+QOLaNot6mr
T2o7j0dVibuTbHSKzTlZDd0NLLCps/irDNRr/bojWYQA+RTMGG9uTM0Q6DM6JxC0w2ky6fqvjdwW
V9ZXtaQSbSb6epqF5sAompKQAdP47tgJWYBM8O/lEglNUmUVbjmDa50m0Whzv4BYg7SgFpPqh6Pe
7tBtfmxDMBFLChpR3nN5fxdxk/Nw5YGRG6kfsmgJpYr8vKJSxOcNHdgEsA8/lJGR/CfkHxMCgza1
0tmHq2qevMEzT3IpttqfS4s9VEE2kPnE834hEyMy4/pKmnUjU+OyfqXHFQUXE8C4uzTdQZ87ZNPN
dXrijwI/ZCjQLEVhwLIE8cprEXVNQP8jBS6IpcqADs2aeKe8QCg8cVF7nl1EBZHl3bgY3wayMmPK
2dt7fUbM8mRF6X3jtXIjdxNDMc+rdVQcjGomIpPrcte1ed8oTyI34iUDv0/vL++nXJkZCi3Tjhy7
8eRqU7GblX6ldirC7GvlA/MnhLYmMI7FAQkG6/hLJfGvImJnpBTzZKVOfvJ6TK+ooswnz/nX4ddj
WrsxwXurIcgTimiyWQfwwO81DJ4y6mnXIsbv+xcbkCEyJun2t2Pkgf+LbfKQ96vIj8CV/hZ5ZCrl
2rWRP03+CkyurQ2JSM+Xq78VV39blT80o6qxPvRiFLo2mhiErquRGEGAYlFC7MMdPA2Mh+XQAtub
0ex6oFwip8q4dv3Mdff7aZPcKA+/bXQ68a/+dll5zL/cZjOH9w309G0VLKze8qTLBkAAp/p9Ua6X
ivbzoN93d5YoWP/r/b+c9PdDf1l/X/zl3Khf8tYpA5x2cen/sV8eig5Udey0b79c458X//lK1y+d
Ldrz4iGX8Ms3kIvXQ345hdzz+7rc+MvH3/f/8nUATptI5p0ot+q/NDhB/VwtqhSwpLIc5BHX7dcP
OKYaBvWav1434fein3DdQ3NHLso96OZr75eoFuLCItkvzFwxwaaRacRV5BYzYGCwasWi3Ch3531N
NHw9Ui7FOQKaS1426D3+tZtqAsGy3P/L6XSRsNSnulYxEmVR7n+/klxP2/V5rRGWwfXRQ3FGfCX5
cbn0yzmvX+m6m9v9qIC/2WkUnkHZ6x/lu3J9I+SqGdlaeXh/L2x8LFSE2XkB5VFqUTvbMGEWwnBK
UnNsCYdjOQOaREX72rhlH/teOag+vD2TocjTenjKgIJkQ1GQpJRcLNbMAo0idnnfWxwkT7MndHly
8eCaYno2i4nZdbWYd2l6Ar1V7qU2UufGr8x9yCAshhJQ6/i+DOa3kIE8rxqgtlW0tbSnqCApWw3j
i0Pa+Jx0i7brNfM1XkwPFgPvMNJ8r5V39nqjCJDh+Rm+yxj+GuGvSYsOVsQwowxlCqJP34K9YYIb
A+qwDQZzu3f8rCE5r6jDfjLtD7koK1vzmRrwTlWZhPHAaC0iGK6N2ZwCZLbN7q6xq0xFyCgWPe8p
aGwTVtEE3fb/cnb/G41AXdM8cmj/WiMQVcQ4ib6Uf0vXvX/oT4qt/oepwfhHbB3dCx0A5l/pOk/9
AzAPJF4TYCNygTaZtD9VAt0/sAtAphfJYhsZfqF6/ZNia2p/kFVTDcc1NQeIMuzb/yBdR0bu7yKB
+ENgd48yMHqgKqLwBleqf/H+bmZl7pu8085KqD31bVNBxhhxxzOsHd66X2d0kk7qAL8CvV81wB9k
vWubJT57q3Yr1watckFieA9L3poP2Ee9NNU6neWaNVORUkAOQi+KyOqp30u9e6jwwrmJy9aAW1ZT
FoJOQjeGu+wSFzgwgPXvoAttlAJNm8UqtIPRlA1sr/FznWf22bHHx67tcNdqSxRo09XYKOi1A8US
+vRTccd/fd/1yvyIin2ys8lAdngxtdTlhiI89+l8kB5rpt7bt6hp4NgcPaD4RgJrAYqVWB0sGUKe
L3bfHIp5nHZGPKrbZdbKJ3iC6NGFrh4kc2kee0zPNp5jmA8reF3fCe37MdSVJygrXwyrUx/m0WzP
iYUtj9282VU0PTmFOe3XNB+2KaZkVaMvr5Gq1r4n8L4wg0fAyna7o4p27nXIrTl5+GBJ1fGpiOoD
fijejTvMSATGWXEMMUM4cPsoNhmGc+suaHZpYWf5ppbGN6453tUmlq6l4Cv0ynhbDfOuNqPyO8JP
DmYdnffkrrY/6DqpszGDkyrsWCodSPMkZAiSkVxahE7Yjd3bT7Yah3vdLACa0uvflVUOhK6wcRxf
DhXm9TcIZ5/K2LBw2RrdXcXhtykwYSVq7xP9R7lqChrlqSjKKkbn8+uOKmiNe3vltsRW9ACgP7sU
zvi4YsX7aE39frH1/tZsoG8o5EC3CmPGg5dr0KLS9BL3ymu+rGnQ915zDhcydHnzMSp6kIkjs/BY
rR8xl518y6kgq42Ze57B/PlMd/TjCNTo4ArXpRTlH3NRtfvOQ/1gGlMXvi3wqcW4G7R6eu9L/ya3
+l/lUNxX5D07SPpof/5KaSc7zXvm0iUA5LMspD7//sIx5EwAidf2PNmY3YxMWGEN4pmM5AOwoeTS
qUN8hKLy1McRNhtJ95lSXreNTRJeWlSE/0aUF5K9uGKVL1FVCiFUS9DXVE1zSNibru3RE/z9GylM
dWvCq+jsRfF0RF033VkWLg55PT0OWWEeVUq7vJNd5ruDTd5dVR7C2jq3o7ZpPKP9VKWN7YeNBiy/
cO/BxAL1K8LodTKnGxt/28Isps8O921DkBM9e28kChckfLzlPA5p4VNOMAmaM9RIUzcM0s7aDD3F
qbHnExhDX2zqyrBRll0/8EEouRBYPVBIEfjxo1FbUHUdOE69Nax3DgyIcSgOJOCcYzOO+ETXdzjZ
22cYwQlZqj730zaab0312Bth8ZXphbVVoWTvbSW+tOaaPkdDf4OUsnN2QrxBXSqlQZZpxhFF7wvW
XdHFxlvE16G2+kMd95eiLYXr1uvkRcuj2xqB1aofMz01byp01Gwd0e+1DfdxqMW+lU7uzvPGbY86
2bMKQz4rfROG/1GLpscZJUo4bl6MfB42lmY8H3EZKQ7j9KMIjX7fpMMH0A+83AlScY2hQALw4lvs
QniNHbU6R1F6g52SFxhYsBU9MfRUWoGZe/22L7QvntuB8ClXGxXx4ZNjz+126bPsmE5AnApsXBWi
3Y1TI0CGEOlWQTc/WNbibHbQNF1q1Qe40+ND6QxBp8PDMfrqEC8V2mHgloECJ3Dvp/lmXgc9QCM1
wY6yGQ6pAyhDG785HqzrRKQm+nj1NS0yQf8jp6cqzk1spdV5bPOD63QoPGTuthut7KhZPCBDj6SD
q6F8ZKtM9iLb3pvx0GzRJ1eIXHDirgdOmop3pLWUA9AKPh4un8Y4mYBLpbt+NLHL6SmNAyP1iu3c
6SGgoHST/3/KzrS3bWTb2r+IAKtYnL5KFDXL8pTBX4ikk3CeZ/76+9D9Am8f59wOLg5gODlpm5LI
ql17r/Ust3J3XYtwVkVKneUyv/CaHhY7eFYWrJtExcO1FYQEL7XjZf0kbpmKuSTqWiZtOtVcRw6H
q2JfwmreC/lpqGdz2/F0bPWZUGMbPZPVEH0uS2IHEdUfSsdwL2Zgw2JIUj8BIETqSG5v6sB1LqEZ
PzQCO1PnvNa4/KCDzsnGMQLUGyTKcLImoxvMtxhjLK3Bs9Zj4SDmizCsKtn0uZs+mYzVQVd5hUty
lTsNlVcYDdrPVcqBE29HtDMyFDE9OUhfbI0dIGi1+TqDTyvUVBwRhOIir8xnYxLqYen9SizGsTVA
hday2k54y3HqBC+E/X4qTbKPNFJqG03FSPbIQJsZMIsJd3093TPlYK1Mi1uFC9ELpO7ugiL+JEVh
bAdyyWB2y9QjJhB7YLSkm3aG5s7oyS87wlSjFo6XNsTFXklqAacClucEqZ8X5A627FL11JjPYZM1
mAlasuyzR2qSdlcApvLcuGYwN08uZX75Gg7zd1X1KI2N8J5A/910NV6muMFHHhfxvlbZm6splHTr
ylMvzVukOySVRprc0pH6NBTua9sDJxXVku+ngnA/ouziPXpGGAjaRORGcUiyReJTfrFXCNaQ4Ga+
dzrkLE1MmLF6SHeTQTiAa3W7xELmPerxpYwY0UQI3/Zjpf6qoBrcjL/yRZbUDPnK8fCVKX6N8cpp
b4Ot2UY/4jYmU3N9GIm+vUdWcxBFEtM7GuN9H0fb9zWuShUPg6LIaG3jUkEVP89dfMgmYEG5MEE9
j81biVHooOVbqyKzosH2WuXgfRuCKzZLXWB9HOQ+nRNt686mcUzWJ1cqsHjSwroxIqUPxgLu/pNJ
lpvf6629WSbz1o2F7b8/kfTEtxHxPzfbbpgqUFA1LewhlJi3cimR6zcwKdWaNTdjoapJayVnMrRw
4XQ/iSdsb3nfA6rttUMgMcbQP7+7eujeHWdutlUI40SNAkEkQlFSGIHFzMD0ck5XtfUWz4DcMRSn
TxapSqqasfFCWi5LcmI6twLMmefRptZgz1E2vxB6aB2KKoeAttiXuvTqOpYeZjsoDmQLITklK5Zm
7/8DRaew63Jn0c8kr5gEl9u/xpHnL+rSxVNOrJ8Jc/xpsRofUhyHOyUm0B5uaPvmyL+gKiEcE4P9
KQsR1IEZ+5G6afFYpzFW3bL8qgdkDzVG/wj0rTsXLCa3JjMlkO6FcWbViQunhyMeYNCFaDlE27kk
IhI3hlnkVhY3fHrJsdVJ/Ub602Yy2I1qLs+dwspuGdk3belnn0ideqW6hXc7dK9zrFOQZaQTEhKI
4BGuVCUfimiCGtdKx8NKy2PC7HmzGNj1C8z5mPeq26hH9ZW2vNqSTPoNJp/0SHrDjtJ1cmeGaj6T
j3Eh1RQ63AqjMHnHtvowj34bEKBLzisbhIIoV5M3RKIjD6PSQDLaTZNttQRYD6jF4aIlcFnL2EYP
y5/GVCNtfI3rZKspvI4t9jmT0cFcFv1Qm0O8L9Y40xx1MPcYaIeBtVyE0zHpZfAYtltT1/fgqYPP
edUbW6i7ud9N+gPo9hFSnwRyZjrfMrvKdsMc9gxjOZYMLbroIlSvc/NWkXezK9cFNl6X2j5Mqp21
0JxweZSOop+/GPkSXaQTDL6qhD+24HvCpE09awV1RA3cmCh66jrnZ5qxb6dSEy8tR3fa6+Mlo6Sl
bml+4GnZOg7ZeKS9v3A5yaFI459TqHf3gWAaAzk+YEcr34dh/dpWwtrHqhu2agq6/VhjXB7Wjz0e
ZXxbxulTOvaVx1Kkx+MuzE331sFML+f6ATjir1g3MBxEKL65VxWT4McJ3MfQpmwGi/grtDLc706N
ABxNMQ8ZD6HHhU67eX1zZyB+mV1oT2xdyprFrVh9giy7B7UQfEsXCdxAlNlH082/2lndnOvYelyi
uniqGiAbztQrMOV9Td1JxrzpTk+xTlbNe4akkaGnTTULAlLYQNgLjVcsWgwJRg/NcncnpwZnsoXc
iVTI4vz+pS/0H2WS8M+1iANYE87nqPPCdMjXbECgIPwEoCDDse9qVI+TCliHeSWHqZ5gTrYFYyLL
LC9/HyCb2F6eigwgJRnGcO/RBcfI4OplwZZFNejpBZLzuTEUBvZ8OkQLXJjEkeFhCEgTwX3uVyP4
Ubsi3FnCx9zmM074BfZrEFjuVhuGkX+aDmu6ozoyQyTDWXYbN+6rr+93ZQ6F9z6M0SXVzQe3qqt7
VIc5akCz8qU5fY84IW1JFCp92t3SH10q70rNlV/Z9WfJ6Q4vFaMKqmusPjEwuQE6zTeujMvrqhHH
Iar03krzfTLMcjtB0/EXYzzZ69LfOW2xC/uq3hQyPSKKJOaVWymaxoB9y8A3WhiLhz63w2lTrnf6
cnC1/DuiufYGqre3LVYw0lQgNJDcTmneDtYTKo1k52jZOdTcv6Ze6ifVxD9VXH7niKtwY9T2QUjO
DYPj7JLVWD41SeaN6WgB/jTSt3FBBjmTfxmSAcYmx6PM31v7pptXSgZu8cLQkFOYeBFCeTSGQVyG
Xn4XM1VOCObXmKVED0s6U1wAjipi18Dcjd4f8L9DW47aisS42CstC/3eIDP0Sc5joOyQncfN9207
BBfzzWFlu42FeDJoRGgCi3kWMFHXS+eYmWX5ySxjOGCQpzZLYxsP0/Qmu2xnPJbQmRB7I48qJ3lD
fEtjVDsIjYCaWeS1HzeUH+wVxukvW0z6LcNa7SkX8FQB5tWQ/XLEA7kyfcOvde40z2knnzGL7vu+
znCoj/bF4M3accCXnkzClcpdNBs7TMS+VeoXn0p8quGUeXlpRF7YHNUiRkDTOGNki07GjHJUsskn
+rgWRglYOom1PgWutdBkYAFwARcEaIgvZj83m1bZZ5Em8607DEXhXLMRblYJhPWgY+9eLRBXFM/p
mQv7FkyL/UgwZr7HxcAhkSToK8K3wU9rautQ3TvQZJu4pYlqAtZiJ4vVJ6rc52zeDLZsCE/pbtQA
6cUxR5gq7cMMd8LH9TTfdRo5wq6zEzhijJ5FIrbcm5z/s6uZN9V5NOHz5u50Nmti+xAWtX9Xc4UM
4DMl5D8FBCGbFicH4u27TUftvst1Jvz23Lrk6GrbMXEIZlq/gOJtlEofgoiswyaRy64HBOvYpX6w
Cg61pIf9SCVPEi1wECTUVpMZaU9j0ZMN0yCBate2W1ytja/FzagVaN64jb3lQCGOWjkP56ZEiho4
zJK0yYrO8epVev+uBsBBrAM4atVZaz61toEFVl+o0JyDIcRDHOvJE/3J4sHsc05oLAQgBXCaSv7O
s6f+G1r29M6zkt4nHXS90XN4rLBP2MQqP9RQVi6B7ITcDGKiFtWi7Eypn54Lh82uAcGxFYBaTk0m
oPLLjox1sL6gEBIkb5j1nlaK4QGwttjJTgu3Jf61Gju0KoKvQd/llw55HydSy/VQ8jqn3uQYMdj1
tFVIT15Aj32m0u33qAxwhOb1seSW3GZuGezqKp4fBBLpXZgF8XZY6vyc0nsIjSl90spyxk4B6Asp
Lw4FV5CXLPOHcW16aVg9hwnmVV9Y4T7uQ6hYU2FiJeFatFiPXlill8tchj/ITIntZ7227WeINiwJ
orCO0Ww228bu5J5tPHlcYWixNIazXjJ4kg1rI1pv2rr1W7kYEZsZDJUKiMQesLy8907wPHBi96Er
JocswpA9T6V2TFPn+P6iEyP1y9AtQAfLq+E04vp+r3RCHDkNP47Uwveqwlb83oSspJWeF1oZngrk
jwB89oY6OTvUwfCwBDuSEcY7p69NuKTtSSQTYeCjM1Mv24x8VUgZ3OrXqH5d7Ga5NHQDro1mPQU2
VVptCtgwmu6L2lWXmljtn8kSlZd4ZFliQtbR3JNsvE2e7PF1LRjVYvtcQmpiWHXsEUlccQYQyEgm
kw1NENoqJniE9JUXOphOqpCXJOJp2hB+bGxbp33BzTMdoDt1h7ZZbhZgm22UEToNCSHYKlnHN0jk
oKMKY7waOm49UATQnJcxV+CYgdcMwVPe04xMlWoOGQs6u60+7aNF/Cxytzq3Y5Z5UcwxKRuEtiez
wSsSNz9nE1NjJQEyEG5in9+/qFIShzWOz+aAY3oYdYOScoIItRYgjsY4LYRx17aTOBmCbMtlEcdS
miF4axjVOANZLySdGOiLyzL+rNziaSKCfSzwXrKifoMdVVI9EIMi2aF8twO1nIaHlqYHmkzDOeIv
zQ96wnwWY1zsK8OsD0Fy69u0/eRm9WtT6ddejO5rkV+lFUEDEUl4g+kmrqYW+/oEr48tQ260mRUU
0pBzB9qQUO86j73tLp5rL+nFXRD2O7FxrpvqoYnM8jzV7RejEjzf7nglh4V4+CmEwqmWkzLLlyBP
QXVzkCxbBp601b/gn8OY0K7Jd3l5cFRXYBXl5berEZWZ/Le4XX6WkUNSfPsZd/JmsSz7aBjxNUA3
488O5U6eoblKEmvZL6VmAWTqo8MCTT9sXUwA/DYDNU5Frsml1IbHrojiKxHFX3BljlSe7jdzPeLB
lMvWUnoqBpP3OGeikBDPFqxJIMhrziT50VNIOKurWtJvCrhp89CC5E47u2dU47PQAG1hGd9QSodn
FZvZlpxipoNOLX2HNAqPyLZdT6X8mhClmgjIgmQf6i+hCf+qJS+FDk2pM47jDaB0m71AW9ytparP
2tAVe0cuHIWyIfFX3MCcGJ/mnCJszjMclYKPw3Y43Ydk/2aMF+Y5Vrsqa43rXCB9wn2y19xCcaig
kdmkJj0T0VYXjblpyl75EM24LiUSZoueDZXgdG8LHnStIcK5sTovt+ZfIF3qa8vK1AJj8AWdzj1R
3eSs6aN5IrNvBzgAumTughYZWQgxTrJUGg5WyKLxNBOjSuMAjhkCGpVVbLxYI8eZqbLhnWhRBAbN
rrehIzHqR3uOCSNkzJxOXZo0h3jm4lbFmO4O5ChBCBfE9XhUOvFpZwg9PI6D8cUhpOfWKOsJwmVD
Py/8hLWMIa0k1BscoeN1ZRceVBv8SOGgcB5mz9JzqMZxHeBrrLFwFLS5MOtk2pawPPZdi/aSQ2f4
l12I+qJlofbcM9yxytn9u5nSB/UXxh5P1ZQOOxBlw4FUnU2SN7jjrCI55Z+siG54yLsEBpTSSlnl
D6OJT/MsBx+XcuetqMmTWXe5JyKSfNBLrV1Q/QB2PaHEEve5dmHkrTgaqhnEzu2ygUES7y1Ff4f+
e7/L66gls3Isdpr1lo6tcWpL1p1R2sXjMNZ+WAHlF47ys4BoI33IwfevraBEgFwaa4LSy29RN4xv
bme+gBfcLgWDqIS84XkoHvUlxNGFwhhwocsxU1RfHQltxXaLcVdkkDKGAa5tLF86AA7HUHWYovu2
ptGzWJjQoy8T7ayYLuh7597gvrZVXd8AQD5hHU49d2E00nHMdUtYOFEcQL5znVuTLpwdAqL3hmbU
yGgmIPi9I9EbrOF2QrUFLmeEGjk2h5H5Vxh+TuLWAnqGTtRREx3vBZKbbruk4hBlcmLufyGfjUOl
sqLnIsS+aNRGyDEmJObA6KPndla42CDP7UxBILy9fjFj+5phlN+/Fy2RnB7tstV8N7PDs+TW6YSz
DHSNutwPMehy3U5NjEi8W3sCJQY4Kz2a/FFzZX5x1y+FpX2yypKIySYKt8Id9RtJUj7hQ/Wh68Rj
KtLIa41fjtYZBDwNb0bYOHQzFKen2l52Y4ffKgPmdaZNeocvii4yreoLeRkbfa7C05JYb7oW1vuy
rBK6B1MA4DT+zP7/vaw79zll5WJeAntMUVFilAZ7S9cme7EWDA9dMmyXpFjbR66ErdJC6jO40MYe
jM/R0v2Vthy+qYrESSZW6Kkmn9BB9DAFwBHlTg/GpBMt+7iV71QzExCK9fNl0XPSwZz82GkxKRV4
vR9JQCJnsSrNV0qgw2C31W4chmAH0DK4Jn1Df0bGRMaBkexdZ3lpwd3kicvYADTSYTRt594l+VtT
jViddflSqx8t4eWeHdr6fUlqQJJx5tcyzv20NMotuFZxMZbuldDrVe9V0ewQo3EWsnzVHW5n11iY
aPZYEcIJ6FpttXhKcN+muKGTsWJcm5s7MU6SozgFikuoOTjD9KSDFiIF1Tek7lllxziSKe1lcdU9
JOGMiaw+fR7r4FeQQoCs6bpdnGHydZbSL0UlnwB2uQy1K4LmRjYWPiJtH1dxex/UQIliXng6xDWJ
td4jwjwlhoqqdomdHmmm3IZF5DxNITAZd8AhsaSghpJpnonliqBmzuHeHoBsiCxL/5adwjVraMax
SrodFaZVxI5PYEH1tUKadHaDheDP9f9lz1yJLVvamMXF0krybxk+bquF84TqVxLG/NDnHNKSvtzX
5nwP+mg4AovFOI+nNbHm8c5zGO951LeMxeC2OGb/GkTf0FF1WykCdQwcmiaciRqPEVZF/OpMnxrU
4LYvohYgYpt8NssfcxQmzNpKmuAEW7BG1NE57KOavT+fztPIiVGrnUeObzRhGQEuOCF2Vr6oa2F1
fjYGybzpE+LElK3bHhY8kC0iZWQD3CpeEgoSALAPIF+Miy5+SaTD72NtIK3myU37lwAH7rMzftYt
ebd6qCAty4g3xw6MuI7ud7w4m6gxuufJqt0zzZy7Ni8/xr7onkJjRwPf9UwFPKlbZUmDSAirbS2v
qY1vhdRfrBA8Njap1PcwJufou0BQzeEcbrvJeFBt7AMv0/dwaB4AAT0rORwBHxe7oYfo5nKbW5b2
IwhbglA0ARkIoptXm5zJtfbacbblvWx97PK6btnw+3l8Il2c3/nACCsoRFTqO8jB9vaI+314RGjf
IQHAeDkP+Q+BSp/ZA9GwYLXFMqKlxl9MiuEbvnX4VDYgOuLSeOjjgfGBluX0xPtqw4Ekzqo3AjIk
jwyli0oxw6IXt8b6oudpcI0iy72+fxeG2iVtR/fYWRPGYdSPwwF9x5cxdF7HkC6BaQSMxEAfMNrn
y/t371+0pdVPg9QOeKrDWwgKnKTA6EdtGKm+IXshulXY7NtymBGorH+HIj66jS2JqR3BvhumrQkA
bUsAVbYrErepwG7vXwArhH6PHufvvwsWJF0Y3KHpAb2+6aGT3Cj9l2MY5vcUc8nt///9+3dCLy1q
gsbaODaQPI12CuwSlGVWeQEaywmtrH+ykbPE1jbOCspeSAAFIFpyq3x+vr0Nhx4cCg1hrw6MgR5L
qp9cV73JGR2sEGm9hdFwGDRSapRTlJ5cahywLsWvjndjpzml2OkyGJ9TWpOXIQZUortPFnyh7azi
5CBZEYKOfh+9+Hu+oiA1FsHWyW5xQYfMCKy3kZMXuvb4tdSrX8UYfzLG6MDJH+06rcnaRbod1rRy
utnYNwZkB62BMjMxWskhITkl6JgyZzw9/iiKr5Y1fBMM//qwEYex3kvRwImyP2cEzqB8a/0mtC7u
TLOYsx1Vm9VjQi/Cp5Y5agq9ZxO6hFssdM42glOcTcAMdITNrLnDJjKByaX6t2Jy20301ovvNvMi
TlLqVI6TvStqnanNQKYdzPSbIQtnqwZSMkDmIwlPzBydiRQwbQ5KldODaoROU/rrIgDd206+WUSO
pMKxHzMrY8RbNTdzGXyOrVgE4NvRW1NBzjja1Y5BUEUUq3SiI7N/DGiJw9kIYPln/U074KmNPhtm
ZaNboT5IKBq1TtHH67KLHfED0TB8Jd+XrbxoWXZr+J/ZltYxQNOWn6mDhQCzc0jJ3t4U5feM4MBN
AvMQul4BaCaAzmjvuA7TI2do2tjzfXJJk4YxE5bRWkiX2JPFSn53U9o2PlMr6uHczjzZE9HEPI9D
jvFjGYNX6jzQK4P57CLMjJf4xySAcq7PRQPnO4kjnAuV/dcSoycvUSLuI2d8yqr0VubBI7Pjeis7
qW90sqx9qwnO0rB5CkIOZ8qZt8hv5l1dmy8OYyIX+qSvIuyMdmT+dFOobzZTUzju9OmMYkPvOPbM
0oJoARPWCIq9VRUw3kZwpnrfkT2bP49DDVWrr88ymV2M++C1x0w9RzKWG2FhOKpg+LFHK9ppzWdZ
pivsGsKGVv80bf1A2e7LVIfd0aVHVvg1Edwnz5FPAIIMAVr1k2xM0KOL6TsBgyRDsx9dErygrNkV
/V9iyYawAqMb/RCTce8buo8qKDyjiLqdbnYIr+KfthJ8kHEPV4bwJHtF+7pt6HUBxLrAhtRuFg8t
DR7DgoSZRbnjd6n+xlDyK+9rXD0Yk8YNbnFTlZ1DOd8xoMffwNSaPaakjVK1CsHDSFWv8fkESCJ2
GFsZDaTtMeraA2fOgimbyRCmommfDsSmFyO7fZn545zcW2s9k6am2FY1iEQ6aGw4Etg83s7m2ZKU
ze3gF4nqdkNcMjck3oI4v5KwW4RJa0LZCDiSU3myqVYURWjXF7Tr6W5NV03J1AXwDEHAEl7E7Rwj
b9rB3N8KLX3EU6BAMUINIT1qZ8eMdeZeUyyEBbOygv4WCRw3xqG4QsUCD86q4Ai4+veOrLdY1JT2
aUP+W0CGm1b9wNJi4N6hab+Qtk4Y42vpykOW00tpBKg+Bu7PvYCq3vh5qf4CssV0Zf6Gsulbyoq2
sc2a9EsENVnbWP4Y6G/1TMuHDgbxgLBkxhV58JL3ovOXwsdmTDy73V1JCAGcbNGIw7GwLQSInbXe
VKPZkUs44LygiNedkYRvIh6QvGzHLnJ4e9rneYTybxQoKYnfPZkxHyrZHb6CNMjB7nOSpN9FBEnD
ZDEumnnnxmO01x33ZZ7OtRF8laxEXsc4yncm9aTTro8cmsvK4eQbp1/KpY7QW8u/KtDnPU8dMBdz
k6RAuFS5vOVu/tMeWrK9ynMAyTmsmq+51YfeYgyMGpYLVDNapxixfYfs1570R3/Qhrto84hjfBBf
dT4LiPbw1eEWc/goL/RLf6AOeAvLYTziif01LO7PwGTDrQnpHEGCbP6hp73/rUL7D7nc7+I02zb4
H+Z0l0Br50NmfF3mhpNkVXDq0xRzpPO5WgMZ0Ixm22gEYycNIBV9A/6mAKWCyXxkTnhNOeh7PURr
qGFWi1jSivYrEeEPF2f/ppyzScdB14sPT+K7x+D/T/GsCpbIjpglnJLWMY7woR3PcuPOh964o0VP
Pz9zr67Rx2tHK9sOTmTjz97m5Nh6wBm67bgEHFFycel6lKjA6/5wgaiLP0j7bNuyuTxg0yyF7xHh
/1D3DlFp9a0bBifFMY+wl4Zqooj8dIm1fc2Fb6MWWOUUMHEkGwN9k7UlHbS8/ftl/KYxJmLI1nXB
5ygMx4Uw8B9vE9DtVguRHp5Q0zCkWMjLI9KW6Lm30qLoBATOlhitvN8s+4O8cf3R/6ltdHTX4ZNx
DB1rgflBbVmHrl2hDrZOxjqSbhkXJnGMfW90s+2yvuIQNiYKmdLx/v01y/Wz//Cbhcn6yZ2rk7Lk
fEhfB1iblEWWm4yg4voB2depGzXcYi2RLCEukTFn2QKaXSzOr9JeGs9Rd4JgqPby3qFjGP/KJ3Bn
szvQfysmgxl8f84SeOEmwSy5RRGP1uFP8lSD8KaPl20Q0eDY0lDcMh/lqdChVOdSGZ+MvqG/oi04
F1EQlAwdvNRQw92Ap440A5iqpxYDY5tcsgsCXEJ14Az4qBKTETRKmDJz1wiqaYAOH1LZPFZd1Z17
QDI95uO9bWh75saIyJcf+ehgf2gTBg6MJjY5gotLJSO0cra1pRWdoJ5I5J7R9JXCW7z8+yf1+93p
mBYHMke3bcmQ8cMHVRaq1nmnrVNP33jT8gBvdAMOxdB/aY01TLOhASzs5DPoMd3/99/9++rG77aF
SdAWs08kwf/5ZMDnG1G/t9ZJ6NauWKbWR6TZ7yo78Oy1bfrvv+335coxbdKaTNNyXZatD7/N6gAO
oZa0TrHUfo5l9YrGG5Mg3f1U5L+mKvj5779PrsrhD88AyWEGEZpIi7EsfHhr0zqv6XyQIpoGgb2L
CfyhJN6LlgT7sl+bHeuIIC5p+4faU1U1BTIvsI9B6dAEXMejdWOroxFWT++iUUJtk21hcKoaA08r
4VinLFhLF5qgy2uSa+nk/uEV/L6AOpbJ8sUbpgy++/CWEdoVzGNmqVOUELRBz6LYJ21zF70Tnibb
nQ5CaF8MBmGWy+UiqOrXeEt6bKsccXRQiFTFvg2g8WdqdhlnWFdHqz7JuApflgI8Vr38nYb3vwrM
/8vt7EqX0S5vO/v9x/fclRBzl8oE/dfGNPhNph2mUxcHFIBHEZTwBFejA63wMNfP//5uif+y5nEn
25ZBA9pW1sf90KZ5y+/OYQOu7oG6WGbckih3hiY9w/N2N0EzzFcBPntD3ACzrlVTC9Z62qDxG/5w
t4v17vpw92GQUWSi6aYFMGe92n9ufnpcwKq0xCmzatarVT0Ep0Ru79x/0X6pXjmV88BRH2o26V//
/l7Yvz/aLi4dE0GdzcDm92WFWZejEzd+qnT9Kz3BCuWIMX8xnX1uZE9LzAjaMIHe5MDKN62ehGiR
Q4YkkfVmx/IQ4GH73gj7sPSl+TAYJzr321g0lQfBQ2xDKyH9mMHlw6TEfYkoMapAnUK3F+eUNNaT
CWazl+SZdSYM1S5i5Fahqb2FBOYZ9Fk2GEZMP68bdr+ZfAp8eq6XqPxpMLpDX7vFmaHEujSAkaw2
ASvYQVWoZsUcgl6BEUY4PGW62wj2MlG8gXN5kovT+onLoHAUwSHstg43ihfb4XQJE2ntx6muNmGl
XQi/m98mDNFagipJy9OnRqNwo6i9tAOhyegxGXa2nKiSXl82yhmcS2Fnz12Y3vsWg+QQFeIPt8t/
2bAhF3Fkddn2OEC8L2b/uF2KmNPjDL/0FI7KOWM03KM0+J5ErfM4dPrZCZFhpISE9Ans6bk1yWBL
ipd+CgCKLQ3DZZqsYY2uWPbZHpIPfQK0jAxLqubY1+aruRRQUftF/uHCzd+feFe3WWUpj13HcN7v
xH9ceJgNyFaoAU/vMlETjQnc/V9Qjc3ved68OdoMtMK0r+myBFifMmbSRX/vXKLJOD2IFyQ0OfUX
a1asXwIglXSfSUmqG9IRMs04QoSmr5h8CplW7QamfAREgE7rKmYNLWMt4X4xkhF5vdBydTYyJvkW
MvUTaev398pqzW+75HccUyyM7iR3mYzpITNbPqvceJw0ZiFZ81cTIHr2pixmUsiSeajp4DXj7Pra
G9w7TCl5bHjosHh9axAa7/ADKYQ5wLOmPZQdOi9Tjl///TH+L3YdaFom7jgWVB5i+WEL0+s2IpyD
LSxzDvBBoltrd/UOORv+IjczCNjJZxpxjATTUkEHqYFZTRGiiNStwn2T/mF1F79tqZbBu68EFiLW
NvXxeuq4ZXDZzMuJj3c82i2SChsGdak3t1jRSege0w6isV2he5z0yo8WlOqFzeCNdIf20sci+kOl
+/uqzyXhalpxZC675ccCylkkmmyah3AOYwOZKYxM+hXkLaBqjQTtGeAETDn1+Uq/fyayBe6gPsiz
IWxj+4eP67d6f70WtMZg0tbi1fyw5ue4c6o20Gf4rQJfIO6EY9vV+5gxIPgmPrRASqSvzD29ztKE
Z/dcmzZWD2GawZCs8ztz/YD/plfQL1k5CRtKzsu0vP3hQn/fnSwKivVQgrmJA8LHo1lmRPFkVfZ4
0hrpbvBO6sc81C+oY9d4s9Q50IAloAHN/0MAK1Fz93XJo+3GeXTR4idjwYQy2uZrFJLH1xDJtGka
BwLnTJqgPyH0farqKd+y3N0IaKieWSHyMxNLDEdjtZPk8F7KlJSSWaXNbindr0HR/dQX5J/lbAS+
pnc5OquqcL2oQBBuJorm4iqsjuog9wfHRFlotXsDpb5qbfNo1gYpBKQ07DpJynuFWehsRrS2Uab5
qnfsfd9C9x+EXRxoFhjIgyzXh1oYe32yzA880wVdyfFEb5TsU0tztqUiWGEyGAu/f6m6ufOHGRzt
+wGkZKCH+tXoLgtuSdwhhfWwzEgQhl3e2/JVzJTzSRq+5rL6SgA0k/s422mqE0ccnL8aHT3IYCzO
lt7LNYzMjtjL3n14X0QTmoZn3RmeSVX8qpcL3ghtN6K0usRCe2oltNcQWFNuq/AaVp8Z+Cd4Dlz3
ZDXz4f0kHQfNr6lAwZ64A+8GO8G2WEJxE1nMHpcHZM2Z0x9qjt9vflNw0sdv7JqG/tthNy5wyKDm
ak+kBnBaa0BQUpRW447EIYNMJwYI4/x/f/pNwWNP0DRDCtv4WG92oS47GPTNyUnTztdKdc36wT0n
WpEdE8jm3uIY+66L6dKgysox8/ytVzB7y7n8+0MlPxxwFGW67Uh2Qsxg5so7/M+KDy6pIerGVIym
tZfadooLDxFbsEnDFtnvHvuGOlpRcNVUP3urX2OxuRPN0nY/JanmR9D1Se4br3CbvlOI0DiW2rZC
6DhpObWTyyh/iR4Nxn9eiTIbNHDjm2m7K6dJ/mmld8RvL4c1nuwug9ciDc6oq5X0Hxu7yphUKkTb
p2iqY8/RInFaclM/5W1CX/v9z1gWxen9u7TItm01x8dx5QglHU7ozfu3ToDkaZM5OUGV/8PemS23
rWRZ9ItQgXl4bBKcKYoSZcnWC0KeMM9DIvH1vQDdslyuqu6u9w5HMECQBCiaTGSes/fahvI8jinA
ofkmZhaPxH1k4tlY/rLLgnpO96lkZjAT8vUxpaHQdXsDIRxNkJo8rxQDBYl7h6aeaKYktnGMrUTJ
AXhBu/9rU0WZooQUnnGOG8ckcuXGstufuSeVY1xOpNe1bb9u8jawSEcro5URDMiWMiMnPyEFylEp
xyExwbkh1w6Ippjy0S1gG7NJElVFQwKOKjfLltfGLCjVQuUWdzKTVUN9KKwOs0yT3LrAxC0d1OGe
tWi2H21zpxNRmddjdKt7LlqMYijm6qe8yxEaAxyiZTXtnOhTlIfWzqmxs9FLQC+u2AQWNdHT4sx8
t1+hF8RyF/Zra8QP1EvaMlVm1lclftM6kLFGXl8mM2IC3sTj1sCmtVLbMtznQZqRS5QedJobjwko
8qeCmJEWLctmDFJaBRkNVk2azcnDE7TLGKVJwCEW1iGAj9pzsK1Agy3TMymqq5mACJ5TqbeZ2UV7
0iYQ+eJRoAd+V9B7P/SEtYMlKqxbl+ox+aJ8G1i+0JlHIuTbmdKdFaPszwniJxYXQLQH3ZzWTUet
qSuGaxDUpFSFqrcL0Q43phfc8PwDr+A3pCq1wXWprRQ/AvGB2s+8C4swu4dsAVM8RYFlC9s+LHYd
LlsKEW+0rpQG+knWFdjbJXZ53Fp7voNkRcKp3ONsLXYRySarsGU57VlhSdzBN7yz+84Q2pMwifVK
a0Iz0diUvoTcfUblMqudrDM09GAV4qPYdYhcdzi3tFXcsX7y6pbeY2A/IRjTNwnqml2Z44cEXYXd
Mlbo/4TP1IjI4NYpQ2nm3gXHctBzcx+y2EejPukbwgFJyyY+i7S2otY+F7n1bBb5Z7cNEZb2Eb5S
XPEHvW+2yuBYeyPUsPKF5cFWsfhXEa6+ZtBfEM4ydy4yCHSNGe/baCM4adI345W3ueps7PHvFUo1
RXboNo9ljUodI9njYkyVsyx3rL0nHX0XTRhqmRZTv3Mx9velBta5UOB0ugJ51ZDFLyhh693g8jVa
3MUBCturOdBhUmI7/tZEb2o42Tuv1bKdiND3SRUyVpFEJbZWluu4DPi+TvrDhDLmCRAmdpw4ixAn
cTer+zuMPBqjrWqjG6G64PQCUUtkjNe4YdZvDEm7zWM32be1StCXUuyNAd9zkmFeHDH8bUyF8GY1
CIxH9AKcfmpuUs8cX7XUDaAdzF42cOeEK+/aJUPQKw8m8dY3yAyQy5uaOL8YOr8x0WEtsll/hPXW
7/jlE8e5QUCQ7c2QPENThPOlV4aIbVUkkE10plgSHcyEUahV+UHAsle2jZG2fgcMwR9oYN0RM0Ex
x2H+JEiH56sw8AYMFHo4C05iJ9MfVYpUFG1fdVbjeFamYDjJEFaeveKBlUp3ptSbbShAeuvaSYyt
W5rOOlPK8OAOLbNMO6yfmNeuS7cwH5gxYVnx2rui67WLZygJnohHjDsEcDVzvEhL4IY/dB4FFXMU
J/7+6GiTxhCr7nhNrEJeUVBFfAOm1SAc0ozMyL0qYavdV/yYapazBC+nyTHGBz8XcMVxqBXovPiJ
Q5pkvfq5JBovRD/wlOpEzQrM9H5XhfcIiN1bmn7jwkCHtTXcY5ez6mElWYc6tk3EvISVYbIYggEh
1NUbtfaJsry2VWtpkBZRZMcxC0/5eJRp7GAt6d4yWRCaDkUXGhcZVw2ypBM8ssdWHS0+0reIJHNC
It1j6iGCk4jftzFt7ZWdkTprNUP+KU8/9S3hxLitTjFq8v0Afo0uY3JSSHJfN54V4AGp0DU6JtPK
iiHlUUnDbQWT29FK777sVGc7NioxQWnyYBaU+rqKH35ZFaYPm6dGdDMJWMCFeghl/olLPgMVGlU+
bZVCn9f2GJLQt62ZE3tYkAiTzGgG70KgWmNYiqWbmlSoiEy3PVVIp+NV7+2UuuLXrFoXLzF+pqHt
S4M0VnQBuKSt0drEqKaKkH43wtnyJHOmy3D+7cJ8DWqpr6Ah6FsCGZg3Z+k9qnv+G5JK9eFhmXSA
Bc4vhWgrjAK4xaYLLUkKberk+Rpu4m2EbXmDKyYHk1bjlfA06LDqnd6rxoVlC1o1+DT3ojFw8s8J
6igqDIJkjBIeY+OXju6eEdD1m9IqIyBLubrjc90PXUYAcJ2OB8sgHKGfD01TOF5rM60F6Q5ps854
E4xCG4ch1GUMutV6mKyNsB8RT1xNy7BuNUNl7rTFdZJlsRNDJ9ZTQ0wRGfZYfIKedOxA1TZ8ksnG
ciy8lLKdLSPxuYsFqrxpTN5U79lOL2bcO19seButVWf4tYAjJqMYbqjU1ov2t0xj2iyR9ZY7BLki
I4oOntJt6kAx7/LClJAFmytLyu96XO/dwZsOmuqbTKVYGI3fkXPgPszbB8fR2pVaatbe7J0LEdMX
nRr3vd7KL9KsAj8LSS1sVW+vN2SeTcYcSoc9cd2HQtsxRdv08WTvW8wTK2dQY2pxrDoiM17bkjJD
1w4Rq2b7kKe15pe1eVvaMn1npITKNTbvu3g1VBQc3WCfu6I+mbPYegzR7WTpuUzM5qCnBBUSjYTR
eiDbw/PEuDc4i5ZX4mQX5S4OI+1sDfaJmJjvdZd4lwBZkEGBZ9dNzbUeDfKSw4DcmWCCGq8FfjSd
CmBuF/RlSIrNSjnQeQbyopLMTayxGgNpoBQEQUAmj6XnRncW9glNau65bmzfnQzLbwLxtjjLOyLF
3TqPCMRoz7XbgZD2IMh4XbdemiFdZSirfkj9utY0f0TauhljakQlhegN/Xw0rSrs6qSKfDfXHkgo
bJP+m2ptCfl5MJvAO8RoSlZRQJq8pWK4N4uZjlxhfRezhRGHKD7hhsA1EX1FWgx9tDOuKFoLXyYN
XEyb/EoWeejksUavtdqdQ1H7ahfr1lscGMadNbWzUSk56Gr2ORgFseqGS/RDjnnBwesTq0V3ahz7
5mXVOjUT5RjkdY1mjxVoWokbIYTqqTdDnyaqXHfSLCgWt3sN26/O1PyR2t5TLnX1lE3oVUSQkmeX
WbS3h2FD/kV0QU6yFRP2ZgAlzlnrO4wnYoiP1B9BjXaMvpQFcxbM1tVW4meG8eYoKB7dT1yMDeSt
B8ONGEC69NJPlndP6cSOEVDGdAQRWNL2q9vhlepf9WA/LIATknrH6zIPRTS9zTwjOjPfNxjGkXQr
ddcQP9QUJGZNKurCEE1hz5dzIm/Y7PoDIo/WDw13eFA8cVDHUL3reqVFCW9BGbLsdFdEzn2ims1O
yTNMMxPCO5gFCFXa+KszpNNhFD2OVcIFGy3lgpYTnhia1S4xWo/hntS5yRKYwQmv9ca6mvMsV4am
2POVM9wHFecah/RlMNpbnY/PtiaCR6pF6KGqVL8fMFlTHgIwI5MWMV/q5vs2ZdWCtwlr3jABh1On
e70HPNDkQnklp/UeJ1JvK85PMOb8tY36xnpY8Ru9O8cN3dF6ograpdqhSQvmNybfjWw2VeEAayuc
R8QFibOBP3Rv1+5X6AA6zrFT3dElmwJJoGNJIrZpeQbGDehO1cyeHVrgBIhHaadiLlrZtRRHOD6f
aksnzbEqHlBjl4c4ItoC+PqDa+TOm+AH5k3YgvqsLY4h4sjHykZzw2hyiEMX+/HYJxjUg/mawVJr
zKNjYn62a4X5INniclW1leZ3SNaObVXHhwjQe1hP5dY0p+CzHaG2IS9HlMlwDQeT31zSGhdn4qrc
IP2WcaRfA8O896wRD4gwsrPES+3FmffkGngckffd9bVJ/UI2D1ZbtQ/DgCJyqCZzPa8flu+tQBO+
FpDHN4R2Qb9wjPFxFI0GMdnwnrn6eBtLoofH6LOVFUCCAX2s3zgE23hCHiaFdR4r7GfTE+ZJyVUM
lqpe7PifeRmbwqJHx2hLiOi68lCHFk0ePsxImapBHC/T0QTQZIy3vANaINJhb2cYuykburfM/RJM
FgAUzbsJ8CvvXBF+1s0ajC2X9bld0OvYnvi2YV4sA9qIBeCW1qw2CVT7FYUzNFfFeMhVgqGJLQVR
MwwjOIBhU/bMB7LaAHCRpdPOywR0A7KQz1xqJHwICMV1VfyklOFBGE71ddvk/RrAuDyoGq6IYLSM
bYJI784ojS1invSU02w6dE531kmGPY40WVyruXI4xL+JRMKcptWu85BqjGqn7BrSiHdloN4KegAn
SUF6KW9NbfStGOjhejhfV3kfJGcs1gzNuv1EC/5JFPLSKLi6TGZwsmgTHI8WRtE2QqHe4PXUdkqm
tutuZhm1ifUcx3hw5qDMTTC7mrDqt/dVPbS7IvTwWWnuiYFk2OGvdrc6xS8/7ts3vesNkGTDRDcB
5c5qCOcxrJDKJxX5ckiiXmdL1c9c/UKzbPySWVhQ5DbPMpupLbm/AUBlM6wK1ltkIIquS2eo7DHv
svLk1unXsCMdjyQoHB0mXbDSoB+2IJI69LMbZFvRCmb1OqYEdYGJsy2stnkwEiaSRDF9lZEnmWqj
y3JjYoiDHO+nTt/FjsfMB5DSnYawM2CJWhTMSoswxNKNz1Z+qoIpvBvrSGwxAXirhlYJEnAwJ8A8
V1bEZ1igolpTt8BuNopD7zT2Pg7GS4jgcj/q+k+nkdZdrrpn6eKLADNp7GuZiD3RG4avKsarieJ4
Y7OiYNFEvPXA57d3mmfhMjToBpf1XojHBQTF3Ejlh0/UFGS2BTOB1Fy7BDJeDXXU3ClW/1SjWly3
XZNvKtcOWLDH/WYIteyOEnIgyvEsrJFIaGS9FQiwHmUdeU1wxvrKbk5Oot9rwm0fWZ/z9ZwNsnl8
Gci0dVPPvMeXeyr7bER0a4ZX6vf+kHj1xglD1e8cZJVSiepzU1f9Omvqe63q5Uu/RVO+qtSwuW8R
opu41pxhai9Ob53CIeJ/HjzENrDKV9HwxMV6aAlivMe+uE+xCvlaiPqSsAj6PW73XPfG04ANGZuR
BHZirp0kABMGg2jNyP81VyI8aJle3wnOefCE9ayU3itzlVVtutkOWy3TXIoau6wpMNBkyV3d5iA8
WWU2hXwvlGaVbRwKR9u2Gq3XyeLapc5VS2/ILrUeMeHts1tg/NCAcWEPryXTKmuv1qX+4gZvUBS/
hiOeGdMRwSbSM/yRGsv+USfaHZul5gdtF25xtu1D3DHpZLQbc4AdE3nRHc7B72bPRM6hMLCytdpa
BR2OIATTuNX0p9SgJKZpvf19WtvFqzIZ4V0ZEbadu9qTl9mrNrS/GIM13OtxdmhUJzsldf4YNiy8
TMOE+xKMD6Q0KiiwlHTTpba7buPKPcSdfmr7UG5aYVhvpChZAFutg50Wxj1r0TNf+dJuxwN6AN1X
YjzGywyuZHTVCA7dxqiO+ZM8BG1AGJ2hQFPShbtJdX5GGvUoXJkYvXtkAULyW21RrEYO69dSMOx4
rfG55bu+ikLZHYxpGHFWKcXGU+WGYYJIpU6cdEkLdNDqyzsIchaQAX8a/SRQDQwOVCVGknB8x6Ly
Hki+m0OPzrgosbMQdaISwO3Zs72yRTiI2nfn1qbio3+r1oYSdMyciZ1yguQO15hYhcFUgN7BIjRN
4w/HBs5HAJhHRXCMZq/gPKC336skbvawRLCeD9NXZQeXB8ePdxF6L4620CGmG9HgL/guqAKwk0Zk
+6HekSSsU6xdRJM0itOjTfFylVoAXaxw3JlOQxWWZZ1bVO3OFEy7vYzlFJcge0DPW2AsX3VDutFB
Dh6HLn3rOzu+Yypfrxrb4NrFvOkQld2D6DzjYLQOlxSpLkVTKnnzPrWRZy3XQt+wimEbiuELvPxu
K7qsWKepTe3TcZqN5woWeuNsUekEQpuoVffLFb/vIEmU5bBtWG3VBr4wvpPYUIHajVkuPtutfohN
XM+OesFEq1pjdShGWmYS4BDQlTVw0/GKxNNZOQ2dUrXZjL1uHAIG2d6129Okqg+Tm2oX0QAI6RsF
x7YQ/HZYiLrzYifrgq+NgJrgNj3f5hrIhmu15Ur1RHI0QX+tJ9feZXMzUcWbxzJKIKcHOUz/xDhU
2IPIuSvQP00Yq7SgfuUxzC96v+niWDu3or7oYrQPisQATi396h3Le6Dylk21qKI6hdPlkKRq67da
5fq63d6qTG8fsyahCmx2lBKV/NpcbGGZD1Yanhu3/Ka6mbupBrMmuxsRNvFp/ZaKr/ZUc6k6FHQ9
yqa8ZsQIAZvDzRdwQcBgfkDSLB/jDLxFKt1ZvxHfJY9Z7Vonu880n+Hj6tgSXICow7WeMESTzmqf
mYkO8p4asm80MDwSaKcPaFZp0tW2XFm2aPk1pvLewOWGcZiAAnyQxoPiMtiaeuvuAyAz66rH0cha
2aIVMX9za6gwWH37HfBTAF1WEdIIb4no4ZKLD1tEG0I/nG2q9VzXFJ1ytRfbX4T87ka4s5QqYImp
j9lFbfK3wCtee4uiiSSnMdf1T/ow4TZF/wjWozrp1vCdNX/kY5rK6VlM0T1XK9+09eLcAirZGri2
V5S1YSqE5mNjWZuJgfNWMhjJyD1aTJq20Wh+rWoZP6M3+Oxq1QbMb/PDot4Zpp/cwjXOfa9GdyYD
soam7Kz3tA9cyi17q5h+iLiMsDZkdK7g6T+TFcmK6CmnYvRYkkbox1F6Tw6kSicjltspijCYEmu9
Z0J/FgXldCUJ5K2pVH4+nbTweNc9SZrCAnlHTSqyw/YBj9ezzhTozqjOih6rO60AjHuUUdrTDaqf
U6tv/Tpt6i/ubEUIRDXe13WpPgit+IyfrrrKsv1Z9NDIdJFku1Qozssk9ZlQNymXUuL9SMVkbnWW
Xvu29xImUEp7CcdrDwWp3DkZefdOgiiYEtsaAgljlT2DCqyuTs8N6uljEE8UAAldnLDI4OdBJntA
yUmhyyOzPtKLm0jGl6BUxi1xLe050MTJmEsjthwGZtss5mB8yws6OnnRGcp8ZRyp6vbyU9qH5nWQ
HHhl8tbqWjDbzTqa0H093CIsm3t7UPlxzHdlFfQ31TuYdqbeZ2W0K51S+xQSye3oav6lobuyy8BU
bJtS6z455Hky8fcHG7f7ahPgVeb7CKEGVKTyplXyiwB68hx52MBdsjqH3LeyLj3nEzIyL7cOTgd9
ilW8a3enMuqBD3NuHCDpam5JJ/gdwNf19mb3yL8fP67Daljhf+cf1+sNWssd3KqTddGv7lP2Yn+n
GqxXq5aISwODPyQX2kZ+xwwi9uO1iUVn4zEKQweQe/DGzVm497G4oWMnsitpfFSzO9PfbC6by5cL
zrLVm7vS1gTWbsaNvrWO9SG+xtfh2f1s/AR7w6y3sgELUs5Z4xHlbvJYd5veovWxSfOt+3WkXbVX
D9lJXsVVf2q/EBVDMzLFE+XAflpTuA5aHyeYQnqu2FHLx72KEgQHiXqJZC7XVhU9RX21bQGi4Zai
UdlXbrUHhDjsgqQnYT1svHVC/uzBFcUF2115cfvoiyjzkR+qvaFvbXxNmQismM4qoEFTZx8W5TlL
B/FWVsAA+lEp7ySSu2sv1OcpLLatGLIXNhKUSWXIHDPOXqgkr60GCUJqRTXectN8MQabilnCdDMp
TgaGj4I3cXshKWOFx0Zur53wcWQeryngquB2dR7wVdYV+WPWHFWz3LyHsYH7fL/rRAl1xArXTzJn
2DhQ245BTfbmcnfZSlu+Gn2enzXaaUc6X2clOudUbrf1nIHnzcD+ZeuPuw3dkf1kDX7ikqxakhAO
vj+sudXol23HzH1cHpkC21rHVkOFeE7GCxLj7NAgfM/UC+bsvHqOYpnfgRC68tv+qnAowuHBWRD2
y83Ctl+C9D72LVtgbeZhn2t2hmtZm8/ZFlyvgykgTXl561ZM/IlJT3cdahU2nJ5Mu5ZQONmRg3xS
K73fleDdloS35ZjtnNa0bP2xj3h4ztFkBOLk2aepqKNt4+gYmdoo7nwuaBChZuo/K5/i2GLrzIo5
zSxPdYYePcIhRKNaz9Tfb5Z9odNklPTKkzJ/6ssN/Vhqp7E352GN9gjuRkEiYaiM+oMVQ9maM0PS
+USC9v67dvD/0zj/lzROF+z9b9qSfwrj9H9kb+KtQe/+YwkKmEHZ76/5i+vvWH9TTc8wNITFqoHD
A23GXzGcPOQgwrQwtKA8tnUcFn9h/Q3vb67BDsczTCyImGF+Yf0N92+mqSH04Hh4VQgK+E+w/qbz
p3TEQ/KsQQGhUeORJGD/IVsEihIl2uTV+yEFMO7SD5u0od66tNGEFQXHOLfaTWiyVje4ypGjowz2
RsToxLWBSPO8drA/tjW6Ly0P18m8mk4gf5YazkCZwjCyyBJbbVUHLyRc1xDcaYQLrhxWFRZEX6AX
ObV5s87S6Ny3pbJVwleXUrvfWZ29bm27hwpKVJyhdKqv1bSfkXLvWse+CEvmhxgvY4yr5pRCuouw
eFqTC8palj/SMp92ZsvaxOVPXKeQJ4ei/QwI9VKS25aj+mv67NWcGTGB2e/Gse7Qu7Ow9CLnWbIw
26Rw6V2jUTaMTemm0VVnA7qiorqqMpW0dnS1rFuZZCfKBPMqEWXYENDpsIEvFJO5q5y4vms0C7aW
663cfDy4qJQhlXT17O27kifwageZdnNjdAUpbTIYMsccy/lalU99GYwrxQGp0EVNvTJcrodmQu7V
WNO/m0L1y6S2K1aK+Bx168aQWW1GM01vQeh8iZlIZHdGY1cH0SEZaEztx1Q4Yp04FdIyXQPU660x
bLe+nkvks238SjRXHCrIHdKGSlUOmVnGXbexxSZHF7jN81xdwVXgO/QzFSVpRZWFkC/pblWIatTW
+L/fovF6Jich87GooDOYwlNkg/9xw+/4SSIArRRLtEh/QNjA6qJv194slRIQJFYxa/XtfZTqsFQw
16ph+lOaCe3R4zSoRrjSyvyujxMg8fZTEBR4MFu7pl4pT3BWpi1F7e9aaZGjTlC7n9p2BUE9v0ac
yDaAxsZYNLuyZvqi6w+FEoLtd87B0N9pTOYpQBe3IUYzEAcqjWA6SeOs+srSYljJsD2kbvigo5ok
u+dsqV+bKr9WdXocGdxZdAcpwDz+U1IZvnp2cJCVfZmX3iV9F8N4SGX6iiIShHZZ3gDlb6j2Zc/p
AOFsNeUd6mkjivwgVREQOcq+V+UwBwKuq+A+7Ov70QiAAyUzxJu/fOjpA1kw0QjrWVU5qYr5oJcr
pZ4q+vEojCTwgFCp5tUMtaWywllOolTOb3xVDeMekjNkX3iZPbWZtaeI8TBAJSXJJlprI3xucl5B
ntRNQflLHsBPPNka7QB4a7TE1Pxn4j56XQQeDVpx6Wn3gakcuzCg40bD6k66t75pxb0NbYM25M6Z
qpsN9+NRCbKtR1et0Jro2QCXO4r4p6b7AUlwh0xY+8AFp+Eyc7/HWrVP5E1KSkzZqHV4M13iXe8c
RCCbDCMgcdox6oGKZE+vKtdtDso+SJ1NOKMeaDAXvP8aDy2W6DZlqEmRvR6qr01mBVfrYmQRqUCG
cnEYdJBHMbYp8aSsSibZfqC9SBoG21AdHvPYUfBrU75xoGL0UndX3bFlaanR4PIDu6zIJhDtRtj1
Qy2JLTamEeUXKlqw1DLcREbRbIq4Mnd5GRY4IhidhuzRrT1zn5Okp6ay3QYpdRun7yZs8Oo9Jj5v
GyBBrntqNXF0K6N62mRRcWs7CL5Jl//MkkCjzcpsUkbaNyc+KvmkHcUNaApiFgN9m4nAHmiCdnVq
LWP2LC6DfNCN5NRhaMfPEdnrKg98N1C/JfEQ+xA1nydWQnGI/Qg5FyFffWCfbLNwTsk4EC5hyw3l
1BCm1Mi8aiz7U6VP+VbwBtD1klzS682JNRylOWX6PqSjTzrx1pDjc0JmA2NDkjJJcXdGiEZQ9vGD
M7Yj3gdi8crA5bpB/fmEnio8VPiOnfwZ519/0rWxP6m4AzZlVrSrXFXh4JYxpLVMW6cBda1lnWdR
qtRCGR0yl/o+lO1d74qRQYdxVHox7Drapusi0IcVTdKfukPllAK5cmKurJzirLV24aBflcKyTgW4
jHUKjwNsA5RI2A2sKxNOp9gOSGUxXbqEICtYn3fGKDF7aDkpJVPui5CslYgy7dkpjBevn5KdgeHn
BDC62qPUvysT8NtJIZNNhHjPjzvTfn8XkOWUuWCvnOrpZ+QkDnGj3Mk7uu580d7fZRGl4yntmaDD
ZcqnSj8Oskbm874JIPlAkdnySuT+tvEEB4xqJ1Q8qdn6tjH1h9Fgxp0RcbBESjnAwpatQteMI4oq
ynKJpfrlNPzMcb9vIT3X4DE+Dxl7AzvbodxC5KeD6lQleKPCTDfSm+6yjpV1SPLeQctCcgOccSeU
6a4eqW0u06r/n4D+LxNQzTOZF/77ZKn/gjJUFm+/zz/fX/IrBp6sd2Z3GIsdE3WwidT57zHwmvk3
PG9ESjmaPs/9mGX+fQI6x8DDzMLfazqajTHtYwKq/Q32DGZpJNz4UbX/KAVes//0EdPLs3B748XQ
VdrQWB3+UbvMBLJtx9QWZ2Bz/Sae1cTLzSIz1ubQU30ayzWqrIGr1d9XreCi/1q/LkvXeMpeYLKG
FILnBFg5x9IGnhyOy5YVrXJYBe/R6f2vEPVlZSbmu8s+J4eM8r5cU+q033l6hNAAWDlC1qeoHMIJ
DAW/IrXQwuazqk9nPWJJuixtP2609lcsPJdcIt0GM38xYT9slhz3JQMucuaQcDtUuLVqnMOhpuj+
MrtebvT3Hv68Cjc/NvXM+0aHltl4W5D+Ns0PD8Mk6PbPm8kSqJrRggUlBEHH1hOiAJdPzJVZvU9N
eE6ujZR22ff+sGCMo6cPeWjJKV5yizubRcDH3fcY40KJkiOKv3RO1KOOj9J92QzFzLZaNpcbxdO6
ozvWQCaDgrFzKpEjkflEXeDXjQYPAr70EvCXzh+/NVHCRVzk+EsM85Lw7CwhgRBTYtxa4RweuOxe
nvDxLKpgz5YgoG8q+27LoPUo5+hEY0k5nLe0X1txb5Cv8sfDajwG2sYgUXWrjNpT4PbtkWLxnLY4
v3q5rw/zB/nbQx9H/+2YhTF/tLJj3MxkTjLjP569en/4187lGO9nWjY/3ufywhwYx5wSmc5BlMOc
HLls4UnRj8YSLLlsLjuXGzT2ryzyAFvMr/i4yX/dRbEu9wVxlsuDH/s/nmu1JGGW1S6fMxLHwuWT
byG4UG1YtpfdHzfOHKL4/viy81/e/+1Qy2ZcCySqlvH08ZJl6/04fx7it/P+02bifTdyUR7+PMNv
R8psaa80gLzr31792+P/w5v/7QW/bX686d9e+i8fX57551v785mxnSAAJvLVmbNfl4Dyj6/3svVv
973/Lv58OJ6jaP/YuaSbLz8duQTZ/nGGaom8VZb4W7MhCVdnSPt4zcez/zjs8oA9oXGprIM7zXHn
oV4ely2tmJM1f939Y19JShliuvkl/7S5PHV5aNlabpYDLYf8uGspc5bncj9fDrdsWqLjyP/z2Zcn
LjfLadA7PymgX7fLLj2t7eHzsjkkCMY3STtpO5WytjGX6Kjk4CqZPDKWl3z0Zedy42azB+L9oeVZ
y14Epta0diZE+hRIhG92SjJge+VQNGXt6bZsqhZLr/vfDqPPOctjpcGdx1CLWnJ+QacYyFFPTRMH
2xRQgi8z7c5TGnKz7PEr0nlERFW3yrVmVUQ5fKem/5pmZsJSFpnKkH2XCFVY4tHkUtocWhQicOHG
pyorK9ZY2I/hNvX50XDCbzSyAT0hI1sJcA/roKkdMFa/3uX7nyFNl4DDObh0iVKnDfJXdP1y99/u
a+dq6G9PmS8Ky2vfX/Ev7nptRCV5Sb7/eN3/4TCgJvqdabr75VXecrFdzvS+uexdDuMu1/3lBP/2
neRqDNhBlvgePt5NyzKxAsVTLVcy1SKqFqRDfly2uvlP+dj353M+Hv54zse+qrZtpiL/eIg/Dqsv
MbnLzo9D/GenWd7tx1k+DrPsA5j3JU8pJy8pwEv0rz5fTT9CgJe7XMGvWqLK7cf+AVjQX3nF75vL
Q+8xxctr/jjicjdfrpDLw+/PXF605AwvW++Pf9x/P2aEGEIqFvUmrcNMUioXSydxUFNfI5x4p2ii
ZCPUgdkFreKxF+OuVWlhUa/16PS2fknj0J8CA+mPScUoiaqv6WBPvsvCcc31mfJX5IwrTBDerqEx
0XpeiXRd23mVOqA4cF8NM0z9Cl5t+4oV9aClVX6gNKKjfYZrbDqPsjAkQTpKhHit/pZMg+kPzDA2
WKBdO5xQQga7FmTaEYaZtsri+gnVjrnDhP0Z2da3JEd2LDVsIuVkXUJBeQrkOLaMl9YrPOxUHspF
wZI9jXYmRQN6uizzMupWdocspo6+pUGJilLYe6NVurUViE0E+jOvRqKXxkxsC8fcV2l9nVFCaYEj
mxUHZRTbPrNEiGjbeuhz0vRNZm4NIiSF+MCM3HfBima6+pIb6XjJYwwtEn8jc3df2s6N9myC1Xfr
RXQtSWklFcNTRqTFRCAMIn6EKar4dogm7m3AoedHc3QsViVta5ZxQnDA9LnM4jfSbQw4ol/U9taH
1ZUQDsCT+zJXEYo58zhnAegg/mpVySHFaUQly3LJf0BPaK0cDITOAx3XfQ1T8qjr9OTI7CvWvVuS
aAZIwu1CQs7KwMDLZ1Ai+Z4NHnq6IBo+ZfSM3DSSj3lnn/FEfbGsAPgZgtRePoRg2hIa/bjgflKD
K45K3QTg2bAXWaIiCxtjHWprOUEXj+JDJ3k0lc1dIdOj6BhUa9UoZnDFOgcDuHFzvadk5X1LNNxF
+n+zdx7NcSvrlv0rN3qOGzAJF9Hdg/KGVSpaUZogKAfvkXC/vleCuuJ5p5/pnr+BEABYVRQLLvP7
9l67xTExWTnxbwB8mdSjmHXNL310HzQNAAZ6W+taULauKvDU4MBEaLtbWApZwdif5tZOUsddOxhR
xsH7UkRm8qkHan8vX71HfZT93o1BBtmt9lOD6lkX1Q7Q7Evpz+W+gS2bhVGB9tS6WRjwy2IHOZCe
ql/5684m8Mno5bqvImgbRaNi9gZqesKCTpy1xxpTxCqGELlB8+7Cre4RXRHFFQQhrdu8phLSfQlT
+asqpnFD6Uiu8vRTj4Ucb19rf7INIpnWfYqcv7I6B5YGJjkfxeNY/dCcMCCsKNtlOYBAZARyjevp
5LdA8Wpxo2SFz7HidKDAEqJNm+Nq76e3OqGPbzdmtnZaqlBgLfK1BSCIMNU43rQlj2gnY2YjnBxC
YwhktJ+Nh2pWkXHQI7cC5f4qGb5083jvdBQgW9DBFJHlaXnHVFG6jfTpUpTtrQAp/sWzs0NszOfO
dXc510eb5hQLkTW3SXIvGe0jhwa47ED02wTIQ1KdkFjfxItcTgYMyyRY8/eEBIIb30cbriGob+gq
4VQBxnCUBmw6wOjWN5WHlWnM5H3FVUXLM+952lPFtXHt3CZMd0jnfAGz2ntG288zvFEWOIn6Hpan
AbpZPJlyrO9qSvgNfqLDPNN8iBGITw2pdxTTmZAxhK7TsL3oZDdHkb0frew2Dkz/+hTHS1nCFSC0
fNfM0wFxcHkcQYf2sjXWXdi0iDlhJCb9m2iIVh6HAsIkFz7oTcKnLEr5ndlsbS3YS+RjQDiLgvdW
z5okH9DuLHEHKSyhU/HVYjDiWC35p24FbFa1j5yGD4j7xt6GIdpYUe+Q+KacjUe7gWhDO3qyuSXY
DR3eSGafS31aWwN9FiJLCa8R7aUefLFyesraeqQjq1LFUaqNr13X5/QOhgOSZq7GPvpJVsjPgnjZ
GJWPk4yPQVHfWjRVe6/zz5lWu7vK0EgZ1fCdjGX3VJIkRgW0bLC8ZphLLeuxtwyxmWMfHbiHQlAb
ES4kFCItAHs9yhWAk1kK1ItqaVUKyDlutesCU+5UGyvMsBnV4zWwnFeyFoy1gIe1gtu4Ksv5y2Yq
zIfarV64+hLED1CYgWMWm4wtdNjEcwPXwUVH0gb9mMQkoKJpTQp5MLjHPHyOuUz30nozSmOkgDLW
OFbcckXh6XEMiD9y+8hbT1107JPOpbTs3KWh8WQQz8TH93e6/dUnxGoPiA2yuJAANzPUHU3+SGju
jGAhDQEMQy2O9GzvEDbwSH+h7z3zLD85NRXYgQuMK83a10k8rfDTrOupktAOfcSTCBYAvnvb0Lnv
5xFIUMU1OQQtwvhaM4+jffNkd63xp2xql3NvSJGdhgqc2X2miJyCvljroLlWSLO/MkEoEfeR8o0l
clcCNEZNVqUbPMLNvmuSeMtIGvkpcFZzam+pF5O6IZL7NLRRdqqu2zSJM8qqABd8BtLW1ddD7Q0o
YJKLRTbX3PmQgSVuaVegMwteZmfCKjb6L2jb563I0KBlMsOxE7w1SIl7OLOklOXUt1LnJ3ItbeOO
E5IEkiRBnDmhAu88okBEHRLEND/cM+ktIIpJgAWm7xs7ugI0nwzY+mCrvtSepLOH+WDleuxCvkVq
mKtVTOHLL1TU8uPcMyKSxJ1rtvM8wuFzjPwZoJzA11wcspAj7LYUiiN/xloFkYPIq6dCCtwf1kzE
mBVdU68ctv0Ejao24mDdeuR/QrDfWkXyqXnQO3O8el25c5OxO5VcG24aDDtuJAQL92+9jLchlppN
7AQ3y81CHjcmOeQwrmtcyduG8sWQxsiIpEj3bRK/BHmSYR+mXSPFNwFAPzLm8KQT0sSZ4SP405vd
PBFmCYR8L5B7lc4EnYhvujJIMkc6spkQVUNbXRtVR3gFvC26qfGPyogJuBEMFNo4I5tAFyVupApB
puYTX9pXewm3yaNAhLskPIEq2kWtMVyIUO1hByC5FAiDZASRL7ToQ096+dgycqhrp8Ft3t18qyZN
qbfWWUdClu2glmv0cxnsR0ea3M/IU3ATWt1SX+V1SmcQU51jctis+9E24E7m4V1s9t+qgV+lJ96u
oGO0dm331PRBfWeY0YMYMxxdCdqrJPqRYksaUkJXx1/ZoE0YiDUTW6hxbAv6IZZIYRuLHMmYg+Jx
/GUpCoEOPJ+IL/Hs0fZWapIrCFi6Hx6CpNrtp1UBOwzJF4nsMTDVY80QWm/Ku6qai62jC4BK/Tpz
vZJ8YFAtNExWkh4Iv3E9Q1WARJYhfKwt/Vi7I7ZUYR24x22xCgYXp0geyJ7/Ll00ZMRfrGLEXl2U
xdC8tIaRjzzXtI/RKTlnuihFBrTCt/SN6sfag3HufNTOrU4QZDKuSCLDX1tW1p7pw9oUXwGtW5+w
qXPrzIp074yoFWT/vdDB+qD55RsPNnPoPTFjq5jW7UsIuFNIV4av5WEUWNu1orqElv5gkgS0wXTz
aEv5I2wJRtMrfVW50WuW+BWBlJFJrE4Nft2UB2IAtjNAHdLskugMfAXnyGka6S8CI3pt4shfcTN0
6LJXOLlwVWVIDiKvwg5U4tOOGShUApGBsFqxp4u5NrA0UUAYyk2of+276atmo3y2ZLcyrPIh9z2o
Dx3tvMIODzKbsSaaeBD1YCaKJ05ADvfmp8RpbgTIdrvI0o4ydZMLTOyrHcPopd0+mM5nq8BmHp8q
pPlb4AoUlZOf00x6RtcjrQMmE23R/nKO0qXXXEHFJBMrhmgagRAB+S0IPjb1YHDx0ULU4pSRyb1h
IjhPAvOqVUqe19FSDomxXyWaQ7xLEmw7I6PSAHmAznV6jjtJaEWDEDWcLggt9B1siM+RnFFTNGTy
SOY/JvWK5w6AogmggMuL0YEh7U02UO4Yu3nTptGbnOInPUTNUgTDLxLp7rDhkx429b+c8JlyfAol
lGijfLReUNwBF0Tby8BytLaDQUxMUrby4mwSw/QPoQjOWhveVV0/b33a63tPu+T+8M2f2vRC5WgX
25YAYNZe2jSu180cAg/CU0SN/s0u2wmo+EwerK5gMrBCfPkTkSFIPBwWevy9N7Fv1QI/QQGVADuH
PEZZ96PJA39Xj+PZm+xVTJDJxnB4KFSu/93R8k2ZkHXd+BfbRWSvggb8rMMcFN57TfpSmsFhMLxn
0fbgFJkkryx3emqCmqMqnwm25cOCHlWmnl57vb3jLh2vUbGdvCYBt1a+lMJ8g/x0p5FUM5VIlOEl
odWJ5ytk4naVdkZ0oEds7hufQ6YZ902Xajc9obVezXV2q4Oz0HwCepddAzDJZszSy/s+ww2r1Qxx
5vjxrtAMIsApI6149UnLD/rZeutmd9zUXb+xovmxrR/bTAy3wRj2ndtgdC8GAthmYlAHUuz5j4TP
WkU2FTo/oDa1hIXfdxCL47MtuKooEVx7YwzvO7WYsuAegg/pF4Rnh4NNrDELypHEik0zI9HS/b2P
zne9n2XEJf9nn5y9ZGUKIhxqD9WAZwefcrWQnIxEqN64KExu+V2zG3PTvM1qQWm2OniTOyH4YJNm
vkW4uBt/GmT7vutjf+uIzzHDX2A2vNQjSv2WVeO8yRX0ftm3LCxYfsc2tOELqJf85QcWKfAMXz72
2GaZrxBFKcYZv3j5QRANK0ZjFipeWJHLruWHcaoXZ9uZHpdddl7FZHIDUg0j8gvpxLukZhIwGN8P
9UigSR3AcLQu+pRkd+Noi9uyQKskAdU79u5jX0as1D5oLSCyupZoq4qyy52lyRPRZPYtVovlxZLM
8rlEUjOBrYe55UUc1CxED2xXHgZdtd2ANEcpnYl1tWxHlW0yMoKy0HqfZpjlW0IeB64dKW4ojLRP
dnwO1YbF9OZ9wdTqi0yi+TSJjE/MQgzGY2HxcPjzOiD5/iGb9fr9g3AaOucwj295lctrVU6b9zNq
rmJMPMQA+FnefiqV9RN6BHqhpHysgnA8Ly9bFg5mqxXhN9Vh2Vxea3jkN9j1oIM24V3LPhOkCeDa
FETWOOKSD/0bQYY+5jX+w5Ylv4ZB478nnONl7D85xGUHiafzd6iXQVY5Vq4ZXZZ3Mgu86bFhUbbh
/CsRdR00yI23uirdW1VE9dYAF79hjuXelh8YXdIe9QrP+7K5/CBMdXGts3ptJWmnMfCPul2bWxZ0
m4mRW2/ffbw2qms0vmmLot2s0d9NCSx5LYjuK/JFCLuZ0q3lEnu7hpBIIBPc83Vb1zGQDxaia7sj
NSWlyUK29d8qgkV3+l+oCJhc0qj/T2QEmzfas2//+PEz+wf6rL+qCX6/9becwHeQn3oGTQzfAg7i
KDT0v+QEuvinDv8SyaovXNNRCPXfcgJh/9MXZOa4vgfn3HUtRAhtKbvof/0PYf6T+CdTsYB9w9Eh
of//6Fkhxf8N5kvUgGErMxBRJr6p2wsr7S8sNF9viw4IlQZYLg42FRAHRvzEZUqsTuuRiWEbRgGl
2PaVe/aE0DI4JWP7OufaLQMFhO2eQkEy4PnsHXeHrwfB4oEzdsqwQ3vhcAslmkRURYFANt54WO10
yqsk3W80kWW7MkL4ZSTefvRtmF8q97DMH1pHvlpAH0IdjxJkgyuCQ0Z33g3aMeYvSrtHq8ERATkC
26X/RW/cR0rNz8k8XwcxfieGiZmSkDuZT2dRTCcvGA9+WoCwMqihRUBbfbg5upk+lF38zUqAWM2H
osIDWuvtQ2ozsCET1d1WMhLU8cp1k2Q870f7zkCKS5sdFMZA+UUrfuGD2etiZJ67KyoCDlt5k2Pm
ErnXHvuRIXpQ/hoiXhxncbXqhHgmaxINZ/qiuaG14gZESihxBenQ3s8l2sNU1qSUheb32RDbCbMX
/l4qFlmKPQXO2ADW2aoow5C2vvEa7Wtn909VXbyRGtuTkNjCySDcvVmbFiWHtCTiaGyeAaF3G33Y
dLMRQ8ulTuTA2pKhc9FcNMnG+AJc7tKX2Ja0Ib/YOX9uyrfQahVSPEhlsChINTMDdJZxdEgZoiXV
Q1eMB282vbXBLGZOcLR5Q8B90Izf6gmRqjYxwcTg96PMblQFPtmhfBQSWyyfsUtV7DnWA/JnSIQz
QdGqZBgSNjXtGuBJxvwwfmtIkCNnHm9wxkTHnx+yGJzCd3108P5mw6njS5iqcnyYRrJHqWpv/W9e
GmMEQL5A9e7JHudbxLE2CYbdD3F/tHUmkmgu3KPBLGqtcqEaAw1slEXP0gKEFjUd1BDK1ZXbP5We
IKEoA64y2+mud0EGANnbMQVm4A6yAv228ZmEVQi6FnGOoZfeOSV3cUKbKjHet9R5D3YLQaSHbsxt
3FlHffGae9VrGqVMF/UX4aafiUXmOd8TZGe6xguFve9TT0xIcTEZfnspmspaADhGeoS3cmTkVz6W
g/OAH/hYwrJZTdVwavBntw44AisMbo7dXs3i6mphDJXIfpjdcqSvcLBnRDu21citDiKBzL5zNw4G
ZX4rvXwsWicWG1IWKJp5IRlBaVpwQQ/Tq+9RSTKMbeB1P2UKmJSGF87brI7XMF6fq4pDZKJ475Cg
G7PAM+r36LEpIRUu/uUKFiwUg/us6yG/6RoqZt36UfcQ24qp3/hNdAzsjvIo0MGTpcRMC2lxWfvY
p9XMmyAvKu/GsqD0QUN98YyoNXUzRtrtvf7+IZgzzh5ya1YSNMy/1jX4ZMxwm/z3z/7ycTnDZFEB
n69MIU8jHYgDJ+b7VtrwNW0phRCvZJJgbo7o/VYkb7tI3ClnCUoaJ0/G313dGbl96Hih23DemVOG
wbCI1i7RnYcoKQ2UReRyMZkm/iucKf4sa4OFzW9Kjd3HrmV/0phYomNKp39eT1vp9zsnniWb2c7x
XUIJPC3ig4oCWz67TDxiZYRZ9umeciSolyyLIoSxHer7jz0fr4pxaWGfKaeCm5tB/Yh3vn9St3ze
sqOPk4fQ7xvcuZzddk9BR4JQTItYPA25Br5iXw1p8lZ5KxfXLLcbz8IR9gzmyFj5dezB3mUGYLQB
KUXdKM55T2kVQtIZyPHTMNECkmZkHtAzXRcBguxoPTRVgSdXwUdM7Kzh/DZG/QOsKd+cUxr8WrUD
D7myQVhd5zwQd+PUP+VEy22Lntl04NJJI1vDO2E9qg94q59bTyNQy9LvtKrCGJxU7jaLk20Xkasx
v44GgndvaoNTML82Fop4W/syA2xdzdB3MEIk3RXiL6gJvTxVc/tWt+DlNZhDh3wqv4kRp3Zn4zqO
2t57jn3SAB03PXSx5mwrjahPhrFf6kn+hFTZPjh6UN7MntoSOBKCPiSoFBmfEDXeZDCCoBm78rMz
ptt8ih7yJEJ+0tJlAX+YbFtXf+27aN6nYU1/1Fc+LeoM0Q9Zjc3VjJjEWRXSNZ+i31S3qL3IQMSC
Wm+CsKNwHa+4jFGJk/8WHgU8jL1jMj1VF1aC5uYUNRiwD8u21+P1633VMdPzw7saQPXf5zgA7uMO
O0YT+WkEb0jVu2uHeesJaaGoBxlHH4+r0HWpMmTgfclcm6Ft44WbmctsbEzwq0Y56JZFoAxdyeLi
+timQEkgoJwgWZY0d80RQd+ywFyjPDmcoc3JUd6+sSVDWtOKYyWq+sR8oD41f9aWfR+baO9ftGLU
trrLZ6DSRb4CM5PWPHl/MWOFg5G5tHs1g76o+qmoSip2pjWu8y62aIxBKqNTFx+pWdenZWEDqprX
yyrA6urkWfZnx+m97QTC62QzKjBFjxy4DrvTrBZMPDgwfzbpeiEpCd1+nS9ixJFmz+l9NTKQ3C3b
2iB6VSD7LpiVIRbSCM/m++SM5Gug15Dp64y59GEAytwpi2M5EQfjJ729Xo7rnKubY6QOsV3lzr4G
IL0c5SiB9FKaTL/+6FU+lCUfopJlXwat0aamu11kEuWgxHFqsZwIH5vLGtNdMFzVGL0fd02ZGZdF
rE6D5Vwgao/RC8na4S536ufl2AtjRl63rBqMG7JVqLWvQdHaACD16qjH39qw6k6BHohNircUS6z6
WtVXtiw61yLlrQgirtx/7Vu+7zBpjb09dodAU4rZPwttkc3+2Vx+sOybnS91mXSoyAdF7Fff6XK6
LWs0MJX5BOrkcr59LD7OwY8T0YUmq3Nh7XtNRykVZt6ntCjnd4XVoq1aFF32h4QLZAAapLj+ObTU
od6P3fs1qpdRhkKOyzUuOm5tKVPuPwfOfZf0qIv0b8fQkhh3B1fideF49cs1+37lvq/bSfUdZky7
XQ7MxyFajtjf9rmF369VARn1O5fwcvU6yj9KH5MDtmwvP6HlF5Dcob8YSq/1fvE2Ld/Ast0mLtdd
3Lv5kWEfiKGs5jJUl8xyKUUE7ryvfewz6NG6rSn2cCEbAtDB2OK8puiHhsUYmpNAS3xafvb+ArWv
DLsco4V0N77O/RDRSXty/6z9bZ/WIC+ghilWwvNm9Wzs4p2bxQhlIjCIOCf25nLj6JnpLGuFHxmQ
Cpqv/54o7y9KvCouIBRS41kuweWSLNso0mnVkve3slNvSyE5PEBl4na6HL356g918n4kLcImqe3R
CF8uSWw8zMHa7LfUzPnQa1WWcU9gbUOLkwNdLKqp5WpdFoHHM3/V1ABSUgkq2VdXpU85EKTwsvqx
3XqOthEZWMQJbAN3nOUIq0Wljrq+7Mx7cFZpl+z0P7dn22cUsWwua8tiOfTLvqAEg1PU1JDU7XO5
XWbI9FAuqjvn+yqf/6Ugzx2HYit2vnrI5OqPcSYMjAdv+RNGCwL06v1nZkhxa3nFaDA+Oiyry48Y
h/1+77IZYlecQMJp33pUEdE3cAT5PlR/EqWn8rSsfSz+vX1k1HMX/XhNCETm9/bfXj4yVyEoM/q1
7M+W90F4Pdu2Bf/+423/D7+eApezmakSkoDN/3V5h565b+4A+XLZKrE+Oy3eK6PpfoCD43FUGFw+
wFN+L3oSgE8f+0BLcLGZurbTG9Pdj0N2zjVYgJajjsXytnAC+Y01jY9Z3rzs/NvHLJt/eY8/uVsb
DztKlgLJifUZXyMkBvW73z/u/bV9NSLi9Pg2CLMh+1H9fFk46v/7/tN+FpB+OFEIOOE20cKpO1Vk
hcw83WpyjJ0K/5XExUTZMO1OMANB98MJiWkf72d1jRpqoYDY0L1Rs3MLL6Eczo+lGhtoCaOEhQcQ
RiqYPAzy10YX9nYx3VNmDXZeNdwt7vugMglKyeOguCPjpoHyh2BzcUosi2XTW+68yzY8RdJzFVuA
Am4J1l0tltv2slp1FqeQN3X3wtNpUlryRw4Tasv/m+tGLVwlBF42xfJESIpnz7XIoGaCByCGOw/g
5oKvLUAuzN+y7Fr+oGURJoaz7/Ns30EHrIBj8+BC79ScYvVo9HwEHIvdIVRjC40HA1M99QzUE0KQ
5Qg6K/Iwj6wiNUqZ1EN0WWs77CJAUGd1A7Uz/QtsL0Eb2OZGrBbLmoHGRMStPHTq1juqly5rjSPg
zQXzQaobd6xu7elgcgoa6o69bKPooagE7k50tl7S6+akcNVNASue4C4ZvNJwwtmxGP8Xe8f7GjLc
E8XqIbdmY5uov9P7w3CAcwtLYZaXpLbJUjYvgZJgL3/4snAk4PgiAFGJX7c7gSjm79bVgKJkLq+v
6wgKNKCWfJO0TOOGiJgDKoB72OIhmBh1NU5aeKvtctwtJ87ihoEHxP30HejQmfg6RHBX++F8XEgJ
OvWsCRQZ0tjF/kLu+bQvZHKw1EN98d4saxwjngsfO3UCIKEnYStP1R/xsci9xN0TzrX72GWrM6gL
KScjuqNEImwaL5p2v3xar4YUy9rHAjEnbzDazwD5ve3yQdmiIl9WnTHnixcJ7cWmtw+dYDJGLGpI
Z9eq/8rXWE41O9pYYB4OeqpxgG01QtdKi8lBV78tzqTlbPP8HBP8sm0XgtWoo+atVdab2ZvnIg8n
BgPq5FsWxLIpsXYR/qLYV28JZtFVYpGPQgl4JrjG8eSHw3gixTNlsv9nOw/r4ZACdQowUJ+SpBtO
Jd73fIVtPs4ZerI3BpNII7f4Tr7xb4sUnN7+tGz+X/sSqO/+gEhxuEOpUn6q+3y4Ej+PrRY8YqZT
KILM7Kci2M05cEo6XzBfZnjheuDuIhPrt4f5cu8WebCt5rzeTTpRq43uoRnOHya9cA/CJ9Opqh+r
dvZwm5ZPswggr8f0tTrL+WIaU3Q3kFFOy0e/SWkAWAkPVeBdGG4nFznp1nk06pVB+nVihsDxjanb
xoZYZ551wxSuv3j01I9pD6Sx7d2HZKxVFaajA627SE0oVI5JHxywYUJRmWLAtXAVq4HkdMuhl4qO
RCsHexeH+riZHe0iXaYfU5vUB8eNkDYNQOX8sYXm12bXIjC0rea3xV5MnNEOwtNjJ+XBD0nhCWsb
Ba873yWxhLetT58Hmh8olKCV4c230FYhKSd50jh25kAfK63PTWJBwVVrMq1/tlbe7+y6re6saBnk
5rDSNUBTIXXO9VwZiD5k068LuzZORejaay0IxNrORHzNspzCJ7PxXZ4QaUpXVLdEeUCxGR6KprnO
vQsqsR2eLPJXdjSg8jXEqQSZpw5AJxvyT0i915HZqDJI2G7sBOVFg6hjAsh9Z3pgwPpK0q4VJkje
MoaU5HkXLNDFDh8yuR/UZjAkZJQK7+1KewIB3O09N94aKpcxt+R3Oy7PRBUOW0qte6QMKDAli6CL
crpTAEqD/gdcvAKd5BrWV7WpA+vJLvLxQix3QiLI9DzqZrStk6JD7O3ZJ2Sq3jaR8mspRhRMBaKa
hsr6lOjfnJYibtH/qMLAoBepK0PrYR4BqViOvBQQL1e+NeCetXQqwRkAIsdoSDGi70UTE7CtPer3
reBhORTIz/XC3ORTCzmDJwVxF+MK2725ynybVmRJf7CeyImDriA0U0L7ow+OItHaof2a70KCTFe0
+OXOmvLhWM3mRNwJksQh/tFnh67vVlaqCtJa8lMH7ohTgxqnbhRkAkNYat0cOzL0f0pN/OLKRoaY
TUZ0HTVAMITzYVG24A52kmZG7NU/O1uNNy1alikTzJXHoxZ4Iw97M+Rp3hFJbo75PrYwa4eFgo4T
CG4pgmIQ45arW38zcoKuC5qtgU7YgeakisN90DPE72laf6tGmiWlYXXvIUL/7QL+L/p3pus49Mz+
YxvwQ1T++PmPY5u9FT/+2r37/cZ/wWiMfxqmbuLCdXxnsfz+6d65xj9hhQvd55p2PPeDRUODjncQ
I+fQ9vuNqflX746PE9yNfNsyoNf87//5b7JH279t/zW92/l7244ZJtgcXQmSBVZkyzX/rQ24bkIq
18pcwdiWGlIYfZ1OkaM/TV5n7lUJsWn1bjvxTF73BZNc9DrOriySY+ODwJCZe1WE/Pzm1f2TV4Lb
Nu1XD50XAts7D+E3qujFxECgzsUt8btqAtzkJcrLY1sSsBnf14V7HdBzrW0kbj1GKt/nuqtLz9sT
lPRACJt3Mqr7DnwGU50UuNgA4SoID2GeXTO9R97oqfq5xY2zTmnzwQ4ALH1xyUHfxCNm2FoTp9TK
prWW0FnRGeX2hv2rq/VzoX0t02jEMqC/aIlz9QuaGfVMciTIhlUSw2PpU4LBzORXMinfQuteqwx5
szkatzTjFiHcHz09n8bP6UG0g8kUSRx8K7+YxGumpthY2rCvG/nUCX530m58N/9JQfoB58J2jsKf
E2hjq4PSZ1NqliApYu3RdYB6w024YCE5hy3fpjtqm6Lo7wc9u8Tkd4DSO8ii5C2wMGr9qA3TLW7c
KwmRZ8Yx59LXb36gv0SafbCIGwlox6mbam68NFpLJBZ6+nbax052aTp4IBXwNy3+HLRwIz35ZEb2
q0zDbU79o926pXeF273Px/TiUIU37Pk8DfyZaXEZjP4h0oOjCT2XeDHCHHbCTBkfzGQeTefEGfZ+
g/nCj08NhYl+Ti4xBE208pcKPTXaa7eXu050m7h0D2Y27G3Fcs4VFVVfl67zWgPrcLXpps/OpZs+
6xmSNF9Ev7Ch4mZ2yjNelGPgGOegFgcEvMgy0eFqQufm7RkHyW8u22AGn4GKuWP62lmvaZ+9hXZ2
Fw4wS41bFdmHqoOeDu3CMBG5NulFHWEjGF4kku10Tr+JNPtlh9EvjOEP6mtEsfdSe5zUYn4yaoIk
9e8gUymYwO/Vx/1ENGHjGRsqWEdc7evQGh58nslIaIbz7FTkH5lwbS3/NBrDbSRZAvncKafYZABK
Uoq7iG+wGs9GRIcrnM5xlP3ywHiscJKs49HaMQq9WPb8os7JubYPOshDYccngkloW5sXxNtjOj45
WGmGSrxGFvNS1aGr0gsD/Lfld0woscfJurWIlsNBy9ayDn8FVGXQs4wk6GVvrj4CJMGOwVGJyO5L
GeQIzr9uuvUAVGI9frVl8qshY22yul3uJid9yshvS08W13nOwC4o0w0ox5cRkFLeI0RJ5ls8p5d0
6HZ1wrmqNY9pue2Tcd/U/YPI5FOj5Zde3Q4gDkbziz/LB4ZpZTg+mBySxsne2v6LP3Wnbphf3Hp+
UUdQ6tNZU5K3KH9TX4w6H41weHDjAU3P/NJOEuXQROIOImD+JNxnG9RINFPFwTY5NLB8bkOr33jG
7qEE8iw+hlbD54FC5O9JfYa6SNCGwX5tMXH5UJxj4X3zCVyPuCdAs3qUGBDUuZ2CDVH/tyzkXkY6
ylMM1imZzX2SFJck5lYgFbDKlpjguNZlLnd5m/0ahdjG8evQt3QGxyfTILGBk8mv210dmy9BF27M
/KXjm7J693WEvoqNZX7RxbHV/MewaneNnVB3oDJnYWEo5ptLXFVkj0+5bm+QeVf5eNPk9OImw94r
4FMGZfxGXeFz74f3dy2QLtHo3yOErHEQbnozjNEmO1eCyL4T0vNc2ANRX8mvrpjOJpL3mpOZzvC2
myiBOldjG1baDW74nQVhxhkMhrPdoZ5Twlmdq0BeMNf6rRKrelSr9sG25rP1zUnSe71MTl0D7NzM
LiBPd+XI5TFFnBJ807A7181XcIefpJzPftU9EbC0m9FGwKc+z1wI6h+OJ4JtqDZweo1oSGxyvWpb
fm+D8UYK5a4R8qk2ucQS4ifghW0blywYblZxy2U1G5IAuzBTJZ0ndcNm5KoCYD75PNm6ZH4xkvwN
zMCzGbzIfHyyAoNBHRIRM/rZ4i8JR+eqLkl1TwDicY0Qh6uLqDW5xtDtESEQeq9SSRWMgieNL15r
aR94JkbMiLoHYGoE0mBfS/tb1CVvHb8jK7i7+fISjS45DZhQbJm/Jf7A9RHdNdFV/a7cdK/LFWeM
V8NswjWxOF87lA8G0K8tlehPfYyDwkkGpr+T9QyzLFbuhoTKCZMxc7IO2YjdS7e7z15Sv01+1x/s
xPiehE54rH3sfF3AvEfSnTIH55Rwi73Dn4eRcpr0rYOGJHWdE4+75yzGjZT07SaP6pZeVfqaj+PN
L9PpPJX5man/V0uzkS/T9d+m0H6o0g5TwXO205g6jcpUYMzHTH8aFUjESAZCbBw658vasm+a42k/
5B3kfOc+jhITmxMJh3jKBF4F1paFJprfm8JS/23YTBhofUWZWOyrpMh97gVOuJ5wUpdEuJPuA9LK
tCxA5k9ILl6OGYubWgwTU7o8wZERzPZnAyvmPBEzg5hwR4HxcxQrMkgXDCeKXuExR6QuM0B+kx6/
GK4RHZlYbD3q+htkzIe6c7BLgc0g472f020hSC2VWLSMYVVqr177y2mcXUoS2VTQU5u6zYgboN7A
EEDAg9q9Alybt/i1alJYztVUMmVWC2mO3Zn/3HyYXfClUTOSYNbhQypwOEFEz7ToVpB/vGX89ULL
LrPfZhv5AE8BmifeW1MYJFLIntpmIb+S1bAmnS7aGijjZUI/VzojT+NMvDiji5yhGop1rjkptxsS
x0EGrsKCE3tOzO+Zlp76wr56Al88Zv512niHsppeJbQ1NMjJKQEdZ3IJFJNERj9Dm5+w6jTbKWCg
I2zvS6bn3Sc92frcbIwSmya3v9Gskcik7qurOVc7H57M5v+wd17LkRvbtv0inAAy4fK1vGEVyaJp
dr8g2FQTLuE9vv4OUPvuo9NbcRT3/SpCJalFUwbIXLnWnGNOz6ldXDWxBVXg72cnfo/tgzHUZ9tN
T38p6h/+zKT/a51smdAn/5pVT52sPIXAzufeNW3b+a1OzkXZjkDowC8SxrLK8fwhzqlJLeTurj3c
C0aKxYSYxjWT1nZljPEeHOgRN/STUGu9sef+WrMY9Sxgne1eO9s/NaCjCtio7CPLAtP3D0023iIj
vGt8wcEu+a5aoL2M4FaJeU1k/G3y0/dE8PM9KKarIe+ONmCCgvI0p7/YCeeYQMfDSX1dtoycVnRX
j7cucK6TR7ky9x9F0KwMsznHwfDh2el7tph9ZXGx8XaWk38yaE+X3rhH773UmIEx3pTf36yu23Tk
4WbFj2UpRdNxqo1x78ztrmQLb2S3z5z+ttRubjm+Mo97YBkiYGktKeny5fCe9puQJQdP9zVvd6HV
MUlrblk/fEzduM/puDnNsrHKN4WtxEUT5AZkEhfDq+vwirswvfgyAH59qlv/Z+oYN66wfx10/8cB
6a8f9G9R7cvH7HNR85cFNFRYv33MQ1h5kKT7/DD4tK3QHNnYTVbeMOyXHUy244ONL6YMz//79SWc
JSr2z+tuQZc6X79Y0PiRjgUUyvk9pbey5SQRCeWHNnJeMaRdyDm7+A2O8m470AgqdHYJBpR3VHnA
QzcE8xxqiV5jojygDheUibJxMGuIDWTv3VI1Q3fa16a19io+T/cnPeGVjTcyd9HZUM6TC7XswXnq
v/Wq2S1jwKXgGOJLZxj7pnf3aNRoj5HRqMAEZtNHGLjXSJBvSgmaEM9RlSQJZuZrVqSnhIsuySl0
c4SWmUPTftsk2WVSJAamwy208wPVbFHNH8KjEZPzaSb2nYugo2/TCyKXTZbMt1FP58yjsLepDMAK
vi+vWc7m62yZr8lsXsj8xmzyEz7nZaKV1vG9adxuI9IHBA7FsdaQ2KazN5rnlsu+YX0ly6qr9JVM
PJSnb1St3LG9/7bso2FvMnSPNq20r/RJP5dN2+/H+4Uf+AfmeUYc48Vqi401fMJ037UoGl0bIeU0
zx+ZuZVBvWxkZGsQ0zle55a70i7Mh9nJ32fA+c0ATz9iEGpiWQNTt0jc1K5hUU5SwnnhppIDeSk1
54XEu3YjyQyTd13OVhZV5VITTVDhjMneLqWiY3PG4EUr2T+L1HogpPBketR8SXezeFNj7o2hp9UZ
TA/LfwPJOMORjylq6i6+5Bx6euSOUUM2UzSPqzhtoCUQsdJqm/Dd9LLUf4U3PNttT7ALqiGW2ql7
9qfhwyqSp5kSwurMJ+KsKFhA7V1MAjAEB1xrTt4XL6aVd8Cconfb5lkZzpuJsH+V9dN6ggvA7IDJ
pPO21INZzhdw9+am86Ztzok6vphZfyujJ8IG7kgXu1h6erW1/ZbQXIbpsLXS+aOPupssnEOfowfp
yV1WVLuq3gmC40PvBLF2t1SEbaspgqttWBx8CveynM5fFzxHc+buxMHZh3Hg/WT1stm77DzfLnuG
Lr0rnp7NEkcp6AcuR6/cbm/Lkaxv+k0efpgGp8/lglvOCEkJwGGEf9FU9UmN8EULNsHG61/1TB8i
msNtj5FMz/2+rzgbsRwv1excBnCN/91z+rvtSf6OE17WLeE5zoIVZhExl+Txv6iv9SSTStgO4Wfe
9JE3vJFQCGTwQjXGttwxyHfG/uZ32R3FNp0E0nG4kZYT0nJhkSWDnYlE28VYTM9j0DedOl/L9tcP
8MTPKpk++jr+LNT0kWB84eddTRE/qVRtTNdHJD2k9R1Vy7BtHlMD5qNZgA+IDcHokD0nrw17a2KY
UmM3HWRVQgPouofMq0oSTsjHdcr6GPszfv74jVGCuHNnbpPRRWXAePi9rBXd9gT/n2fp5xoc2jJq
jejmoDO75iy1azfqVqNAm5tEnNe6p6SdXhXs1L7/BOFfrgtu8GV9iWZ5XIIdhxI5E6u6a7fnrWBx
Wtacp9Awr2gtV8USuesjle6HV2kSWpbYh5ZgQuK8ScTcLnu4hjUeyGaH+hIP3nxelkDV6Yviilzu
v8ZTTxYWdE7fOjEflp/WRvElFNAaB8gl90btbQtOrstVkXr4PPghuDI2UBMuue5uzDhWqRhPbTmA
VO6frdQ9OMX0MWU8AU6X2QRACDPyoS7bmyq6m3kXVx685mnA3L5E/pTYappP3XbPEpfOckO3Hn2s
f7j8ftP+L5uXwGPg2uShY4O1fmMJxglFegKFgLCX9LNKcSbpZwYrLAXjtSYSyZiIx4s/R6/a/sNv
/puyTCh6q5K1D6vF7xhtZQ+EuU0epu3QepgkEvNJu0e9cTNOX7SBYuSdo8Z3oNzrsiX+w6+nF/z7
ri0lhEeegSkoDH+jeA+eN8qEnLCDIFRnOYktlY7BJa1MVo3h5sr4vSmO7fgYkw5W25z5aPtBNNr/
wxNZ7u/fygcpWQFcWlrLSvDbJwAKVEV+E+SHpTRebnWHvo02zr5n3k9k2Ard3jwP+WlFNKLF7sbV
tZRcS4lI/ux5Ao0b5zal37f//ZktHez/fGYKCLvnWbhC7N9WpjIFVZjgZTyojsIZj5uE+GI0jOXG
gbJOkuhgp93Pr+K/JF0z1tMHfarnsHkonCUjdvyQEcejr+YZVtiHcI+45lup59eWg71MuPGR9y6d
Lzeb9kutszRoXDXs08Q5RBwPlh6m2XKO0OMtg6foZ+zQktuOz2IIyYUqgCQg/U26emtxr/rmrqI1
AHqQmfm0r0k4I6/xoFuHTFDSFhGSRT2hCNRRJsSTijIMnsOrEU4f6WwiqrWviynEk/WDb3W3oMw+
K9Xx45P3ugBcTQ8N2G9PEc/eoU0S+zTd8awY8doO/XNUF/k/3KF/d3nYlikc3DmmI8Rv1ynZdSor
BCVYJBpAPwx0lT5l+udX33F8tdr6+L9/7GTh/M3nbltymWn4VLWLYemvO5LCDEvnnjtzKccanTzB
enQT+ZoUw62hLbBjZ36fRvacJcjF7PpnhgGoZWChsRSTWXm05qeoyY95cZmpDJTqyETL76W3XAwm
7TrdTw9krNJmFfeNwMZMJKYL6Qcj/DYf8ruZ02JHo2r5uYOPmNtYOb17sGnPLT1TzZWgouxkiZHY
cEbLnJB6es6ZQ5BVEpHd9cOFp7IUDEw/9ks9nsf9Lm5++hEVoEUUtoIWshkhxgmvPMSTcIFr+5zB
LAdVWwkLepWF0OG7WndcRcEl8ANMQ0H6YQHgQRz8LEgKzbrwPgchgEPhOQYx1NOgpj8p34Smd1gX
W+3I7+RmcQSI35eW3rIbJPhqGXt+qzu2ZUGzKo8ZaES3ik10seWEOIbGh6WMSs3sEvn2m6BsGvpT
Zk93o5F8GohxRehsfLJ/p1K/Wzo4eYJC+GEs5SEieWhi1e5b/83trYelGU4/5zxt0ZoTnfBnF7lw
D6KbWXajU5U/joIjPa/DGNgF3fA6YGJfdkHP6s+Iuz8C37561j9uPn9zYgPozOncwpsg/uPgNHsG
YcsGAMalub00vEc+duvVC8pvy0vOXQAG/7Da/t2qTxAErQjfoykglv//l2KrFlOM2nZisU1pVze0
7Tn//MP981Wx/baie64lbHt5VML/7ZcAh0lbbZrI5P0+Xw1Ow4hLz8/1mO6rUK09BmWPqVnd5pnO
ic/JxzLPTZR+Lj3IWlGMtC6oM1KFHJjdFLzKIEuTpnAv7DePhdAjpSiJ+B6yBiEk/UQVTlep51hG
vwtDHS4zljMSd7tQvPYJS3UNUWYlZo6c2QVU/Gr0KMb5/AHSvAs1UXW35wIFwHKI9ORMSpJ9TSmR
R0nDssnxzd9m2NoObeDlSTpU3ChHr5N0nwtGOi7Vsl++lMxfSG2Y4/EhlckFb/6z5TlvqBnPvptc
8lpeIhFujWY6L8XbUlCZM8EDTn3H5XGew3s/4ITXME2BO0aBaMvV2BffrM6rVkGUb7uRxhSl66fD
dmFMdGw5+fRjCqdMrTSfpK/lYSn9l19n1iw0feK85W73nDWc9iqPUw2SC05AaoSJxHMhnut5WcGX
+vHrMvj/c/d/mLsz8V46IP8+A/1H/suZ2JfuI53+OnP/1zf9a+buW/9Fx475uCLq5Svk5V9+WV/9
l+NRIVkOtQWdPElN+X/x24rBOvUkTRTpusIyWWz+NXOXGHAJapHcLuDH/l/9snLpI/2Pu1uYFkoA
QqBh0Fv/sSFLV0Y1ovzwNIyECS862bQiq5k2q3EsSnYKFZ7wjuK68OznrOTcNPt5dDApJA3u2yU9
Im9r8tDqJNiZHoGUWhWkeoFmWblDvSDIMnvTliTZ69HfRGnylBotOV5jpjmvtZAwzIJhPqnbQzX8
qsUutroZ3Pm/P5KHP1/OX5tpwjb/83XiLHbgFQpXLAXIb1XA2DiTkwrfPQb00teF0+7GOM2A35GA
9SXRwwWQceoMUc4v9og/ZZN4JWlaNRvOMPqQ0/nJAzr7jgmduQa+P6dJfE5qRRpesK05MJ3Ql764
rddgHy2ecsP8yQzQfvh60BlBTa4azW0Ak8t2w80ohmNsZDvtldW6zRMk1G6fFbtpTplm6eJItFx3
iJHNkdmOfMkMxEDmaBry3O33VJYVHa1JbXm+z77BedBdHhS63BP5Zu1iOfx6aHDYnpCTe8fZePzv
P1beArTKwnybQIFoMJsdvnyJXw9R3DLBsVCnpYs29euhX+wKMggex7iwyL5tY/RkbpYA0pLfiwPA
gV99ASljgojJsRVQeDhVb4UZq20SifYUdbxnufKCTeiaJqiZELCLq65xsYDfvvRaEmEtaEs9f1h2
Nm3b4lGnrIjzEPm7ONM3V/cEjBdZAHxPlluEnKi2l/+cW1P95eHrzwyA4o09eYcSmyJqpuYBaZOi
2+1sm3DoDmJEZJroiYhYjaUtFVO99Sy+eMWkKDymtbcOOgWXbwku//o3um3WqfmG1rPftRaYL9eB
phfmeo2q+1CGM77W/2bPN9wOm8EgLdCPY3fNqqzQslXvgtS27Zfw9k/VMSYGs+WPZlOQLI2WjnKu
xgjYl9uvh9I14cSFBF/0BhyLrmjGXVp2r19/9PUQgnU599ls7JDqPM5mxEhLd52BpYSH0v8kO6dH
AqCaVWj/KFNNBuJw5zpcVJU5ehuis51TVDIcsgcH1FjorESNhkaSL9hX8lwX9Z1GSYvFWpDO9N3s
mnQ7Rian3EW1apiIp8uYSoB4xtfCwOdUQmU5tkxY6euTTlNiXMnRhdaUYIuBBxFkvC5631o7jXpV
LjV5kCekRCNJbrPZPTYJETP5FLo7qeLnMAEiqh1N5f3QZRadd7ZK3WXxHqnxJhor/yAUI2HujQOR
eWS16nGAbaX41bFrqA1sIPbYVt9p0yBh3ajk2qin4ZgHPzq7s3Zz4E+rGF7g/kuzTeYT1hqT2E+r
EjlxM8Xjl/66VPh9IwMfrFt84/u9Ix8X0ZLumKwYqozbqEILTFzmnu65jcuPWzTrI2tlFtV0EogD
u8Te2WrE6N+cSRSMN8xzXuu4fXfJXT2N3WGcfetIv2Kdd15/7oZI76O4YqQ+9WdHbkoU8TtjyF+q
bF4AoCaG9hY4m+vZGzvzt044qJWry+9yiOROgJD3KqfZB2FUryODSjjkLeIqVntB6tjy+vJXghOy
3Zjq+diHH8UE1rVaHrS6sXBMx9SZy7XSRbP+WijZMKsDIYnboHJA44zZY+PhN8pMUEY2Vvhtlj/X
mm5fE1GftwVZRqlfksgI3AW5TW/sCP+5NxrJqN4nOleFL1E5ytMIV9Zt008VpsN6yk9dGhjbVPS/
kkWtNYdwRERyh/Mp2hlavUUeecIW0i8z1K+ygAQfDaCFpqDaUC3Dc13Cy/wYSbtI3Pe2kRzHStmf
IqiBa4ZTz8MifKzkSy6gy02+sW+76lp0DIwzP/g1eU92mP8IWhbfMgRMu4izNfbsGGeb62c/chPs
WwU15hQqXO41baaNFzZcwrX7Zrgzz1LgYfTsluuhQ+nVkFXaRYjZCXARjAh2YYOQIjZwU3vBzZOv
jVWjdNCooqCYLYR0fetTn6/1qCbFRCI8lNQyNyN6vkjIDTM/qppk7AiCMRIr/NLM8a9WhPqGVKhN
kpsksOnNyIczANc5xCX5h53TbbUh3XWuoPnVkzhUXt0e7Y7LK5c3PULmy13zkkXyu71XSdLvyNn+
5U7R1QYJB3otcTf1WB2VlTsX1yk5nnakcLVduSEWmogpvkNOrXe1pBFtZUwbO0hnLK01CNzCbLZS
WOXOH7GXBykoSnNSP0eC72MjDR7nsOY8GpoBre/+vvTCM+LbYyVSjA2u3n4p/XG85odG5Id6AlZZ
MujPsmIFTu5eBxqBT1x9ExZ0WkcRmQribuFY1qeor396ddTCEoDGbCCMBYSeIBTX/XxMDfeQhCUC
/2Ha+rhXYKh31qEI5stYDwo1L3RJp9o0iF04cTYA3gza6c6s90EbF0QtwRjVqhrWqrN3/UxwazEZ
Lx5mczT7WBHcZvn/6PqKTJxEOa99A7yP+wEWl3+WS0QlCj3H5eutloBtD6jOgY40Ljm8RdrBaU72
L1BJX6+HKv+OvJ4h3G3kZl65haRr5AcPA+jAJ5dJmO3h+dZarREe1ttaGrtlKdvJtrjnbAztEdyO
SL+5SlHtuQN6QUHzq6/rhxkX9YaTRzQzj8rT8DKXyWbwrIz7vHs0zVrvja4szl3/w2mdV6BW8D0X
rKATc1lCnzA2Jky3dalgYYY1XMVu2BYtHz/6bLmNW5csUZLbkKGiJwChxnDZFN90ce9Et6Bth3va
YN+rvKk3zQyokNEeAas7S3lvGrXNmnR1Gs6NtPdiwvbl+d5bIhQHn26wVlHm0npttHjIItrURfCG
68HfoxF4JnViyTq3P7VHZTLFzV1Kby1RVGTUNN1mKgACasuZaJWD2E3KLNw0n0ba2ucO7krSBvvW
d6xj2MltnuPFn2O7eC8QAuHyJ9ctdhN1GAvc0k4akJSumxRZAiVwFwAZCEPEHapiC3m2RYb5v1wi
VquLL3hj4oTJzNyQMWsdrFEN68YMhx+TebEHf3r1i+zoj529bTtjU7sN16kzb3q39M4efhxL6T8a
IumzZs7fkDVhR8UR4trFpdWWvcqNJt/OsQ/cLZXTVnmR++5hiIT+NocH+nCnXIC/qFGrAx+c7koc
ynvKvxGthV5lDg9QR7KLl0CI694gU/1k/BOtfWr3pPmDD/0J69AjubW4rHT2YMM4X1wGu0YknEyV
Dazaemm+6rwwOWgiv8cpb7kVpp8zshN6V9E+d+SuqoK1G9qP3izuSSm04EowLmagyYxrVPch/eRi
lljgRvIAaV6tvZxsd6zVv8gGw1vuPs6j7266XFwMf7j4borwrK0Xc7jaiaD7QQYttVT6NmmCrb3k
3W2bYR3Z8tiTD9zylAkMZDYVZs2DVRBVLQZaUtpHBgvpsdsHxhGNWrUqYhFTOESMo+lCbURdfGun
PwAOAHpBSDJVqt73OYf9pEOfJcbXcfTe8jJ4KoQWQGf7nzhkAKLOWX1Q4yuxtgy/iSiQU7CPI7RH
SYeDHCmGV+Ma4Q6OZV7Sx8D+gNAPgVMF4JZ20IpCH1Zt2+6cSSTbwRrNzdi0175EjcynvMt9ne9S
iGYh4PUOUtHacZqznPVrVZVoaG0ipYWzwksAlLaP7+w8jEhJEfnZIsgiUv6vonsfGvHCfrOXKnM3
jOc+S9Efq3nkeo0HkPB0fI7UnJ9eB0Q+zOioDxkxmK66qCI8G+njTJl9ayjHCoIoN3k83ywR3xLw
hivXDNtN5HzM+feyg/ETB5RBvXC5DgemruUtStBBavOFLqW5wix2NAWsWLNMvlXkqBUunG439Odj
njAonDAqRi0TOuI1BUHcCPZCPlsg3Oz75WOQXi3nWIUpMYGl/DlY6a12pbnPgPLtSye+BJM/oUV2
H0RrD9thqFiHK0lG7xL3hAljVYXHMcmrw+yqbjd48AjmKh33VdlBjHEKktEtBnnIM5jix0dyRBTz
nwqek49nTJpWsYnDfuv2jAFFSE93NCkkQz95gb76KJ1hONbWw5BSj9e8ZqeW3t5Gjq5qG8Vc4QD/
EX/MVQ84YTlVOT0QF5TSgRtHWMSVXIUcuUcJw21OLNAZzZtXhPdjwrUP+r/KKGLqiBc9ZvaOYT7J
3Xj/tkqrH7ZEodvAipoRo2Yg4KFG3+dj9SqyMMRJbozrOkSbyvlGs2P+6ozDJGFCl3mg9l3fr/Ky
hThs2gREKuMWBcB4sbr4e6bh2W72QD3Xtf2cVstbylro+vEacvbE+LVFfNGoFVwkrHC5e18YkkGt
pibumpqobUKVx46AExGL9zDvx620xH0+s3r5KYJKw3nRLuDB2v8IwuERkK4HyJ1VwtZCI4aApe85
mz52vjs2aZ9mBHhIFUvkM+5nNHOkbcJjmvNDp5kNyHBdlSaBn7Zb7DibQb6z+yuL44z4Y8mqIum8
vQLXoxScyrUxfiKT/j7EBI6HwnpVNT2QqTl10fBREkx5NCbE93a8V4ODkhJvIhQW3E3BsBQllm0D
x9IfXRPdqUyhhcKmACoEYVsRboru2A0DLEmD4BjF8kdG39nrYGCB3dLN9GwY1BxohjZxcyRQkYo7
c2uS54sPJ2DsnbrTg+Gakg6As7UaUlkjR0JHn10YuMBIfdb3qQMqSszgwiIDPFqjldiA7T9KARI5
MvtxFSh4vDStAGCllPBeVhXMyNJ4iwZ937ZRu6exTxKpqh8B87/kMiaXQhVb0Eq3Mi9/YaL6JTiL
2FkttubO9qYf/diYQPA9bvrhh+78p7i2AI6lV5H0PAdNh1MW0GQM9wcIuZU5EHmTjyC20US+6WY+
NDYHB+1Bga+rJ34wZVPCAtb46ZvZDNsybaDljvW4MX2KvBZHxa5tR/dctN9jPeRHfJYna8KDxW2c
c9Slhg7v3NTztnkweRRF4bXjLAc7Avx4rgvocTO7f+KCdpbEmFUtgR6s7kbP4dLVU8JVggDRpMJ2
VAnqyvWTTTESojnPJQjaPNm5mVhocAw7o44aMJivy99AIMjtWKGzYY6fl3Dfne90ELlcgbG2ExK4
joJk6uZjZEZvcFcXF3NBn7kiIZU9ttTZivQZ+C0jtwNlQbdqdYzQJvO4/Zc3EtzXN/+uL2feDM8l
PVhzAhdBQ+YopGGnGVkCJGJBJX7YM1lKQcowcSAYmQlUxY9QnzpKn6BflZH+BRXoXI0OEBaYo5vI
dh4cUxWAr1qiPZ3ZXYnMPFLbM1Pz9mibXpQkMHRU/nNOEbmWdVCuoiJ4NKrFxxfgxeFYtOYOv69m
/w9iR8iJu6kedHpinYIJBk015O4a4nVIFYoUOTZyLLmLZRGPmehJfKXxyOb4EQMg3xRCeivbw1nS
pIKzPPtEOI7jAY7Vkl6CuCkt/HXQBMF6mOyJvhv6J7NkAjRWEErnTsY7O5HeenCiEEKp2paSqGPl
lj+V4AUbUXwLljsy7Jtsq8rkHAWd3E9BRPtEsCElr2Vov2q8+UD/qrtyMD6GoWGPbX/E0YwcyjsU
bX+pHYyBExKzTd8ZT46lUJvE2fMU3peuzeQWmWzQK75sYJwVXOsxoGE3IFj05Y80pX7dzek0fFJa
REZ1I1cb8iswuDW59nIdwMqsUl9tGkNyDjnXw4wxkzeQKv9lJKGksTH/+WyU7HpESbl8dnUo9aZl
EZ0Xnn7MSQBqerz28VduhuCTuqq/5mq6VS0uJ3J3kUthBKwM/O91c2hUcccol8ux6GERWvOLrIhG
aOL71rfNTeRGv0rb3rvFIvOanJujq1c7sh9RQkiney0c+74xXSwH2WqkpvBGfYYc99RK7paeqp8Y
qxvJGRh0AV1BRIbp5J3VEmo8Y45O2Bh08D3gdGN0Ma2q8eyQ2hpH7S+rHji1mDkrbXbsCsy3BjLe
5V6TxS9yjb8VHmeJeeTE1bcfc2HgsLIEnkfhPrRdU2571T7XuXgJrCfDtaFfF8Zn004XP/RBtxid
Df8bmrjO0PCH9ciwvTx4sxcyMv0y+b+PBqYfrzFG7gz5k4JtPcQloTRN+Fa58ZEAXJxaOMJWbR8/
NN3GTdxP0adXrwAGWVrheySBuHLijIvy3s3tT8PInjC7EVQ8tC9ukcB5YyH34ZWg7RbE9Lks0YkN
5UIXzED9CyMka4yGXW/DyLDHo+ZdvJbmZQxjcZRJeUwpU9c5w+BdnaPcwV4T4iR2d7qMh91YL4nS
+sQJRI+kZ05zD4UxpoWY+ABzqSQrJHiONW1FDKA5ggh7DDF+xJwVZGWySyevRmDNB03JQZyQxaEj
6NfoIrrjWBPzXDYlCcupeY9ce917GRQz4PtOG1RrP56Yr8OG1ZTMPqqN1bjgh4KubXZ6tr4XE+Hr
fZlW+7QkVdLLokMsUrrpiIkDtForSmxamPPwQXDPkkUCBqJwQFgPnM3dDHwl+UJUryZnOtCa1Wu6
s8q45uBtiZ0Z269EUDNt702X0Bl9rVKVr6Ux/wTBbGwnLiMoPkvCMkcJJJolmJIKbsucfmsSInmM
5lYFGnZiFumn0TyxELlb3Rig+ug+HaqC4KE2e1F1UeyiqfjDptZdG4/ajS5WmfBO53W8idp+vPOj
+o82YsJqx7a1LybihSscDhfg3ayKCkhcpsYjWXr21Z65ECp/eshmG+HWANUnEyDeUYm1dZhtxMQe
wgqatf59FKUcMboWMbE0vX1RuvFWy3BYB7M1HeqDzsb2Gs/ovWdLriLsDRu/NQ/mYF8wkJR7S3/K
iLwm1eZY7CcalS2lJa9b0rRte17mmFBP025Ws03GXPEszA7Qvq1xHBjwQrM+eZgMRaR5OD4PQBQ2
BTxH5kTzNmD+sWWN81dVzveVw7AJc/icM4mkuLUUAH/feVIii85xKNdRkpzKxQFElczyNXX2vvHq
n3E2/lHSljl5uXMiLgZyspVg+OvLXRmYzt5zSbQPEu9n7SAN9vzgNffl1Qu7nyO9n3NVzATFwL7c
jYOxUg04LByQHcs9eTN+3STMaWGNQvk50Yl/T9IpIDMbITIHxxnBfPYrmRxCeyRdKeFzIrADHxt+
qR8bw7LxLdKfo329SxNL73kph3bU5W0gfASRoTzGfTVcTSN6DYhcOPnl+N4mVXVX5z51b1jishyd
bIMVZiUN07yPholEoKVZSfAKQl/ZYgPBA4/7tKaKkyDRiDKV98jx8j32UcVd640HZtCU+xGW+oHk
qSSxp9tU3Bs94UuJWXaPcW5ugeUc2SZgXpjHKLedY15/1qEBGV4FfyDSLvdJMTPMUAYzO+POM/v4
7PlvkpnIvkkp8T18bJeucV4GIYt7VV5zUqlx1VGHZ3vTZJyQhWm/HQpGTX7UwK8BvOhm95WvYZ7p
gPXbce9ozTY76RPcQ9LDH1433cIpuZVTdGln981k90jt7g0IgrOvBj5RjzOoasd278a/qjazH0vR
vXBcXqwynz2WWo2CErtqXFEAV6vRhIoRGl2xnWLSagwcfnYRPtA6GvYshSvHaP2nvDeCnTP7z4EC
eCmKYnhshvhXnCKT54xExDpbPLrD1yHGF4M95Wqp5j1P5WIHMctNPIzONjbVW+wWz1abt/fBWDYr
3bL9ySl8CwNOHGZqP87YkBiyRD1DMGGvSKj6VjIl2IXTt3AGbRrSRJ1L73tnyVuDvDRSiIkk3GLc
O468UEF0PrVhmIN+ivPqMZEQcvs4W/aJ/oC4Yzr2w53X0sfUTmKsSx/6VxQACUvTaIugBJynFV3G
YUIeARzFL5tqHRc4hAAF+hsrmw9F6uyA9YabWg94Y8HS+9XVORkkF+OCq7Axtpw5hefdlZeUscSt
sb2V8miBu8tpkhxzUjdKe00stL/OouaXbfA8o6TcFURCbFzTvtTIUTZwRD6yZoEH+9FB4j/OVfVm
D9JfIbVKugz3t5E6rIlNdLA798EZpoLhkj1vhJW4DPIsYw1CsKfAho4r13MIjcurp1VmBp9BYaGS
ZmZndfZEvy69BnP2weEq2idxuPNc9T6WGAxEWQhaid0mCePk6NW/9NAnS6RZygFMoRo0bO9K8kGd
EVZlVvktTTngpZPk9kz6e19Bah+Tdd9M6LoM/1uV9e9FNER3KdPuDXQSh6sp3UnerT6rauYekEWN
lmhBekv3kBSqbdUEez9yzY1s9Qqf2HQsnaJY9T3V32CPz57zA2bWNc7I5GD8hknNAUrBVkKcVrXz
1ATbEbE2LnXG0hLSrzGGw7GdwaHossAoGr+W3XBQ9mSvaCzqTV+yCGS0Z5Ju6dsDO17pJrJ3acC4
3h3zdPO9oFX9LeptvrvpwLn0ahsD07lmZjkgv7E3SZ13q2hw2emHahukxV1mDQ35V0VzjKrK2oh4
uA1p6B7T51an8zapwFoOMjsHXCS71kRC7ViGeJwStXUn9UKWaXMY4/9D2Zktt61s2fZX6gdwAk0C
CUTUEwk2EilRvWy/ICxLRt8Diebra4C+525bdll1InZwk5QsEl0ic605x2xMvyasCwxzuTPB4hCk
Gn9j2jD7nRuToSut27QOWj+m3LyKDWYglSpZwsn8LtUGJve2V6+HuW9o64O3b8r0FUOIsS467a7L
Osl+keGNTDO8csqg2JjYLExv51w4J/LkzHUxyzs7524AHe9asCBk0EYqJ6S8hIn+rRiYqI+jW/qB
aYbPaXdq+u8Bc/Pb2Sw8XCDzprACEI6IHiaCFqCSA4+Wt6Uc7y011Xsiv+zVEFrtqdeNl3xa7I3E
F7Q9oXvM+I+awe1ZZV10VVfp3qkLH0dHjRN5XhthZu6GwjgVWbprTHnMFMbQ3nsjEmWQ6UWuczVV
orYwx+pYBLBzD8wBe2MgqsosmhUjLZP/JJc7I7KXjEjP78rE9QVgm4NLMmP/nMyE7TU9U+QOsWhj
ffbssni1nPzSzjf91JRXSSRxJmPDkvPiRoeyEFVNdpiJxK4A1WxnW7IoCph6D9OKPeVyAQSrHAXN
Wpt1x1clZqMmxgQ5DHeYxFBGjHjU7bGFuYNOIrbCFznBc+iUYfp4vq5SDXLJMHnpNp4UAUphtE3G
/Nj3ab8i4YPVI/dqfwq1i6zq1QH7xq7v7fTYj5+aom0vdOZG606LN2hA9SM8lnCd59T1qrIHkSzc
DnavFrEklRypSftCyVhcDvl8S9YSPMphfmG2QSRF8zXrnWTdDUtXqHAuQx2SIuvuwTdHsUtFws1v
MvJba5nfOB16jraJN9WA4cahXB5gTVklyspO4xLdo6luV4uNidKe3tq3pOnKjWyMhDwdjZIYyw8I
Y+EaDfalbMXFIOgE8/Httiqyu7idb2aVqlOvUaQQksOZ1PML7coraWfJ2yz1C9Z43MygFEDt9png
tESnR0edOKrKtuVL0iIC6N30wtHL8NoW+Gk8rDosGQGPpbj+KRVdcddY0WvrTo4DKWo2uKTT+qqJ
+UyTsaLVXZ8igb3KzR4GcETpBKqEtclqN96roELZTIdHmFS1izHIqfO0vmYUn72kONllXvqt2dB8
SY4gE9J7qQPjHbPj+UHTkvxoS9A9VI39qOJcaNFwMIlt6Uqm+Bw9KgRFnPSXDWmhqzg3YzpHbnmY
JaaaTKqtrJwvsB7o3WLEIEujZtSkr4hqgE5EC5SjG5H7dcXByyLlJxHqWDvJQaNzrDua74VDDFjY
2ehIlk6nQb8KUrj5CKDPmk4NLUKcvky4Js9NGZnbkb9cFofecUA51lCW4Ae2laf5VOpIAb3UWope
RCUQzOgAhVJlt44HDfaokqABUmSIkIGtkahHCGwnx83KXdpq2xlK0aZmGsgk7m0sZvqW1DGHvlcb
y6N74FRhu3Idu9xUxkzs0MQEZRETCmM4oEuZd14BF9JUyTVUvztUulStZ6UxTfYo3HWC4pfToe4Z
FWFHS+eQ5MG2SqdN75gXHqDr6/ODLhOIAcCOQD5eiEoQNGJF+q4aGWapyQl0YUmDS5my/ZIDowdU
ceoI9nThBte93qL3zXrzGI0DiBRKrpaKWJ8GHawTucDkLO9o5SwFiqK5CVW9TJYvCXoLP40dHZAp
3LtFYW4N9ARTSPZmkj0ttK2jGcXhjk47nnM9++rapHTlGYl/mRtOfjB5pm8OyXNJY3PKUn1TK5MU
GwYmDFQX2lMi0G5UGswt6s7DPm65uRNCwEU2q2iXgVLI2yq4CUdm3uGgSD301HxHbCr5AbN1DEna
ugcG/Q2jc2+Kp8piWltpa73AKzQ5mKCSzgUzyPGxyBeOnTy/FLEk5QXMgOnWG/gt9RqwnLa3x+q7
lcavstbdba3jMKxkI6DyTaR85YJLYC6r3czZVJr2S5Z7CG1ycqIK5Ge6Jo9tgxQFINiFmzqfizim
utR5V30+h/cJjcekwAaRCEbG7LE22uEa8RfxNRvTDk90QljRFe4Fa3/uMgz8tGE3JF2RJ1ktxcJy
2pbSHNdtnuwrk4PeslpAFU9DLW74J0DStya0nm4Ob3oaZJTvphZjZ408sMhpcNQFGWTOxGqzPYSz
uQ0oFpIIpiK/iaihVF0jmNT5GcYThLIy25oYdXvyx6AoTBe0AWlWMz3Q6OwSCnQXxsEMSRUTtl70
hq9NxWfHfbAMWkO6So9lhkUZhvSlS13dI6TYKvIveWay2qYG5HXTHUv+4AK4BUUBcEBk95rriujd
OwkwJiEah2pL6MMCYJ+Z9uVQepTiaUewRu6Z3+rTaY4yb5Vkt2VbsFIaI5iNXK2esKhwDxj4xolF
r4Pezx1Xs2O4BNjpk09U3WcndbW9bjN/6GPtVC+G48Bm3J1zyma662yAYEYPyiHV0q3mWzG28cay
AlSYpdIAubdM3WbvkPdxsF9K3mOVxLu4E6/exNo+84o9wczGrhDNJWK1CdIM6QxGkgFdR5DjLQ/n
Z0Lvp0uMeKQJzLoCDBDQMCXmDAz1v3mMZzUG0gQFDlwfaUJHaIwaKwE+ai7cTlYcNHzikglrxHoK
dRgG8mxNNZq+ED86//z80I6YSzvNfeSr0/JdUN/YGAtKn0Z7Ey2vzm+FlKNr5Q37ZFG1xQLhUCZL
wN4zTSrGDArx+AiZdRIfBaFs4XGe+Z1oChGAJLbOOsxixTf16pIKd//j4Snr2Gh3UZ+BGniQDaZl
DHTzj7fwZw/r/1xLfRV/a8q2/N799yLB/gZ2oInDqDsTs/559VDm/PfXX/lf/9AvfxcU1/+Tei8C
5l9ebM7xQbf9WzPdvbV99uM7hG/l8pv/1x/+FyrouJs+ElMbTAp+Uu7+JqbeZmUTvyLu/fHnFkO6
8ePf/FtLrf9LtxZ3nWUbv2qp5b8cy3Tg0BmLWtpa3F//1lIb/0JFjS7BMXVHt4Xzj5baFP+yTcvx
KJSSP2Q63n/EMDvbLX7WUnsO7j9LGDY3I9rHxqJB/smOAZJTn11mjdgxUD3VeROftKRMDkxbT92o
DJ9+BDrUXEuPcYC+oTdrIHl16icVhKU5gmTTX2tdyu2gIp1O2g3xPp3JDADin9cX7UVnqKvWRu1I
dki98yIgRj/t7z8opd+ZWGzdxDrJuGfiYWEHv5dJ13U4cwejeKJzqNZtH29TSokrLUBwVpimWs/U
jXpPvkqaUh98tvHOvfnjwz3X1nUpUBE67zTaDB3KMHK7g74UUVotd/WiL2qmiJwivFZ9sDRKcDOl
dbEOLOYif9/2P34+h43mlOQcE9Y77+JsjFSthOh2udveWGJIcdtz9bcQtHJg8+sGKRoIJ3o2WPhs
HK8ffP7ipPnp/Dlvv8XWC05v83en2qi6Ps2A9u9sm0Zj0iiIJLRXrAlJri4id2VZcJcI9v3WqEUI
RhbxKhc7V6c9YqEOqRrtg13y52+ErWm5uMD8vdsj3RgFgVV1HYEqkEWMZIw2hSHq4wcb/s6ix4bb
2BBMYpyFY1rue9NoS4hKq+qg340zSonJLZNNMzp01YJhnTodHDTKwNdzS/6WqSCpDdpwI5tmJHe2
No+VJZiLjY5zSKBgfWCxemdYPH81g/EBNazJKSmWPfTTNW0zIcT12fXMVl5lEGKI06JvUAwpquKS
E0AwnCCpPjgTft/ttonJB9Szi8mDUevXDw1wSQyuVfa7RLdtJsEeijrWDpu/7/Y/7XUTl4mH99aj
k7/8/KdN011UWkaasmkhzgwyLSvqIcxFM8uoPziP/rQXf/6od+eRI/SwRtXf79xpaXtnEFj65LWi
PMfKRrSkpyE/iKarv2/gexjB+eC5krWN5bJYwd7y6xaysnUowHNBmxL8RKR1mH9z1nWxRJpSUV9V
3gkPdE+nZHjopGAdUSvsVvSZK02miHFtMmETbYeV0NynlED53uZWOYy7bo8CaRpRMNp0XlXvIYjW
YgrkpBRpAfDtaYRQ14TfW8OZ91N609BWRX1NF92YTJiUJE52t0avfRG1He8/2PJlh/46lNjANKW+
BPVJ87fT1qUhSJYTF26GtXdrjPEtaEfaOSFbpUUKFwita8oaG6m8B4JVM1hkBNIXSlK9slEqFffo
/euVrnnGqpcsgtxy8K0JbmQYE/GmOFlMhUi0bYDpZXZ5zSqNNSI9qhrb/2xaR+rXydXYfotz2rKh
O+j74NPktCygljIWbfO/b7Jh/H7vYpu5dy2DFSvk927IxMucdLazbkfmOMUo+EY0Kd7GEn9HOzzO
SZmSSE209WDb476Y2B2a/X3y2mud2IuKgPFjWL4WKf/X9c8mlXq/qYzPxPYa+BdhSHi2sXV6kvNI
PSZ/OZMPXh/sPf0l0dzokbYZUbRI4aD39SbhbP2uU9hwRKDT5u/yQ+7hnOw1fiaS/HZU7i0y78eu
PxrpwlieahaB8srsgD+D3CJ+jwg/b21F0qQzX18OvboNq+HRVQckkc26ZIrvl+Je1+1H187um8S2
956jVcAWkP8qRJIlcvWUfkUj0BzOsrJYG9KP6kX8FKMNNmgodURyu+GjlcQ32A1OjVOtshhB60Ja
mSqT1iTxPxsjrHP23Qr17KXp3kh/cnJtr6r+Qeh2tx5or4dDfCDAAh9B9UjM4LwiVRVQosouhV53
q2TGYT7Z5PZmSrszSumtSg+8n/2tlM2NLR5QCVAmqu0vwGsfxIw1NI8QYdHhzA0KJoFErNK5/JFG
9Y8I/yjI2E28K/PKQk9FOaBoulMWTR+cVb8PXK5tM2tlKBa4bt5TaUeKYD1rsG7Xw12DWbhzFZSd
BYkYjHR7Q8T2QYZ56e/n8h8/1eaua+s4BLkR/DpueQ1nBx1lbrv6U2sNt32Zfe8b55oQ8cdGpM+p
53z6+yf+Ye5Dv4U7ATgfz3PEe2N+S+hZoWU9cy+B2btARTyNyX2jQStovtpySb/WD3pHH7sCffD3
D//9woUzhS9PR3GuW5bz7h4b9ja2XspdO02WnyosgMlkahfIkjQaTeal3u2l9qoNMv9gNxvWb6Mk
Hywcl3muBT7j/dGlEaTl3cB+Fj1aS66wjZUDVMvCaUQfEX/NWTOs0YjQM6TD0jJ4rqwi++qop8Tu
jY++ze93fb6NaxiuaUtDMiX69aineFUMhyT63TgyC8IaihOiIv0xbJfUwokrc2iNayLRqDoKmkNB
gFbTTTao3R9Kxyx25FT4fz8y5p8ODfNhw3ZxqQKBfjcTqetSzIQWtbiFyMTMMm2DVMnYqlg9VeH0
XbWLDrimWoPJNOS+lz3nVnk3yUA/tpnxOR2NcIVsD++fq0208hClS4dYTI4rArTwwUjMq458JiSA
htqhyAJCml/VJMlEIhgXf1/wwW5+z4NgUoDbFf0gK0ISZ+33c9pQaBpRxFa7A5jr7Qq/C/trQ4Ko
LFTPTdlIy7VK4nqtrKWNlo3pfm5Fvcrs5cLPWa0hWvpKMB+VVVW067T1h6qi2O2hG5tzy5cDIbC6
XeiUSgLrohfug06e+AYWNdljZB+vGu/ojbKDoMMGhwK2K7fVEYhzyD4q4yj/YPYl3sFpfmwyGGzL
QtnNcLb8/KeZXmBAhZ7cgUguQFtgxvaRzFYyQqM618ZRdTXd5khgoFrAu0UxrsroexJrvh0x4Ve9
0PZMz3HNBCOJKLVJnp4lSEFVtBaHpASuifQuWRazHdLzLntBg//YRJl7ifKiXQBBzH8cy8+rBs4n
JruVbVbW2lFY3MMh3FRBO6+iePo6tzl1w1Q0CCVbmq96ez+Uzuvfz+nzrO/XuREnwE974911NnTZ
IMJyIou3NzCrZhPBsjPVKaREg1+lLrDSgNvogIvRMYiV9czWXEtpP6qkO/39u9h/GumZgHOTZhQy
5Puhz52UQBrXtzsvl2o3CJdwX6w5fUDXszamI5ZEiXcGYB4uEgaEzDjl6D5P0qsuPJEtTr7mGJQo
ouzK61iqQpzzUKXRfZhXUJlgzBb1ehTpi42kcBXX5Vd8qwrTnajII3FgzgzigT/70GBN9OmNZOtI
gX0xXBJSczf+nhU0HAJpnrqMIEw7dz7lFXpwlzrpypqDcZeSCTVZSERMhijXcnP0Iq63HT06/rH+
bIngqyHLR6dPuLdX3kZ29TNarjVJCjGUKAs1TPjqUoL8gFzx+/KGOpGOlJo5MD75s/P9p5PeNl2Z
BgnD6cJ3CQPYefQXoxWgUeuDhdQfBkmHJaxA0C35q++ZZ22WOkVTGu2uCovvSQVcGgoLQ+eNOxC+
EhFBRBUe5XAhHv5++vxhyss2wvE3PSEciZD31wu7DsIezw7+TrMAdKhQQfXuKC7Srv2GJpaqsRv4
0uw7cDSps7LpSG7yiZV8wLx+nS4CZ+m+CruPd3M10uiJmmSD2gSIefTBsPuHEx3lBlQui/gPqnDL
z386Gl0Y12aQ6C0sN/J3h/pQtslXpWc3o2av8zj+3koCKv6+e86TlndXOhU/E5KmSWnOeX9H9ZTW
jpBs2p2h+mvd0n3Gfl/K2J8deQzdgHK/gxBR86w9VQaQ3u6F2ULEHTxikK1S3IxWg0sFOd4WCbOF
62uCn43CQftoCvT7eo0DaXPrlBwXob+ffsU9MqJIMSYNbglbs5KAz1OAn46OHteOku9/3zN/PGNZ
IrmeQbmNSt+vR8PxkjSkxd3uLMD5nXklBJ9q4mBicLZWGefvmmYv1sSPTljJH35/REA0CU7XBXrx
HiaTtEZYGqJqCfLtnhHr3BqS1WEQyXQdjc2J5QoyBtafKdZ8HGGo3BK79SNF03gIwhznWesgZ1Hb
hWE3z071wa3S+NOoYUgWj/oC87HfjxrD1NszXEquKE18ZVTB1SFI/Eur9op141sUMztWwt3itaQx
Od1XIiQIfq7ozZszFTLUkRO78O+HS/zpeDFD5kixunV/g/52oQpMulzNburxQesk5V5ohX2BJyKh
l8Tkte08Ii+JKNpCEg19Jo4XlUkRsU/c/GbKUf7Z8b01jm99Eg33vRHeIvpqr0Oa22DKD7UbXc+M
NCR34YZ0ArvYxUw0rwvuC15iXHWuQdq7F3kYQrlNFIopXKxPziZyPPXc1lfkxM8bmvP9DhFo9xXR
8Ke5h2ChWYl8MusQ8xLOEWVECFSi8SozFiNtM1dHYvzamjnA33fYH/aX6zkOWK+F9vYbBzDSEBHb
hVPvVGivrZno4x7u8QZOMS6O3n6Io/7W0ZrvsMg/GHOMP8y1PO460tMXEJT7vogdJwbl/kbWeG0y
uU/0Hp4dGUw7M6BB5ZaOcTE0zaUiSIsASOqbllWDXiD64D/eA6ylbKE7SzfitzsDDpy5q1yBSDpG
i4BdH3OArm/ioSjXMjK+jsScX09lcUyE2X5wuv5pMcmHU81lESOp5YtfhxcTnkxS9nx4JydEJGG0
M93yJanC8EhGmbmJNTTV4TxfJCrEYEK41983/g+jjEcv1BOO4RBQ470b3pgpFZ0XQSfI+hkLqgeA
dJ0sQe9xkpt+o3+4xSyF/rCWZE6pe7B+pGsxjv+6zS4I8D5cJE+Zyr2X0sQzO1SdczNStNnGXXOf
gb318et4D5pNH7nsg1dLRhGE4MUxPAbeTaJ9pQtJymk+hashjtFpDxYtc7MDe1CLVVj22rqTUexn
0tIeXdw89BVBdegYqbV0lE8tJSaE7dW9GWXP7QTvVrYNCP/R21o4o2/bDHGsBbiWO6DOsrcY48cC
jNsGd0K4z83Rek6FeFEOgqHBHAuu9N69Co3lDwkj+JpKbZeo9UKhvKOaoz0InD2BHOynmEDrC8pf
+NJj/DdlKTRMQqpB9xagfR+sWxob9WP3nRwqSMCjcp5di3QcI3lT1PUb3Ic40R4kK4hb0ta0q6HB
MACLhTW3GwXeXYKScbXkj+CjupnnyXhqCyNGMG95n4I2KXaWLCkRmUKcCi97YibTXzS4w65HkxzS
qjcuu877wiIoJe9lTI4E3uor7pDF0zglDzrxQz65f97WM7rpc8S8LZ+68asokXL3TMn9btZAxOgZ
bIoJtk8SSwIXqvmbnhJB62afOwLZt4Up4qtJwjjux+61mhaTcT9kxCrmZb/Jq3ixy2fqMi4LVmBd
BnAlTpGkJkaOTSBWI64HUCpIOZjV99lzpyX9zlhend+SpJmt50DgotJlfM2dPb7uyrK7BFN7eX7L
cCv7skMmkRXxcEyWh1IX6sez83sB+ttWNfiNR3eLkMsmvxTQ8fnZPw9Djl21GqjJuQRob+HMcdtD
+QN1YAIcK2DaDMB9NiHSzkM06toS29MhnpfNl9EpWb0QJ3IZQ9m5PD+b8zzbYOjQYU6G80krm/kE
sB7pX306v0PnbzrFGWxbd073ZeMcSQywb/55qKEWxMxVrmXeEm3S4r4leDXdtwT2MsetxONIoNm+
k/luIOds1Q0BiMyUJdWlp+qniSOwjaQMN9j8g3vhlltjKoxnLSpLcHWsZTSmyXpVoQOtDO1uLOtb
lcnuqgQnc2M01I69uNsRWG/5dmgHD2GUkjTaYp09v8yZ4l9Nc+b37XjRKC3XwNKlww3ThGaYkIxh
/+xvWjLp9eRgtlFwWwMzX2ERyi5Uhf3dqDGeJrqT3Ap00LcUmNRmnOLZnyeH8rujIlgYMUmUIBnW
nSW9J/yH2a4qK7npCrJA0P5hIBddztzK3bVYPZ8mYVDCCBUwYy2Yn8wUWLUwvNtcb5qn/Eu2vCna
KLsYeyQ0ViV3qPrrxzDwpnuHKKhGGvVjPTWQL0gfp0ZuJRun7GnRsSQ+AbWwTudnTF0H1hor6bbx
1hg65kjJZMHBq2fM7nX6hexNrBhu51xii3E4v4mc7oLyWoErXdNea3a2Efk52/K41CiRLrsS12qo
tklhGfd6joRbUzd9WS1pN2y2pwLvUUWF4+ujK3dWygeDp4J2YgzVlTaZ8wGBPRyCg9EgM6Z7Htx2
Si1qbPFJ9cPBQEh2cjAmXJct50lpuqOvNXl31Q7lSjhV9BrhViLLPrSpQej1tgxRuKq2ZYcSP3YP
neIW84vzOU/cYtOqarwAKtJ+sscn1JP5kxWLjVVpFI4xqO+CvHY/99Apzcn5Qv93xGE1d3vICOkn
G+lku7zvWIs0surmtRoZVi23bB8doZHhjC5/3wMdqBp8VcUUf2Egyb4gJObX0/vELJsbFyTzU5Rs
LXImn8Z+6G8tN76KpicEv8aD23jlyc3Hx7Bvgkeb0KPrpNO+nV9lIgbJ3uJHz4PS9AcQG8QppHiS
kCPK0AnuveVh6gTojGgWh4wWKMJbs9lbAP79meISsi9jevQCh6CzuLLot5XTYybsxTagv4zA3kjo
Sdr7foyMK0/Ed02r2vtuecClliG3c811GKYdTCibsnPhDZdDgfizXl4mfZfcx0VFkI/+xcsbtavh
x+wHx/s0WgVxDoPDtWiiRUWNvzfCNH5p3zjQw15pA2kUgytuAkeyHrcxLbTEPmCKQnGauju37mhT
DA2qwFA5R1tzgYp1ceSPcQgx362n0/mZAkQKFSxb20QwbqfRop83tunNmFfRycnAe4fhNle2R2ks
NA+6soxDZVKxkbWcfUdzzEvHWIwptTfvvSmXB4v6WlpF13KSRKsZaXUQQPIIQ0u83TCRZZfaxZYW
bXtrxjrmz1HIQ2261SF3BGepnKPT+WZXCn4aJQML/UCfr88PNn0DI/X0HQrj8Ci8euOGhnlBrurX
Oe4ODqgE9MBvpaa+OQGxDBl1Njbg4Kn2os+iZrtkU/ho0jex6MKDoYehby8mKrBql+Y07xuWEStb
xBtNeTvLql5jXN9pSkR9n03bcI7ftAlHejVinxnEpmgF34J5Hw7wTSnd/WwSeK0CcE5R+9yR8huY
zWuijoL7OAuY9diJzyp27nQNgBHlr1um834xIkmRKSLiSdmhXzOH1HJxdPvu2Zy6m3lYusrVKZOY
2UDN4aoXKElg08j02TWDvZjtb6SV7ACl7kbzEqstw5r2vVDx9WS6r3M3wjCAkKWFAZNW6Q7rJoPk
qncVeCM6TGZYqo3sZ5TOpPyyGEoujXJ+6ifnpnbUjHwPV2UzX1hTdgvClAwN0KXVADhCEC00Glur
mHdtjIlQmTusD76d0XKU0xsrztsKhBXpOo1Y55WgAplPkGZapqw2m1UVzJX19KA6zDtO9YjIGjNl
Yt8lqL7XfSvIvlHkNls29dog1/02dr+5RlZjTswjoh6628IL7pxprn1tnIxdmzAz0fR8KTJie6Ya
V5fuKUt6dwMIogMOlV90bXGZWw7JI4V2Qm/+NZ6dLTExhq83S1aSZXwpKv2aUolaE5FY6KYvZ9ae
Xju/RgOC+FKZF53i/OKepNa1BtqtaRqSZbX6ykz1xEcRgga4sm70RrNWLcL0NZ6LdWZ+Mnv3esKM
s1E2p2qKYhchfALhOqqvB6kVW300mi2tKrUKSA0nHsu8tjXWEUWDRrBVpneYHIYEId+0Du9g6Vrf
tcLSMR2VkOxn7zpV863eeov9wTYBaUATNrVynRZduE+BOuESQ4QbRviyFI5fAIw0LRzCHKOFvRFF
8Xq2QgxnWKCN+BHCUbeysRtSCcQfQUBcgUG/z9/cJPlutVBlB7Kb8UYaGmynZpvmHGOh2idHWV9q
o0Jg0DQr+06cYo1mdOgtoWXDiKfVI9rH1NjBBA6QoYhjK+kOnrst07by9QHIvwrC7Ww6X1FxkJhc
22QhOWQn1zCarMxwFp0qfoOpO1r4g/1EHz9hrEHePQynplKWH9P5hHYywBXkvlQpeYFUvtkhkIU5
qM8Xbd1/K7gBJtUU33ZTc1IkBq/6OJJ+UUPITodpPJyftbHuN6HXX6iWWw+a7x3YtupQjVZ5iCXL
XOqMtlFVcAyEhhQkOngFVIlaJzMFHELhlzo1YzcpfJWHzcHtwwaVQRsScWRTgj+/2S9xyFUXHi0I
1zt6N/XB0CBwDiiRfX2JSTZZ3+AyHSpz1+v9FUDH6lCLqTpIRzJ6GqPNVequyrGhMF4Kd33+7lE+
Ftiwkm+0BmB6LjxFh7X7qiDf3Vd4DBiuQt3P9LQ92HUikPctso9mJDYmdq/LNIVi3WibNshfVFgV
GxmmNV7XHljWshPShOaCt+iitUDrD6Dxpn0JJzCi2Z6PgEBzN6SWwz1zpS1SVLdx0Ao7rebjIdtP
FbKRYSDdnOBU3NfLA33BrWxNb0++yWZs8/ii6WyCrusc1EMGEGxdN25xiG3tudGCYdsur85vsQQ/
xgV6/bnJDzEgeNw5UXFwx/mLazNZwplANhp9OiT+oCOwtXblKln2ct22RNBUc3Hg6xUXc8A13+UW
ynBu/AjsF4NidkiXZ8YQ4X2Mun1a9J9cReo0r+B0Lg/lLAk8QXlcZLiT9caWq/P7SeYxVJ6fDnay
oUwn9zUQyMOEO/FwfuZF816DlDIHg9i2wkCUX6mdbGqBJa6pnyPobNsfL7XIyw6cUj3kTRvnRMQq
j9D5TIsTEgl4mBaa5liCHwvzH2+7nXBXhZM0/jBXEJQ6QRyQ3ZKbky+S46ZOXwwWphuaGe6l1auM
cVxdo90fyaRsMQaTZQh1itn0QMeT+5ohOX0QGGt7gyO+qvIYZgcruI05CEkIt+YTQupeZVSsrrIR
v3bi6dW2BvfDRZ4i2MDQvA2jN6CQwYEiX7PJ0gaVdYEzt9a38F5YXFsuufHevB5S18XsU+01Anmo
H+vfhl5Dtd0xsE6690oG4nZ0o3GTBrA+hq5YNx7uHWAadUEWAVVv1iM8nYGbtQcu4oIkg+VdD2cI
nvsF3Hl+t19+y66NhNwhShXatLBL9Wh/ft+KCoOLYvnXutO75O6c3z4/nP/8+dkCd4EXA9/w/PLH
5/x4PP9ToAwku/XAOn+8ef6t6vx1z09/vG5wp+PfwBf5/78baFy+/PnHP76JPWXPtjnLH1/pn1+M
gghM/iieS1MR+n3+1FSz9y1IDSRxVQccbewuz8+y5dk/L8/Pzu+9+z2kHNm274vH8/vnhyFsMJ/8
829hRNpbLAGn81tznBH/mJcvbVewVHaDcpV7oDzPL/95mBMW0iUhWRnRdjw95xCCEQWbn1mXpcFc
PKpbe+0NdeAT7XBUuoaNFk2kX802AVxdku/G3Aj8apQu1lV6gWMyiTXiuO9jYnTrMTTsdZw737gR
VSudwXmXNtEFlpsZrGVv3XSTAX8hKMYrx2UlXtHkznOKM03rGTsB8wh6TLo20+ENM4C+m8EtrRyC
EBLbBxlorWP9xWXpcooodbDOvs/lZ2ZsODwYyCFUzeB3cgz2+mJDddLsrcXn2NjmLYIVZJ9jnPlB
FDyXVOwhjAG6hbX+xZM3tqFvy7F+CUbCpYKp7jeS6MZVF3SPWcKSrm8GTHVOvMvL+CJqYCDpnn1f
AFZYYenZs7S6mUlhjz01QdEIgtVA8cQyumPWZAuiRp/WHmo/ywkUPnMM9QNN4Bh7QaOKZiFXNOs8
q1/i+0HVt7EIzFVlWcyfwhurHG+w0HzvCLLLcwhU3D/flDKCXdSx8HDJRlctjNgZT4Sd0EUYUViw
sKNYRI2FiljDDKljUaqpjVGW7jG3qs9jjy+0uAvSmkS10HVJcXa9G6nKF1UQk5i69WsV9g9aV+PP
0gfSU4vxAHDsK5RmLW8kR3aRJfb4aZqo2RBwupNl4R3CBm1CzNzIKAZt35tvThEY+0g9Rsi37kKD
6UwVB0cNfcrBgDigStRIln70vK7apF4Sr+MecBceusLv49jg9nydVK+lCMdNyxJ4a9jgxCClZbDj
jP9h7kx2HFfSLP0qhdwzwXlYVC1EzZO7PHwK3xAxeHA0GmkcjU9fnyIv0DejgG6ge9OJTAFxb4bk
LlHGfzjnO/5qNMdgF6WqW4k73k2nRDR0sNE6VTLWssqrYah0T1ryJxpHuCgusENXhScBIAkd2TgB
TcMeJ5o3o2q6U+DCYh6KgWrHbeWlypu9N7p4HMt8z+jp1eBHOHmMPlZNMrIGhK+7gUjhbmVQJPvO
br7R3Y5rdjhylwb2+JCTlDZQ8tUGa/lmAFAAiEqtR9abCNJbNooioCGU9O6MwMQGRprgX+TPNDSk
WbMmwgsPcS8Zb+iYSKaKqA2QGpx85b+MNhbXUsNOrpC4mPishXEAQ1MRp1y7B0Fa0rnOMYLXoqEO
BjHmkO5EetZUoYrKvgYFMW+QzvK1Uyh17pkPdQBFV/B/Vdx4Ker0KXyfrQaL0/dSDuqhTXZFoop4
8ezrkDJh6GYj35emvJoW6o/Rg/XVZRnkKz2SjgKTeYf2NQLs4n5MRJvHnQuPKsup9wcWuLQV8WLl
b5gRMd3Wg7cuJI1TJilS1Z2GDSxuaxhVx/Qjb9aBBOSx6JrkkGZ49OyK5CGeJGLOdRiGDhpoN3HV
gGjUtaSDDO1rZbMWLklnABUOHTWRHMyViY2Z69DAE2rw7tDXMdGvll81q2RD5l8N2fwaptk9DtZi
YDZK/Z0godkXC7AZLxJ8jfj7gOfsjWFlPzISK+caYgQlt1xneRRccOaDM3IIoW5r5JyeYifN3O+M
zgnYMoJtbp0u8HY1g0qRctkVfV5i9Z5+5vicbpyACGHGYVipdiYytizIX51IYlWL8A8G3ZyF4vtE
evxD6rfyZI0UYI5pv7qGSLYCX8tBWgOsGryjez0mp5Y0q3VKCMyXfnZ+Jt5FNteuYI9jYLO8T4IL
kK1WdMmkE4sF15iloO3//hbhdJoO7Ww9BKmiiYtGwY4y2PnEO4LhjcpLe3+Y4gKcF6SUPjj2QeTu
SIM/dxHR3P96sDkbeyf6lbQZBRZLiI1JGGpOv8ksdRe02VnWyFQ8iCgB68CAFSDDQaKFvKkcTh3C
+RMN5bzGzIhXIU0UELk6Z7jOSXWvJu2dpwhsV0xW7BzDb2PUIeHH06YOgr2va2Or8vbQJ4NazfU3
1yqsuHGanDV5Zq9fu7EGWIQIi9FWAmEtzLapBKIsbU5rnM8MhnCLYWX7puslOwTJyHOJ2EgiYq0j
y97wT0Fc5M2mGSAOhV2Ux2bQV9Ck4DDVWb7187T7MYnxh23CGyspdmozp4+da4s6UX+CHjtoHxZY
qX1moeFqVkZzRuW8G6lgH8lwX4FSUJDeuCLtwUFdo5b33E7dbZHXb0tfXLKEpUaKWXPHLsfgcsPo
IQa5T5l6bVFeKf3cJZyyVQa3nnXzV4aN8GRgdK4r3MrGTNDmAobvVJck3Nu7urc5o8ijhLJS7ByO
x4eWt09nD5Sp07YZTJjBAUZ1UVrBtiteGHljPoq2Q+08RAsEscILKkbqOV69BsRHKrs77CLcTOLe
Y91dg1FlxIExkOjdnXodxdKGLFRSAaaVoW7KaX7kJZmlgLHLy1x272WLC1EzfNnKYdx6TM021Mkp
eCuEcUo3WFpL65K5dCGSpO9JTuUpYJkO+tiFOZ26y3ZS43HMZpt0dwMUAurnhy7i5uKMT9aSop+7
EySauyVmhES/0V+xdIinkQXSuihBFQV1DcidkddWugjYwn57ntGIgzwvf05W2sSO5bs4tO/w8cr5
jlUS8McEjMlh1rW3FNbpPphAM3fqwFxGH7xBlaeOjICxb5KDIaChrsL5u0HUxqnti+g8R1G6BcPL
mbjYLNtmkHkBur8rowA4A1VLSERSPLYuPWyi7QeL4AzgH4MsHm9mPi8EEnj2nuikkeQ6C3u/58/2
HueWenSSp1E54ktTpSAqUvsRjUL9BW18uQ1r0iyt4asCPfzsFcVwmbP8K1+39rkP8deiM6lXUQJu
rBDv+TC2JxMuQ2ze/4gyTqx73y6PzijnQ1YxY2ihHkzzZP0yciAQTU/OBXHVrRe8E/uU3kWATEkI
dHM0pvQQTx72hp6egFGSlxTF3rYBnQTWtDw4vM0rr3CBH9aUkJon2kVGtdVt9uHN4wG22Hhr/Cy9
sjO99nMjnvNq2DOCspCjVb9Idx7JalTp1hXmL9AaBSL+czt9ZyDRXcoCm1ZfIa3M6uhYCCBt3uDY
myKfD6bVQexQYMVTAwJEwTJrQgGzE4h62G1RdurWrDgjiTKketzUaZLvncbnaKdMAbGLCNn+kYfD
xtMjYMoqtTbkHdPgQviDbXT1bSGvnsW4MBH9fPC65TAVMEZzzEqlXrbEZfuPpPfsXA0mi6Xtfuyn
J4/Mz6sulMkdxBq3+KhtCMTcXRMvOKDdy3aOaUbnqqWGnep3QoTgyTG8RFUZ7UVjfw96E7974Vxm
hzGCMzsbf8Jgbd4NrhX7phVsHJr40D2LOf3EWsdANAgghBYLULKaLGFT+geItfU2JZoRiT8skyB1
ueEmumKeMJPlK7fBCJ+UPUrxMHLqWrnl3XD6Qw9ORLASDYkGds1ExGAFhtBEb/zcdWJz6ob9oqrk
gJTngCHaxnNPAKLDSTGRLe4wqlp70mwOqvQ0Ecv6lVha7+TgWIAXgZQ5m0UEyFhVMSbn5otViU3n
M1KWqFt2DbkjKxZVRMijd3yIGI+v7LbT64DFm2V2B06kGemHD79ejdlTiBn9juHtvOjTcpPxMMKM
9DrHW/U6p+ibimZt02XHjZtTLYTcRk1BKLrtDherNPQWyj1ISNrl00L3i9w1YUng5R82I9aDG0Yf
6ZSMFwVxNSsyiACYRUCcUicR3kFxETBRaeju6GjV3kSs7cxtfZ7gkfo2jV8BIxFKh4K+ne8QYaI4
94G7lQr3J0mq26mGuTuVj0XRBlfV+lCazPnFJJKhUMabNbOVCdSt0G2yNZz5h6ZWPNdAp+/DtXNY
JMuGBBe544NJ9sp9S6SXbIw8MT786WcS1P6bVfwgTishpWvWZ5K+woOqiU5AwsxNvcwuGXGoseXW
L6Keu0vSl9bTOD03JTl1CbKES1aE5VX0nCSM8oGdiPEmsoHxUJX7l7G6eoAtbmmIajoU8Chq0fW3
hArml65UcDVyzQTbQ7zqk0mRhwbXb8N4YfTgVQYClIJ3f+jctN+qADoKZWN0jcwba6+z0OY+heSz
hzXw3GTgQlhR6CcFyNpYDHqNoWD95BF52S3h7fcDY7t9UdqfjXRY3plVgAg1yGNqd8xAqX5ekoK4
Zd8dn9zRPMIt+ZgYEzO1HtnQZKjSAiPqLssAs6SeDbVGDcTb6tQ36ZRwbAKi+tppYMe+VA5QX7TP
YTOFByqGhqlcoh7BZg0eYS02BLYaNHvgm/V2yERxdrJu05fhcqoZFG9y2yQ1zGTmaRoj6xyPdXPr
ZTtLJxOkI65blpRtMYdnvKPzMUoRb+fN9Jm3E9zpeXE3bVPPR4+GVeY5QUZZi61WpCQ8EV62tULG
itaprNLmS+3lvEuxg2nprGGIaafOtsprYHnlHvV7kkVxbyTpOQ/rxzJz8n3GgoEJKLmXTvPO8p1T
hPi/7VwUYu1jF39wpO5j9iNwqKtk2IBJJ4REswyyvO9oUY2DlzXhbibPBb2BOv1+MO6BC83MG9PI
XNyElhsf4c3zyDeebO9uwEVgjkedh1/rJP00MG8+Vg7Z4HRNB8RUcJUSB75VQuTsUgqx1pMzrKUC
ixe1fnoQfQotQLQpgKKh3XsNdO/EZ3Kn9czsNbvv+InV9LxtXyTdrgfcuWnz8H3pFhJnJLJ3Z1Kn
OcgbliL1O8bYnksiyjeZYX3Xrkn9q6vp2NMT7worbNeFL242xKmrGPP5IQFkpjW0Gi0cb1tzCu1g
Rpkg/UGKW232BhnjTvGrCMowEPAlYUEpVEzBCqxv9eCl3yL7VxuMzlskJ3R9fvVVGvhDZ3cuvjJX
b+KES2xy/QONtc/pjeGPJBgoSo6jQKpOz8Iq1EVSUnjE5wx+T+Ay5ygJICRymLuyH/M9HvvnOsua
dRLZkGiCidqjD/1tXvbDoSgJCevB5VyHkymCz3CwEW+2ibe2Pf3s+sI9DKRKhmaHWMFGhCzqmk+0
7+k7QnQCA4I3pDa9B0nVT1nXLj99FxWuZDlO9wjW3O50u5NGH7OfQPiOGaRPZbMFdakwLARI1umK
yh7SVo8Ij7kWYA/mFUCOFVnSZW59a5NNZ9lU+gZrv76JdlUD9DqJwNi4WiI0yIa4QWe6A8ZMhjdU
RXDqd2jyeiK5OwqbHRkK7q/JPOAfIYLAXHlJ7jwaljUek9bYSxPCOBFDK3tm/uMnw0UJ4+ss5h+p
zSyEJM0BUpgGXbK41kEaEEHGILo0BtHUluzDNWoqwUKTJWpLhA1cxBwuGLiUBpx0Ce9068zvhbQp
Uwjj6QXnvUvYl9+23OoDgLRR0ewdyqn8TvOZ6nnfOzjk/cRGcslIhloCfV0zxb1kmyuAeK3KIntv
B4NJLTN+mlT0PI2mlZvDa6UWfWzMcldCwT6l3taygBUthEdAaGf4RbRdvzei3AapXTu7RCXE2XCP
OhKj9pN5uLkLHVDlGKVh57Nkq0r5jTWZv9Opw1jLwFpDFbRJbXA/uW+ehFcS9+UMyVPLcEnP7GsH
3AsnkFfg1Or+qS0zKANlihxiMNwvff0tsN3qiAx2JB0KcFWbNd4eeA3abQZrY587e429NzYgMm48
RuF4bgvG6C2VowjeMiMKGS829Q543LxuG6InRDIHW05DUCnpjK9B0ZuYrfMw1hYcSnK82KpO1LKI
xBWOohVGKJdw3s45u6hyDmISj1HQy3NdF0x+OqWuQUDN6ffzmUN4AZhSRg9VzhwEBg5s9dZbkdDw
TAVFWFMNxTDIoLcTabR28fKz/Ew3aa+i3QLREiMt0UQyWBswAa9DsDxbbMruE6mAlNhKrF3SOuip
eeOmRtP++yTX9on13JZLf+SEO7raLzHdTN+GybZg1kgj7hzGe9nGTaJsY4NGQk5ofc+qvmLLUf/s
aNp3M1T/2JCfMLezMxK7cBt4xc/Ju4+67LTaF1juvXCSa6ILo60bJt9tu35Iit9zWwbZ2mZP1mWY
fweuanL0/INVZ148R+xfhKy6OO0b49R5BYUs1kKYjLXLOSs+2fPSZAnKl2QpuG+PDItCo2Cw0MwX
p/9ghhEXFCJvwXTQvQqOJbje2PIKPp2wZSuaEXGAgf8YLc43FRTmlkCa8jg3PoxGaYEpHodDS7wG
DTpHCXXkrU5+WYGSN9P1NGqIkCzqpih2fso3MyCehpljREONQDXCNpI69xuriA6gAb/2lcpPaa9v
BHjEqWqbc4WzIC58yYZwoR8OO2RYkwcdWlIP5BXDIF26PxKLEY1b9nzKk7eXAcBt35sJ4Rkj5+iF
xvcKI7GJp3XLyJH7wajD0+zw67mkm+Afafu1SFy1Tlk5PkQaLGaApIsJbbp228TZBSxbygzynAjJ
VNSWPISGX+0Kxn7b0f1qQqCE494Dyc+n/EDOu2TI4hicOGQUpZYHU8K+8/dtYPpTpd6cIJmOGPvk
rgHNF0vWT7Prs9B32gYVScO57/bR6fdDNXk/G2ZrzP7ydsvwIie+sH5MwsY9ZwoIdjiaPyrl3rzE
zK6ZbsOtlUGQG6eC++tobRgJgdlK6H9wnPEBd0lFr+nvmbfkbyQLXJcJKF/FEKxo7uuxPoUcKSYK
pqo42rU4tGVXAd1L1aGevZtTB/PObjm0lrJlvRdzy8hSCOfoPH4ANFaDCt+SSlGcT065m0uXyJ7I
mKkDnJeCuGgxdN9s2OXPDSOhHesyFB6j017FoJ4pqvRhJpWvXOrqlYAXxis9gSOR6lcYwTdJUNKm
kcPBiTS58VgyMCVi5JH1DJSr3s6OyuQuOkD6I6Xdw2DelbQCCy4MKy2OLUCDM5K57V3IvqnnNLx1
mRxjY27MrdbRR4BwLTZ9aGTujPcA69YQV7Lft7Z0TrNOvVVEL9YXjN9KsAgMGiZrqxx6mkWal2ix
uA8GzU6k7GJ0SZoJo7Hg4kflrpMRrQ7+cj7j5ImwArDNBfCyjQsFbNU1NhOarE4uwpz35uxGx4pa
+jBWuMz9hniHwK6uGSFm+znd8nPQlxsFaOGgRm9DhtidRpoV+CfsFPqxYE/JCmruDkvj0iobl4JM
pdgzXdKarKU5QMqdtiEWr3VoAoHs6dva2X+v+K48Cgt2oN1lhxoF1YNoDHKo1XgY/LK7RkQu3d//
6jLxvcyc2YJPKRGbzAkgBLRwWXnNemhdXeXl5zIhvkuPvb1TdcVpVZtF/PvgD0e6yQB080r2tn3g
3nHNNaWi2TaPMi0eHJuh7+KCRTeK8XTHNnIJkceRksu3b8rhwlS+jVWr/C+Jz3IiUzYUd2qUZEJ8
NJZshsbc+l4XTf2YB91mJEH6KxDOKsYKxI+Ev2NTt8J5Ncd9P372Te8+t47ZP4ZF/1x36Kfoh+24
dNLq1auyT+n746eEd+p75J4tCj2sZ9AK54s+jwZw6c6eS2KnXEBxc/OV2yBJaqAYiAyR2XFwgH1F
UAmvWYmmJEklfLNxWKdWWx0MVulJbj93efSUiYWLyKQ719IhWWjEIYiS07n2ivtHUvTewwggL84A
EYBKLh/a+4M2RYVbVs2P7jzZzAdM92VBNQ4m9hWfXHTvccFqTNWjbpx53wG8E1DeAZIGrU/Tj6DI
1fPjFFnpVZmmYN3wVCd0voxugpPHnHMdYmZgfJ8VsW3W2cZICeagtSb6B9ImJgC8bUtD3a/Q0hYU
tejgJAyFnqbOngx8vGn5YXnWA+5kY4dtM9vaCpEbx/1HYC0eFbnsD7mEr97nqtwswDlxUGXd3sXr
9KUUy6+G6zsnJ/vZjQZn39JHr4BAn0GomQ/TzPFTBCWa1WXC/5iX8iLUXdjihgOr1SU5CdWwZVny
M4bG8mpb51Sx3JY9XNyyiG59lcqHyZfqWI5cdTiGOrKoE/MyunV3tbvqYLbyi+MZjJ9x5hxCpSho
ehjDARWXFaXOy6yjJ4b9/XEk8cXFIrDSMk2+oBF+dadwAkLdlqfWT6qb3fGFl6RvrgMHoKdmmneJ
Csnwz8agO2e2OLOjpcdqxr2ILL0dit6+yfm3Kdhbt0Pln2c/7YA7mheLM2PdDdLeVPe7CAGORGim
YAg12qaJBRaRr5K54NA/pYY0b1F27PwdZqvqR8l4Kvah+z9246Mk1+5cYS6g8Sytd4SJGLgtBVCX
NcMb/eI4XRKYrV+dopdsf7gpWox/qA4DtktpCkM2Hb7Vc4F00W/co7C6DzoC82Qr7glR7mxM7ODB
HSXdoyfnU+FwIi41e5xm51kCx4WbmTEhuT+ELKhAbgy3gvv3IzaImwWC1IcRcgRIj4qosEhl1REp
mC1+o86bVrSsE1ctD2lPv20s07Qno3U3jqV1aCOveEoQxvlQFQPOxVg443LyGWDstZ+SEVWL42Rg
C2wiJ31VOWPXVHQJ4GlZ42BsGUC7Zf1RJRQiwDrym6gHe9exHX1lt41M78Zkz3fLB1sguBP9sQmD
5lUM9+4ZuoAa9wa2oYubmi8JC81fJAtyCwy8R1CVAQmWJs9KotWVrdCtnCiGwj7RG5IJyGAZxFUu
Y079RIsuy8a8mMz6V2k5fOkRKPO+1vlb1jLeaUP8YpNWW9cCTO+lZMBShI5ibC4k06q1QJXJHiri
EC5+o7X9b2Hqy13mj19sI31QGYLboaznHSGqNG0JL6Pc6ubpMDyxp5dsgglr8doq2dcV4J/R1eNt
wl0y4Tt49xWDz7LMbxZuQxYltr/iO4nLgwRqPWz9zvZ/ksxREulcSmZTvx8KqPlXGPvmBRrTmnwF
9kHvlduqEzFA3F/L2nzvFYzmUWQhOWjI+wh3CnaVMYoL2Ydotz0PDD0XN8Pe8hUxVbFjfEhLtQDl
bLrUWkVT1HzXrIh0bpnnrAB90ISRd7SdZaCR89F3dqzqHeH8CJEKvXSMcKgGvDYOghCacDPNIHx9
eTL65HNmHPSUJ8UCDxihQvR7XlWjMa2bzGF3w/jKV504h/pXEBjQhB0HZSdQGSuGcDfs2v7uOoCi
/eIRvhzn9ugcu2R0XlrL/OuPfsP9Dlqc3qpqHPZglDMihmdx0EDsgaWkH3pw8hfCDaImkq+jnaRP
k0O2jSqKWzRlxgPgg12TJc9MdfS5c6IMeV4U3Mo6yV6t37uIYW6OIwkQEb7P56xazn3kBYxTSv1c
SiZtmMxOqkKEQZvjnKYAS1QaqfZ9SVhhYS5ojngzx51SzBwi1GyABYZoW5Kc43qIsOu7vHzx1Lzr
xBTiL6nqq6fxQdYOm1yN1HwzAhbcst1FUel18mpL8YtRQ7hrbdIzIntyDlTkfCUoNlazYMGfaINj
hko3Nvt52Q4RvSy1tb74FPxxI6eR+s6wCMxx+wfyCPg2w9R81ewe+iEcnvjBfmmlovWCPIQA0Gza
18jQVqovkzOy737DVpMFa6L8hxJFcXhHYQ/JaUwpeEU3/OLjZECYdgCz88HZ1qK834ot55FO132k
rRyw/HgnYXjzpp9luXHftCfK5zY11DP1G0kEBE7tvIb6aKrpsaelX67ezKCs18Hb4JjDCxJbWtxA
6BurHeu6JHIN67a4YOHw2EDqD+X31uX3gzFaLHvwQDK/4J+xJturNhp3Yb6c+KyqI2o96ynxjjnE
7lvTJc4pETNnmkVb4wfO82J96SPDfrPg8w/XcI7S18yw0weIIm+zHzXryoMC6uhsehhUNz2IcDnj
gE2iI8gboh4W5gbbWlOiLhhfWRPX5rZrVfebaHAyy4W7stP1MZEQ9uPgVt+KCO3lXDTOGzqpDJHd
l36kIyl8K4XjPKpL1tUPgTsaDzQMiICykRnPUqiTlRrHruGTB5ry5i/WsHfHAIRiMH6ls7DI/aE8
Z2SX7ufZEttoxjOjqqXeROhAGZyULsnSNsrajU0ixFrincNtpl4zpuIxy+5vFeljL8vw6PcZ8QX3
sLelGz7Hpn/SDRF1syunC6SK4ygdD3hc+pJGcKwH0RN4oY1lzX0i3E22O/7LcPkXM/QvbiQQ0b+z
Sv/4439BKuW//3ew0r8/73/tPuX1m/js/nyq/x+JphFJVn/zpv4PounlW15//hvP9F9/4y+eqe//
E7oOTNI7sSx0vAin7PTZ9f/5DyOw/mki/bRCqCB3Mukd2vIX0dQN/unesW4hawXIRawA/vEfnSSy
5z//4Tr/BBkV4PyDY2kC9wv+8ftTg+f6b5/i//rzf9SDeJR53XfAVv/AErhhEESOyRPdWTmYaf8w
8vYMUox+Npb9oFfeili6Am8WfIJhZf+wjuoDpdkhXS/FyjuwGv/bG/XXD/NvL/6Hk5oXD0F3QB7C
U2tSdv/x4rL2ZOub+GXwrROUFi/9icQRbHw+eFL437QG/idTz//Hl70TAv5GqhjcxBtVzsuqd4Kt
M/EwGLvNwF0ZmwDa72br/584VH+wMf7HL/qHXblEvJGEI6/YO/GwgERY5R3OypXO133x+r//9VxA
R/wCf2MwuL8ZU24AWMxkzGz9ycnrKqPBE9iqfYpH8pj5ASQk54GxEKjRmtqMWUS2wabbrfyIFBDt
lBT+YiKpMEDkJu3yEqAK3RRGQhsP0iuu2WXEU8vMGUG5t7ZC5755NgeYc+ZbErC+lwUyTS3AkxTu
z5Fw1JkPHi0lY5Y6ReaMlqHfkUhGDCGje9xMD4nR2mtRTBfmTbAGlq5YEwFRr33mRiP/gcJ0yHpp
HlxpPw2pdOPFnFeg21PI5B46TV9csXFkx0SqNbRrmGmsWI18fnHChkmKDr7MQZV8uQz3uGO7yffT
tJgMbnCwpNzsrayz9r761mkSGZkpZng7V7LWLx6DMDgCZFFXHj0KHAPL6S7BRPiI5x3JDT9Mdv+D
HMurnTBmjmrnE7HKJW/aD8ceXyYN8KDrLoY3vWkbincAgAxRLzaczk/WpUXK90Roht+Rx7ZAwqj8
70PeQfXTTCCX0QU7MUwvc1c0cdOoD8CafDC2JOrAoBgkp0LIgFjOGT+jI/dt+cOq7U9ialpCOfgk
7DJf+zZPZadlg61ExFa93KTFiG+q9EYNEzqXPENCrt9r4+hLxI19v5Ct3EC/qlA95RZrDZlvYIZ8
BOg2i7zEFaU/y2V+4UaFOxallJpfNFlIlFvNDpEWIbnB8uk44iVtfrL7/TZ0LYuyEBFYdLet4mvX
OCRoepqPZEbUFPhoCkJ3i/jjBQPypznJe9xxtb4/j3BYfWvvQctHv43EGu4gCkiitBuPAQJehdDP
nshVazBMEjZUG/xfpNy4dkd2BMVkICr0hkaDP8Mnzo3t4UjTwbsWNvgfffNXZ/M7HkhxYU0g3U8j
QBNs9XmM7oRAauMRwZ+1CgqgNXcZGx0YISdGfy4dy6RlwwpkV+q9cJALM8/6GUm2CUYWzBRzJCii
ICRlyvk0UanCAOWasxc/jtj/WTi94zbkB2ldn+V4DbzAHNNNYUJJq6Jg3/rtfdXGzxx09S2y1JO7
cJlUlnWWRUT8IJvAjWPKalUZ2aGvAAPblrudWq6ftuynVYbLk/w80pYJXsTArLhk+AsjtIr7Bx2F
HDpt8g102iPPlcZkaH8MCW/GxFK/MVyTV2dEmU2XtCGbh5X578u3vkchJa38QfAScPuwuhHRReRa
CtcLR8VTqcBKkezLctKAOkmcFLRibxGw4MrD/bohFfy5FBM+PBbcxCd8WKxq8SWMzI8Qu7lBZKwI
FNZ40E1eADxN7Q2flUHIkM7M/TiILV/fUwB14UAE9IQIm0D7Uj0if8btNnQXlEsvRg0soRh4+35f
eSYLRM7dmhzp5sO2+RpWeSt2RZFscpWkaH34msiAkJ6AiV+2jUb2ALPmO9u6drEfPdQcNurnlLFO
2C98O0sGr8owP4XVf7Gn4koaaby4fFOt+4Pj3au4gTPeVVgs/emFnSC/pcd0Ka/vIoLhpujz8YCw
/KhTUqyNjMnaazISoTt47IBFL5o4bWf2TICBCfxZyAkQh/vlFCJtQ3rJYZb2jGwaGi/nVbU2gc8h
vhLAXTdPGtvC5wuZkZulpX7t4d7CguKTh3K6XWqO/N+fJ8433d3ZaPihBw+f/lCRxyQSfikCrE2f
FylS97PvOKhGzSdSgT2PZ5pLO3kiloB/zYfqLvYnGWGcxVG0Xxz/KXP0zucH6zEEr+pIopfPb2qc
doOqXwybzHaV65xwFAS+94tiId48kG80WS/tqF/wGRMPkzwQftHECORYvRTzC7FT2zTIvwwLQl5U
p6t6cj9tyc85TPczRokPlXsvbb3BlkUQmXI+ZaFfbI+rkbPsYM7ObWJ6YJmIDaL2V7QE6xFLYGrf
v8fYv1fLzNvVGeXWHQn6NkOgrh4SCqBoeodw95gs3WUweSsEukZmD5haeVvxdAXxbHAGBSxj4Fqg
fSuh5qYTlqqc+0+s9HxRFabDBSH8CifCZ07rFjMseK7oDOnBl/5Vl3tYGTNXP78ageEkMRj60EXq
4/6W6JZbDOU8Uii+TaKsdIyx8fcvaBkV4Wh4zn9f8F7Tf7Rdcawjxv4Rkcm8Zqwt7qO5JBGx679y
Ryb3yCYEruADj0gj2piduAUu4KO2+cic9F2VpKGgZNr5wVKeNbfxgaG1FeXJLsLFvUZ4uhlU9X2x
4DIV91ONXQ+LKPRTyMcWGIoLqUesnjak6caIwstbOCl8cA29KiJKiClBh4ipxvAXKWuDB+6eRHVW
0GxiK1M6tiZxA4mOJX6eHl2ZXYcE11XtGauJmMbqfufL+urC8O/mGhA3PJl94R594iNM1sUoj6q8
63ynF2wwYgtnCZFlIUl/miM0BvWO+StJKqSYrS2ACF3Ir4A6DnG412wMFudIe6L0GOakpfg9hvcA
TLufmxtOWWPXNMBlwjxD1qqTre5OanpeUry8QYlVG1ly5bfLOpzDd1zJOKXtiH0s9BbUHBthjRAZ
CYmI+7SrNqbHU3FT/dl5y6YhwqUobJZE7JZL/id7vJkspvcN+9Y3Binr0BNwZyhrkmI44VAZTtjD
7kqh7VgL+4wKCnfAQLQGoSjkn3lfccMPK8byvNRsI26ajphU4zpruhg0Bw5Ov0VXkEYPi5pv2ZJB
+x3cb3OCKB6xUB2PU5eAA4V8y+p/WWd1yNtZ+YJdUfk8LhIrB9wPEHPAIO+i+NBfuFeMqVxlg2Fy
aN+D3FxIFhJY4byk7pFcISZ1U38o2tphXjX5cRrcBj/57pLME5e98WH0NrWOoXk39LjPg1imbRfP
TG5WHHxPxl20FiGuKGywJV3j4d7AC1hQwPGrNGsBiIMd+hLuDVed7aVFkerXp24pX1OEGdtxto2N
sxQbwglhYJt76GmYIawG/zU80DlwTMqyZF611j1PcYHaPYbTD8DK5JM4zF6xUWxGsn51Pz6HPebR
0DYQLzOQ7DMzJIAIn57DPV25k0Hj/pPTbmK6i2CA2dt/83Qey41jWRD9IkTAmy0MQYJeouwGIZVK
8N7j6+egOmIW09FVPV1NkeB712SeZBQDO9qchkcqDRXJ9OFX1XAB/fciErzN46Lt1eUqCyv40ORT
KhjNN+IUsaqDSiMR7MpKpNoWC5bsVKQYpoL4hpkdn0xfs+edxf2KT8vBYch4A5WlnALeqGhCWRqr
j0VJnqBNb9miYxS0slq6bS9JhEiFpYtoJXFwC7fAac3LhnYuEyVouXvTJqwOSYrOVDMOc2V8h6aq
sRArZL9uIYHPP6PBlyqMpfqcpDlaf4WiAH/WzuwThFYRqzIGxE+E1m3o7O5Px1fTq0AKgMyx4xHa
PkGGJBBjn0xzsWZVubrM1Co3XfrQm2s30+YfFiySN5c5sv+44twmsDLZjtwG2QoFHi/+3xPFQZGQ
n8D3JTwnlZ661rwLjXZkRU8ptpyAhxBmDgLVgW1V7nknoEvrhWTHxP06KbLg0yyEt1z7iXI+7I4k
Zk8ry7OWrbmnDjxpHYbgudISbzHDxkPN+Y2iKvfmIqED2bYHILoRWTJzormlsjEhDYYl2qi10dsd
5kBuegn2KQPml4RszyGSgWjQfTlW3hh+NmlfBdm6FFuH1WzHW5EsHANaAYUm9EOu8F3a6VRXE76+
lot4mrNvuqKN2QQMtG5gB2VF6wvKgCarjrjRF7yPJoHZvUIiJBmZO5z8rxqybaeXchNDNyJWqbog
vhDw0Eq8V8SDIbjInmoRRkw6hoxih9i3JCiw7UDZIndNtRtTziPCS6w441Qk9NfFu3dSk+w7LieE
OOthMFBoDTmhIrOqXvRKY+xuINQHjOPj/Os9/ILgro2fIpJ/S2xUQYt/jN6DaXoj87kiG7P8WW8O
GJYypxPTlHT74S3XxyejNjDbYPfhCooPkdnyFMhhf29jEvsYWXqkFF7YD/4y+w09rQbrUi3piyLm
8U6Qp4l5Hka0kqSpXO/Y6KGClmS08h2lRS/thI1pPs9Z6lFTgtOsO0Q23UCzwQIo1uHQ0Cns9CUB
MmuEOwWgt5N35juyWRAkqvBMJPyTXI9oy4Si84k50e0tXlCNa6pmqbMZT1LELnXnh+neGrXkrDCG
DM95qWlPHSsJJw6zGDxXQHavo4oVi51s5N9NcVyysXG1tS8P/OrbYMLsSgR7T9aoepFFnm+8pJw2
o6+ob5Y59V9zbj3jC+oPVFYV4AM9ZLoc625qEZXHE3eiEC78ceZ7zY7iiqmfjpyRAWgrtJ9di2RN
MU1CO+WHJqtXAReE2uYLqn+Zzze6pJM1ER5MtZ3rk1/U87epaYhJY75nUidW3oSt1J5NuE68uzzu
PaK2NNVRyUXWoZ8IUjZVrIK9PtPFdf1p7revW9pO+22rvhZsWZH8Wlu3yePJTtmZo3Y3GZqADWd7
0nLy6CVN9BXgc/y3d1NMx9hKVkdTnFjOSo+BHFUJBmwIyLtjhGHmsuOjiiukNbq0L01Rc3SD2UPH
vKHMMGBVnDUpq71ShOhiZsdqqs9sJxfb0hdof9R8CTlzsbq2rhjvyIsXXXRfH6VUe60E+ngs8m9D
QFnM+p1EF3ENVKoa9kTNF/tN+gJEC5mkBo0Ynga5QLc3+8LYGMxIiru4Nn+zZTmoXMGO1RLzF5Mg
xvnP88u8cM9iDLlPBO2wZOxc1fcqEb5qImBt6mxMlyKmP+y/5Shxp1Hm2J1uPfXx2LlXiVQ9ntj2
R5ygwJd1zqyglErfQNazZltc9zDj+KmeBo1OFq7uFoicfacKsm6xVLHPkGWEhih7LlUmh9m67MPQ
G6EFuvqgSKfQMI9tKfqj9irMhFKvuhYT9FVcoJWue/QVbhz2uVeUhAkKDZy8ZN2p9fCXpD3sPPGz
URLYnUZEcOcNLTsMKDsCSeQZAlY6DFRFrLaHRKve6l7Dc1CC1QpNT2YeReIFWfYWrNF2E1iDswL1
zivg3T3NrXLvEvWs6PgNWrFK/bQm8DRX5oOq8mpy3dyrmnqyVo0I5Cg9CyGTFLwbK1WtcquFnFcZ
LQKCnM0IKqi+Sofios/a4Q9+EUvmJ3MM6GZmJZd1o+pGdXHTO0bxEtMkb6lp7/qxtNyBwt7WJw7B
sBY8vRlvvYLKtCM20RlEHWTI1O8kqKkFEiZ0oYN+VEzxkNwE0RxZdPcobtPhV491tMe+UVYM6Gre
LrmLqJGMAdvYagJ5yDfDGWAWFi0hKMqZcAqA8gWSEB1XlsP0+QXHMhoP+rtMa1pvadiHZBngGayg
Jcdbmpp+KCJ3U2N+gqZGqbiJXNi0nEDJqJBThaAS5Se49e84DPHdLiuIl2K5ZAZKx3EmC0NJkIka
2bqLNdVFNVg6E+Yqd0k4wuIwAciidq4S4yXP5vE8w+iha4sbO2MkuF+KZdohc5v3gsKOU+FXVc7a
ZkiN09BM024V2tJX1bU6VhmCg3S1bAW704G13xOJTsWBsMS70ihsZSiCWCfj8RONQIRWIczwZgjF
oWIlZdTpFia/ShThJBAiba+IROEtq/Idd+1j6uqrbMBDUcLWcqxlOeaoYncyaEy+ztZ5Ktb2sJl3
R1m+5k2lHTfPnhrh4a4LblcMDA4iBQZOzZEDh8Z+u6v1AVn3RJuWxnRNlsWFrXUxpW5IeEZmiDGM
iuatWuG9DSq1ZszJzkKJa68diI/WAXEbRnizFPTOE6qqQuSLVMv5qc2ZZM4rZKtpegvJcLd1WQTu
v8QBaaQUy4bSHprp37mYvozbi7ckJsU6wYVdW0U+RpfeGWWIfq3KqLXR8JOsiifjwWz19qdGCp2T
2g1daSagOeNWwEvsTdsbKGvtQeooK6TKRFiZEoizqO4E/cUHSMIujbNXikNtx6b71dQ6wdZU3lME
qZ2nEaOKw9lNcfgCbT/qWnGPiYH1IBBwkEPsc3qy1Ji08c6Uu0k3+PpkMxpeqMKV1SkYjQUd+dmy
W8ahc9Xt+epZUfsi3HWEwk1O2A+xyQKB80sHGktlXKfJr1bE/DbHKBIBBsvaiNboQ2+l6RS5dNyz
P7ftoSokMegnho8lm0BvkfLfEjWWk8XpsNM0yvJw6HEKSDzzPNzzkYnvjzY0DAVzXlkLriFXBNg6
7U6fZ1TFEokrs5zd1Fr4JnI7iTIDIH79ZZG2DXuxzfdcRVIQferCr7wiVTVyDuCoW3o7rmLLBylQ
2MhHICICn0ogQhLve8YfvK86njl+FKqsYbonSnkSVBoIVIGa01jZTzlzvi9Wk/rlS7XOHjTo0Bm1
LTHIgPHfzFRsWWja86DhsJJGy+kMsnitmPGcxvOH5vSiGQ3oebkUHv8U5IkyaU4vxrGHZ5mbsS1Q
XuhMgvCAcwBF2EtK0jy3P1nszUdnLr1HJqSbydmfjYOUgUyDAUZAALIJpihnXSgFinKL0yT/TgSL
7OBysoVulfDOQmGTjW0IuDIbr6bmOsFNoyTWe6eYqpepRz4EeiCzQ4lbQhq22lrWd62kXyeBAXQv
HnKrcoqxeAg/WhhiYe5R9uXIHZZYuzekjPa1Mm0f2k4b411T18Q8NF+NdljaDKBhQ0veaeG3HsJS
T80LxdXOUltvtbSBsgAMQaSbuOcV1COdPRoL+ce9BF2BMXbT7QryrK2Jn8Ks2i8sYDETQY5TZqOD
DT+tHX8smZFyIuUXPYsdkD0U7mm3eNXTrJ8UfREY8c+C12sFJaLBnde34a7Wu1OEBQ2ohfQQapET
vovccWsysK64ohbfozI+4HmXmAzEFbW08hZu2URN82XKCArnQbhToX7VMnKwYXlLI/PEnuDeweJC
PxfUCVDTVW6/5gyf01RXez3hR2vn6ovB4FuCgmoV1MeU5QBxp7PAzhF1nJXbUY37jif+q9PXZ1Uo
P9SW38iE9mh1g+gumkCtZdWeLtRPm6rT6bgsyXoCqTDDLlmk9x7HLXIV61TwLKBaq/4oApm8fct5
1ir8ZXktJOmzWUzeFhX/f899J2dEjxkVJzlWAqfZOBwlft5/9w5xnUGLLyynvxJDlVukIaTDRPZv
R3N8Hq3Qk2hrc/ZDbgFyztHUp4rgsGfS3e0ooQkUOF1QiojI/k3y2Gtqbo01i54iZUdrmrjtYeEr
6VhhiLMLNJE9mQVhD2k63aux2RvG/CmnoUujfe2YL3nIZlWn1smBtlKD+fl+E0u7iayfs65az0tn
vK2a/i7qY+Ii8GJ3GVcT9jKUrtPIHU34Bk5Z7KvRQNGJqFXPuGZifUix3XAk5NgJJBWiWi+mKI+T
7zZb5kuncewnGCuw76e8Bnq/dWk6tzcM0L9W9YwoGl1ZxkRviWbY4HjcDrJcNzs97K07HiWx+Ivc
9bs0MdDIfM01q/mYASry6dDtmA+hnfnvpW1KRDRp5fAriATuCBgJxdx0poSnXknx0vxrbHtlj/Kl
gLSOb0WRIFQWdzPv+QhTDsg5rgIz0+n2B8oSyOCPUYqe2gbhuDBOsbvUwb+CpWkYEUnTmB814d6V
aesKjXGb07I6TWwc7rqIP1R8LSYJmlwr6oE2o0EfmigQpBycDlQEVIrxsWJXZ4sgPbRmUve5emMs
kPhtqCPlpHZRWTE1TS3v2yJ7Go2xucDOOaBhbP2VKGlflXwylYVzVimPeJl/wCOxG2Lof6TYa4+a
EiP5Liy3FFjBhHTzYAS4TbqKSzfig5BDnZOK98w0KjxOY/totZdCSKIDMTDRXnhryL2XekYFrRng
dRaZh1Cn/rsLI4E/IJWfUABwG8z6JdK4ss0hu+Cv58NmqIr7/twoREgIWmm6Qm08iD9FiAT+jg/R
2iUhIuWV5F9T5MP7d9CjWCjtbgK2qoGIJ+Hj+9+jK6QOLb6Ya+jqmq0CjRn7TcIv7ngKIaK9xcK8
iVKJvyEbL8ka7RoMoqwDw8HW6/FTnY0L/gEGCtv3nH7lF63yHfPMd5tIzJUbwB8RKIeQP9bq0P+m
ODuJ945RR/E0jLn1sLbXWG3lFiYZlyixklNuq4iYIzZphQ64hB8dLwxCMUigbeP7oan7f1Acq+Y2
i1MUxqmCoovwUAcTtBzIqfVlAUwNEohedW4umEqpAFKyyzAbD9tBBMwuVJl35GN4H1QQ/NoYGAh7
cIV6HD+9h8Udn21LqyaangWHgUcD3yzDSlp24TcdN48wQi63hMREQhnfQaVYqU94kTL9hrxOwr4X
8PRvaFF6LypHUfDMWfxNpFry4FQawYhvqNd/VoyKgdKBJUUVoLix0c+Xf383dKTT8qBKLPTnZGfB
8HYHzPxOTimQiFwRaKggaZDtYU9Ux0A4zNIVlvpFw4Z3kLK9Md9lge9s2hc4i+Kuhq+6VMFiclpH
0puchEf2lXkgjQR6pzFjCtkSUVqLSnRAEhc5zBrAmEZ0PdyP+1aYb1DSSU2yiuTai/nfXOWWmfV2
YKRgElEg5+9NqvitCIA0Vz+qLJ7vq7bQSia3mMkMFNL0pxQN1qSyydZGUnBNhZ/aKGAU5+U7dfG5
TPj0ximnajTOZeyu62BBl+rTC0FleKfXsaBQat5KiJCeSTMlBGLSkUchpe8Lr5zv5JAetZbero4s
N8loWrm0T5XGZEFulN4bGmAlRgVWiwU85Bu+s3VSYaKKdiXcsg+jam7TdqGt2pX8VpELL43smCRc
iIgtmu1k+R16kAU9Gl10EbeRPsLWku6jJACY0f8P3oUzwZZbOrrI6C3WCAuz2GskEaBSIwrfol4Q
Po1xZwCcogN6VM2IC8ro/lrs5V0BeIrKvLfujRYyPKMWNR0pkFmtumqaEOdkkMmXyGsgZhUhcAnt
PuCsq5Q0pxoUEDvCsTs0NebvugE+IjfAObJu08lBLg/HL2Eqy8eM4JLSMveZa72US10dpoSMRCpW
B5QuVhaL/WeiiEHYbaDVerwY2ZLuNSVaIOwxHDKteTyptRqTJoVPSw1fZNqzevzHU4wfktqGLhef
SRm4qIeQ/1VteWE7HoQ6vJPJSK0gKs3zIqEiqgvpC9wBE7w8l/yJpxGSCrVcmEUreNqx9YloZoxR
ZiclW35lFiLuADgukJkt+Sis38mwgOYozwyH2PLv4nk3hvp0lBvr0EVV6OtaT3Uky/5MNqQtriux
7DrsKykaWe8Kg4jaBGROHW3aCcnTVINB6VJOz7WIPRX3Rn2gsLGcll0fwZrNk6F68dDo/lBZt0lm
0KmTec7WRd+XAtCPPh2vmTpJQb0WJhH0G9kGZ2tCPxQ1Gk6r3LjWRiTRdlhxF/z7S8UtHij482QP
pcH//1YWecAkIttE5sOqvmtwFvz3r7I/5B/9+/82fbsq7//+hER8pFDPcsQKdBZA/3p1TDBEkvcx
b39sWgA0VdLwBWqDdljL86NMzPaaT0rEki1SfDqbwglBtqJAWa27xTfAUWppsee4tvb4DDOhjJw5
ja5W3ApfT/oKY6TrrPCyGFvuo/yNn+Fvdl8iQTokWMJ29RJe626CQ2mtN36GJBDrgeda8wwTKEYt
EvsqyjUZN2aEKUBO7mXC9jgf4gwBzF9N4xwrRNVA2Jax3+e/9wx9Eaq68BzC4sqAjEA1JqWzh9he
1x9ZnPVMEqaPtJAcSETjWdTj0Qc7DbuWRou6RjlHLQmSS85nqCTry1xPw469fgnQJMmOBcmSmA8i
t6gLmpdCG8/wsksULfO+ruj1ZEqmAqJIAlymTcKMyjp7Koqq3QlZ9TJDYYjTsAhWE6ok7hk+wWJ4
66vwpGf1Mw4v1rRyf9PbDPKJPqE56dojM6kSvdk4YnAZtUCQBY4YKVMPCro/TFjz1mFVHAi9kxnV
L6NFinQtx3heuEVi7CYtrPl4A6ITmJQ2diWlGMK3b7qKPM9S5uQJnPJlnAxY7kwOPTTJVsAW/9CI
bJcnudpheKX1wU+TFqSMR6KOpG/hFraQgk3JhP/UUDCQrFRQUddfFFEu/HWFicsYzfI71mpMH9DV
o9KB1YYSPU7k+sAAEM6gaO2n3OnpSAMM2H+X0szeEFTYJgbfMY7mQ4mi1k5its2QRWdn0ZjllSCW
4Q3Iwy4redhRa9lNXjRHxPysvhBqe3qo400W+P5ndf2zxoqxq2Pzqa4nJhM1W9xmYTWdbjKkMdbS
ozprOwTqerDIKPiTbvqVU/zOVQFvht2dsVa/qaK9atPyZwCAQnuonjRDO7J7cxkMMYyUFFAOYfuG
LC/2oqF88BBrF3WR8Py2WOJ7oOzP+g3f2HAfQHOlWHW9QpTw0Ilr6XZVqLu6NBmHstBZYBeFBydA
Dlr0qHxV8P2Fljr5MJ8YmtGQ79u+MI8p46JD3AlWMILaPzSQZIJJ48fg8S8OkaUroFWrjh7Ekk/6
EK44KGXlnIawnDJl1C5VyIY9jc9do4YX9FCy18qpeDOksMTTppT7lW0PChdSVPuqi54k5pCuJmnj
ExPYwZ0ETXhSoK7hW0scE6Pic6+yWieRNHk0qqA6QtuIj8Fq4A+pRvGCZKd1GqOiAMYf4lgsyg8S
gBq2o0NCJm7Yvk60MU6RZu2r1QLD0zAXv0YhteksDuVr37BEIgUtfwUpgRd0Yi8stjUwu6lLX7vt
D5WXNn5lFopoTsqiV9zyhQMUKnyZS0QEeWqZLxxMDOS72nhBXgXUcFTbG05wL1lAVMsm8iizRZH4
75dpvIKtJr3Pm5N37FK6XU/s1kMLl37XCLc41bRDonfTJYzU8dL3CTSussZdHbPH3H6/b6beq61i
ZE9laGd4a8c2BYE/6OYrEJGXHvMpB/Y3qIIEgf62XhCkjFy/6CNd8YXBemd9HHXY5GZV4l1K5101
Ja0Hu5rZ+sgHIcyV5KJ1+8O+ctklbQsxZ9ThilTsRltRWs4ydQmDkUzxsr74EpaV/GSpuqV6Ovlr
fZkmpfLzJjNuK69YSPVTicXVSpv8qdA4jtkA46MNLc4zkJo7ets93BsDrrRMrGjHRhAjNrO7UtsE
O5j8QRowABe8Nol1dAHGeNbUke3JFJoBoh3FLdvhqY/SY99C6Gu6iW2Nlt3aJNlDA02DedN8hSuH
/DiyT56VnARFE1bCCtvB0D0G+1R2lFNcAv1nKVawYlK187CX/phhysANa952akd5Ldg6fmB3KAv6
oxaCarj1tWxJMKSg0FK2aq0cu1PTcjXoccPWT/fXCCEWQjBYOIT/MrlVLDBVBPQpVUfBngPA7w1M
DIqm6+eUYpOmydqZyjIcJXWCSc0I+GpU6YnNFwSydrUBWla72kzkAwcC3sna0HhhV2GcG0SswNMI
bD3PxoavIwYIRjCOIgyjMBQAn6cqQT/iQh0SryOdQ8piUU1fOl1qbiThyrbCUIxje/WVqlkCWiE5
Sl7XdVyfIsYIpHygbQGuHp47+ImO0gJVt0QrQBLnlBWm45CEkbiLWicboHcsMzMBfsj1ANFuvRmr
BDN1PZub47HDa7NMg3oihPofA9AM1FFPNtp4Yefi4o8RnEtdI41yAlYE0+RNSOu/uG1eYoTMPFnL
Va9ZloNfUs7Cyokbd0AjOk6tfR5pDC0rZrVDm57EsGMokC6GPVvTFaHFDN0NbQSUGe7+0Fv0uHTE
ZXyrZvYj4JMXEKeg3dVZnY4qzANCLq5YiCu3I7jPHmqZcJWYRPQxHk4z8rID4Z6TnZrQeKnMLtEa
jruB543VekaEXVw9aOsk1Eb6sZ2tOQC2BTutHYmRVAePdeywozPJA80QWm9aUOJV0YcgWsjeGRmT
BNfclrngamgldc8d+i7LtEGxAq+DcO7WaC+WLIiO2uXprmzM3A8zpfEsbIBVr0fBYBZcnnV77xQ6
4JGCwC0G0sGFMlbcdZ7ZxRLiS2Wz8DCOJwNi9zTn7XHu9Ou/xpF30m4LXfDjZt0beUGyjoaCYNR8
NKn6XdA3dtWwxSfx8+xy2ThrBnJcYrB0LxPpoxtRRhkuRJe1kOtTt9JeCMpSeARcMNYJLaaEiPGc
qUA3PqbpqxKFeYDh/kBQnX609P60pFq/V9P0plULU5I8IhuwUYeDkUz0Qn2US8eoGqTjOrIfrLfL
/9/v/fvLuP3TcLWQpWntwrC66MDS4Dfat3oHdc8Qj8jYTFII23Snhk1xUOZFBKfOP/j3d3LJmr+0
yIMHqRC65tnE0Xgfe1+T4Vq4KBX0gLwnVKLmfXyfkLs/CK04JK50K9/Nz/GPdSINQI3fJGEH8ofB
LlyPV9oF9Y6RU1K96W4u5/ALF24/3bvGt9ASCvY2Vlngse5iqP0fOJtqP92L+9wvPf0Pv3GtnnX+
VWT0Ev0GOOlX+Z50lxVqrM0XA5GddistG6Rc+2Kckt16FkQwk6+QOSuYkBT414LM2wcrQvHbOMiX
VHGU5+xbN3Zq5a6woX0IKplb/tQPsimt5mzUcOFc/R69qsW+a77xcXIgwAZUuEdYZZZHQoAX0gRk
dwCImNrDGWU0nAfG1jxmluknNR1DvktPYe4jhZGfmm8MrMO+yM+m8RCEP/zoiPN2ygsJMUh7mDFN
P80BYQmEpPgL9vR8UZFpQb8Nar/JHsUzVbdaHgCTi8gVOTvueEiGQ/mavgqfSAkYJWF78Cp/wNX9
qn7n8lEmAWl21vhvf1ZeIAjyqIKYQXu8j1gm2uOxOaFvA3mVfo5fxWgr99g1b/xwi6P+mf3prZ6D
8T1+DK8basFBansGrFCv9vLMrYaEyKfjlDzkIuMFWF1NuggqDLt8ESsXNYnwSCHXpfaM5bB3QyiR
V6i46QmrX4yGEkfCZAMnwNhKPtjztMf+Uu1Y9gipx3briCmYz2YJylPxKl21Rzk5qn4f5H2Owves
BqDgRoIr2EM8i3fjIYOP4cERDiLPdeO+DwHegJXZcOoIp+Jonhkc00g+0kMOyFlhTbfXl330xsIO
L93f9tx8CPc5gKCs+MVh9dTjC8JJL8YA6DZvSecgqGGa/Kej5P1qXWZ/F+lnZtxv4wzH5nBtueM+
sUO8cQATIFDVngTVVfVRYvRcqhfrECO+7hxAiIUN5TB9ITNvoJOdA4MhM19Vd3g0u/JCH46WYCHN
JIhf801X7fKJdKxYWrc7yXYaRM/zC7F1F82HefLSljctOejwtiP3TbrLt/BAbUpWQ/lGznv2tz0W
Dsdgx7CE2SpEM+4du/vo3Oq9PYaMAd+GHazDp4QcKHRsdr+PY5zMdnyZv/KgPRu32v+aY6c7KT4E
MuzOLsa8t+wTQ8izAceDP0glSMnFqaJCT4682HT63/QX5h/iCSDYiBAJq731e+nI0Gf65ChTvtnz
bYJ6FOA+0+8cWd4FK7WIUnNfPlvfWuY0n9WL4LAyqX310R/x8jfTXvruPkUy5PlGe8K5OYiDgwrU
cmbHfG8O5rMUO9Mf6Apu6w/X4nlz9CDFXW1xnz3n0154MCtKez5SxkHiA9Djn+49/QpZU3mAMe+r
Ybdvde6az/SJ66+0Zdrti5P4rNyte5weGIOFpES4woV3iGY9DQD+d9+C6vY+5UbpsSbSgziorvr7
tDM+w1N7jPxyX/92u5jMxm8iFJYBmMmRkDMKT9Rfqo05OwTk9RkeB+Mpv5OuR/aXYOcvzO3fRcXJ
rsAoycuA5tXtweMhRkZaN/1G4pkUZkgp29bnBx3nsmCAuUxIaxSHxJf2gWeh4a7hoZGRg+GyR5rn
QvEhCJ4kd955u36NvwSCG0Sn+0PHioF2sVEnsozNYSt1e+kWoz7208zVj8MpafmweZhKydmupk37
YJvX+i72TAmBq7HbOQqTb2gOAmjkdbrXBeELDDd1ccT2CUHkvN6EZ5m941P6gp5bYBRs54WPMVg6
k97Ocm7PzrR3OHX/RBfzXKfu6IpefxKe55t1Wq8CS1QqhrN1irRz+BeTc3oSgCPZ+DCUBzeiRO32
rj2Mm/ERPXMlfBgH5Uc4dXu+fylNPQMDiIydE+/b1zZADJSgFHXEq+VhZnDiD/03OiITh/jKyPOD
+B7oumwkRnakewkQi534LHKtoAO3OjgIgEXFtSzPfIa80/6KkScE6SdggfBJOkiQir/SU/EGYIyp
HQHsyWRvVC8HmUzl8ouqv+YcZUu4bzgPxclXyadxofotu/TX6l9JPTddbeLKVM8zr2WzjbiR5vLN
UlHXusNHcehq2Mq0zrbBc34QzqxgUVkvLvykkgXIfr3HpS/KdunB+SBKyjOQZt+VxZZ3/at1lkS/
PmKCJLSk8eeT7lt8TaSr8J55/Z7SXb4lfyNANq75I44HnTP1tkg22oXBNQofnTBFkPqn3PdHdpyE
JCTNCzC2ZXLk0pmPyHxjr7qUH9Y7Nbp0agDQGA5rQOGLOT9y3PBHu0CEl2+Zarfhip7F7r8tvMO4
e8RzG3IsuMJdh+hx1+dgPeZu52OKxwDkN2fYSt/lm/xY3qGnmt+MfuLAPJaXQvW6j/i1Xrzuz5Za
QpDQUfkWnnh3d1IA6ZQ3zJiuvBFr44CRTB5ZvLesewrOTzrIrNFI/ANTxZ8HCfhNTALd9OaDlp0k
e9xL/opI473fg1CyTJs8dP0nhHpFEKUDDi4UXeM8/vbiPmT2JTML8svXDsGgM74IHyvv9OhNNGNX
Ey43+yavXJ7yY14ew71F7283p3ivfqvWfbgiTARA4iy77k94AGxlJbvhKdX2AvE3L5Di8C/2IQYa
u+DNO2JQXLBbs37eT1dtOOmxjxtDPhm/kG+6xNY0GygSbJI7hAlFeF6oN0jjfm3v4Fuq7xLNpSfg
9LgJ4HPZLblsIDFRqpXHF7P0a9/cFz1U0itPWHcramBobiw6LKyQPwzHvHdNrEhlID/x/zcg1uM2
GL3laR6PRrbbtJWZzVnFHkmPCQ/bkaFIz57odyqFtHrR1TOo58580EgKsIYiu/7bPvXWc5/uQ8rQ
z7Q4SHcOKORPcvLCULB86q7JtcRTGUxkdz4PbyBEMxYvGmcUxiHXOJgULvUf0QCa5ESv2nVW8Kns
6IpRBuj7qLo0WcBwjnIOFVJyib7MT/nMIZH/Te/jJ7Hl8X70lM/q1BwgCh37D/Wpzv2FjTCa0mel
IjkK25TiEOMTFy5oTWNvfQJLM1EUFUcw9kt5BdmNBTB2zPAarc/VT/1Zxzg3bFq/xKQ0/xtpHnaP
8hdvV6H+xVu2vONd3OBeOtlwaOexMDrUjP3OuLayLQaMSR9EWkOkf2bbGb4Jgr2e19/qpD9X76np
hHvzEVF+BeUrHlRHIQ8Fb9651tyaDwvriO40fFn5lHjY7o3ktChQnPyFOg44YRTbxFiX55m53huv
E3Mo5gGur4AkcAw65hMbt7B+08Y72KpnnDKzalOOs71OkYp+I/Zc/3KxNRgjiAK0mVGGR/EN3coz
iMA5gNWisWu/mPsOwTRzxdXR7toZHX36uuxCatRvHnwhGPOAuhXDj8vAvPxMIEb+HU4docMehhGU
zwuC/NeSozoI99QtbnHPjkrrarsqyHfmITmbpxovmEkV7BCGcKVyiD75zuTHsQpqLDAwxUS7ftbX
oCaGnJ45Q8EOpe0RYo3hadMC7fI/0s5suW0ty7a/knHekYUeGxGV9cAWbESJEmU1LwjZktH3Pb7+
Duhk1bVplngjbkSmwj6yRBLY2M1ac45pJTMiR5aA2FPdcXHw5auIJ0Kd5w+0f71XhQmLHRVhV8yz
OzIY42+ushiz9xfpNe9f5Yzc1UXxTNXZkzbuih0UmNJwhpCa7VlfnnpypcV9ky9dj219ndJ2m3Pl
7HduBqtqxDaeA82GmJib5NQ/imDWEhSzKLcQoKmyvw/GzDhhaKE7qeiL8Y5YK2lVPMkOt9G9d5EU
QcWsgNqhGF9RCBaqA3OBiQXl+Api0NFbI7IFnCu28SbeZ2+tmHm7+OQdQJfC2S2eGgQ7HxQC7vXv
9Gc4iLJhFUtsMvYexTIxKIjFt8FdCv5yptzJr/JRO1HM4GVxR3FGeMHr06JIRs6+gxf43ZN28Su1
Ow4K8Ufl7hCQTF3205SqPk+kLYqq+iCeMOx+D3+WTkhLb5MvwQ3uBWbNicjFHnmW3dj3eBmp6+X7
bptUc2NRLf33BAAlaxSAsRkqmedyS6hTOWO8NM+UClivm2dKH4SEkGvFoWHh3er30kuykn/Iwyr3
ZhB4pLuI+RDhJ5e8fgNYpf8oocpgCSc1eZ5Vi27jtwtt6f5wd9UToN8QMe9G3UsLa5tgc/MXRTtr
xEZeFS+2yUzEE8rF/omEXoJkt8UHYqGVACW6Mtb2sTzWj4g5n8QAIWNB1ZcnnWNZtBr2/hu76vAn
s58SgyBexN8HCnzeDEQGKssV2yb02azy9VNz9LV9/G48Mzrvgzd3nTi2SwTOwt5ZBwV/4Tu9hQkZ
O36DD5iRRYYUfqa/SnvZIWhAW5JGHSyY/c0drZOFf8OwItwy3FRbHwv8nfIwTTaTSIwznLVR7vLp
EEseUrqmnucdhkfl+blQaMsvKPvQtMVzzsJYvMZo2ef9Sj8wcLhJ/lHd+R/YX8V9nM2Cn+Gp/cEi
ID1AjX1JT0Oyzlgnju6631gPzFE8FNY7Xbe9th+2IUbhF4JmADuOD/yy/qX2FmQekORK8XYI5/6G
HbH7gXKc4zra2/BD54jBzkhHOTnzb7BXyffM8t4MJjK1SDwwp+yQvSFHt/dTfVOi67N0770HEFvZ
zH2KPxjD7TNb6GGLHlM+BrdMR6RgSFjOZrS7qqfqyXipnpge/Xt5h5Hgrlh1T5xd9Zt0r6ys3SY6
ykvrmbCdFbHIZbZi8mSyNF7YWz+2r51DN+Ypf0SgJi0GdKTAThbY7Z45sBNrVu1zdJIEFq9kWn40
+77ZW0bT9/IIRnP05hGisHTRncQzqYX2oj24P7r+KaxIR1ob8jrTOVvOUPU7gJ8o/fPY4PDhEAeB
X5nJL9MD1B8IS8x/uivSGUZ9Rapr36zkwvHW/MNsbeyGQ37LLIjm0N4OvNlyXd4b237NFZD3GrRo
zip4jP1ZRD2I/HHoqtSFWChpbh2m7TNewu8p2zJ/2S/ld2BDUbVkAn+SmMgn4cIsd6yb/K16xk6h
cvBUjtJjYMw9o255lBp9bSGC7uzY3Uq0Zraff4p6UmCMKCf0dAQxZpU80oj3MTS9enB/yWWJupFC
QwCzDK+sT9xo8PnfI0RYSVQXDBWbwAulFcuwZB3H8+TCtcUwpY3xs0Ru+cqqDT63CVJwKxspf/RE
tMVxSMcvxF0SsPdCpYxCtGvuCAAtSDLg/fh5i9V54GHopi8hspt5Q2cDj/eoIYOr9rrSs13qs39/
6UV50+i5uY5MP972HVmrtc6GEkA2uawf9kdW2e3eJoKiIZQsowiLPmEJIZKTyucXc3yMLclb01yg
iInAOF/WJZFNpCY+IbIsHT9nY47uEQsihWdgbyVKDkq0w/guG+FJiu4AUi/hBQpEA+ST9eWh09V3
Uk1B24cc5kxxdPm826Cg/VckAMgLzlyuxPnbxt1deMMHcQBw9F1yj3WvwTz2HJpqxaMi4z/mRjS6
SnKNlMykDjDX2B+tqonWI1YLKjM0ztyc6O6nQUe9Ov05EH2BWqR6l8LwZMf5Q9lX97U0RsyR+jzr
47fOzCmhDk9DLmnrWpdhE5lkoFt3pNo4uaQeNA6eduvep4r+YLkcjizVAIM2cGIpNQeC+9GlubPs
avEtb0ZjFXmogdx+fOxG9ZbbwQYm013qRPk7AH+foNNmUcr9D6Ea0tZ2fRx9vuMSC14RIbBpcFkx
z8TETFhsXa3e6WQAoaWE6QQzxrB2C7B4MmkwgT51MSvrRkAN3LUpm0zSjFZakVAOkkYdUqP6Y6Bo
vBSq5c4CxBkwK138o09jY/zUO4SPkstTRwTCyojZLpALusXAfggLn9OwIv6mIQEp+l+wOSCAzggr
iJcsw7TJfVB40TOgi9nHatpKonRIn+cIbYMpaFkvVDfYVAmE2KRYl3q4zTXS4fNyePzrH/9xRvH5
xy/Unj/5LtOr24omC5MOkX7GzbF6o6+NzCJmIup+AshcyJVH6YDglZk0CZQAh1HtkvFKf/26Ctih
Pz62ohI9T5YDIgl1emO/kHNkqMq9SjAvnZYEbjtOsRKGo9XdDSZe+FFGTZ+UN9jwIM2i56SdzMk2
0zY6ad9X3sr0GX9n3ICgVi1VI7zW5h2d3QElMmRSfHgrLrkJi7CQwEJIH34mUEXekr6V05+cgDAM
357uWftouMU4t9kJt95wZThYF96LqqBF1YRuqPb5ezECVyFaOKBXXhCjl4Ys8BNWIB7yNx8vmisJ
/cqd0C4NQBWLh4XFRDZ18+xORHTsxpygNMdMKfdZXfJoaQY6SXZazUhS8XT5LaV+zXMXYEy6JjpS
L3q29sgBcJnEWy12CZShiCZjpSWIiL2+bvBDbrTCdovjqiy/CTQg+YAytU64vXlDC7yAHMGBCHHY
MhD18eubeumeqppmYZElHVGVz8b14Ok5q5JXOSJhITTBw8zMorvy8HwO0vORo6k8O4YMf8uy1N8H
cY/TeahttXTa0jjBpjm2cAI70nq9micmpwRrdekRqCA4Bps/dIKAb4LZCBbGvh4fTZ8RRXDSXbd3
dbHn3q9zoX8A5Wc9y1/jorwZBwAauVmQ5+HeyY3/Mysh/n99sdQ/6FkCfoBqGqo8hbUr+jREfnkY
bUPvFU/VOA7YbE09K4NWQOhPQ6tlSLinYxkkTmJpmx7akzyVlcUqLeNvntIhcIwgjJj9h2erHyIq
H6uJuaB50ArGzrtzE1FeeUYuzh2aTuNuYo6p5uf3f3m7WmWbmRXwdhlZ80aBaoPhaj5O2CklaR8j
WuqTp/+1N3ahRu3SQwBHTWYWC7m+9l4uPT0aE7eso6hHGHo2BAC6y4okCGmKDLonVhENi4k2MvjU
hAqV0BWD56luabF7tDFgF79/fe8uPr4a4S+6DOfNZCCe3Tv8Jn+PwR5B0aJUCMaI2gCR6PAI6jsk
aSGbVdOThy8rAggy3ZxWfQgFdaUJJ9NPUfZq039ACOROI/af16HyUVsRBVfvJo9z2D0xp2y7xt4/
EErgfocTscNGScE0bLcTZameMFRffzDl8pUVpsVqrOrij3kJDSoDSC6dKtsZZBjMTA1XIKq1VQ9q
pg7REo+KvYkpnIeQX75+9UvrIiNsIp7JAPe0szVB71290RPWhGHi9EiUJrqRbmrbhdAyrcfQSCmQ
dPWVz3xp1tJliEk6fB9Idmc4uahv0pZAGJJLeu4lgptXU2SvX3+ya69x9skCo1bxiTJgEfndjGa5
1kVyZfK9OCZ5GBTN5rmgyX0+Ju0QVota81AUykrraAEMzCJ2zwAzsvTYf2KCgGUbRXODX+aIqYlm
PPrhCdjsFrugbG9aGX+oUJVFN8R0qSwqBv7gvwa5t6orFMCtxkhupOHRz1mbhwkY5Vn3BM9+n4Bj
wkWl8fWFU6ZH+ffZngg1Q2iCucdGsn+2puhG3gD1tjm8IU6f1SzjM52cMRUR1DxMeMysKn7E3U3L
AdyNJxV0TXK2vjlp9V+/FfvSOyGsl82qoSrW+aRTmBahy7lWEHj+U/Jotvsq9WuLlAvdHI59Wbs7
DWCFr+2+ft0/dyeoJgXCOssUqiY+r9AvE6/tKfVI/GbhjKNP6CPPZMXFnmd5ix+NSbd0r+2HphF/
ds35fLBXMc4bmn6+O7arAB79IHCH6QJ+BMpstrLPeRl++/qTXXwdXZUVbjCzuT598l8+mckZTrNL
K3MEtRui6tcSyVJB4V7Za4o/t72aYv3yOmebLUmLTRfhSAY+fFZLtr5A880p3ySaE1mAkun0Fe/j
INtkVdgzb+cverixivDEx6fW0JKIKdmT5kpLlhp6LEXz5VXITmhGiDbvOB0E34N80KFgK3QAN3B8
ObaSeUdVWU7X8EOlZW/IKHqh+zRw6xe26z14CT4w1eWYH2obo6i81Uj4ZeIn+06nQ6e0Vja3PR0B
fFYv/Wz8gc9c2nQcKPFMdsgjpzzW5kcrZOQFZGdwIMYvBlDkrbMWHE9ptXkA4O1YvCgWSgmwjznm
pq5eZBtkSMoJH+NWeP5Ll5gywlXoOkavH73c/ynDxFtELh1syxDUMEeSSEvDeJZXajjecWgu1i4V
1symAd6a2G3CCPGA6P1v5GOfvOD265GiXFiY2FBaBpOBjDLMON8txfEoaRzTMidMAAKofvfQxulR
69QHUdrfqUa0M3mIjth5nkhVvatsnyRco8Pqv88CYzuk+gPm9WdDKcj/yx9HKX5VTC1mpa7LWRar
63HwKewU5iKQIbe3AIZH323mmBLXvSu/lxX+ais6YmujS6X737KW1qkEEFSzv8dd92DU9mGsmwcS
+WZVSwRxmNIQSWzCAMn0wUZY6/xAGAdzrW+INMHLGR4TVd/jJTmqdfuAZc4r38MhJSRNeR88Ze1K
1gEeTDTTSvWtSZV13tN6DLjsLnmPekAMBd2AohwRV+BZmE/vU9W7aFFZzYNvKu+fP9ea+yqrjqhv
F1ULoUJFzkcM57YnadCgLdiU8lsVts4Ut6Qr+rOmpht8Fts4SG9GX73zDP3Wi2BD+OWjNGY3uF1g
7vj+o99FL6Wfg/z2YfK4nnRfp9UNMWXvtmFSzRflU4Yd8Y7wHLxb6R3WuOyeMyhjysVwdWWEXFgo
VBtaKsUnA1WmdTaZuAnUUrUcUEeDIcu8ctjWkEvnpk0dMimNVZDY7wECdiQZJXIWmdseVT1NUMLo
nCvvZVrOzyZQTbV0cBM2LA/7/IhClaVtuzzJHHAgyNO3kUSYN0a1ZCnQyzUmIWUI7+W5lHdvvVX/
UDL5oSpR1vi+0JdZm9NNFJK36er+yiKm/Hnq0DihyaapKgIq5vncXnpDK/mNmToelgHqXblAKkvj
BXG5t3P78sVNRuiEUMadyoKz5Uvdpmlk98qiNsGRzy8RfFvWMyEM/n9+VqyHSHTu0ICXFY8QAZI1
/r9EWn5yQzB1zPqwH3ZpjDhRyzblRNOoJ8+53trIiuMQR6P5w0h2MXYCyvL9Hby/8SZzJeRPGEtU
soJUG+WsW9ZkL0t3WhvzWQKCxdkLzcBwjyu3MeHBUzG/cvP/3EJrnI80kAwGtQ1VPduHVVGdxxGe
KgitzaFWbVrv5RsMqlkbl6eiS09xQ6xboY3AYrK3r1/8zx20Pq2migUS2rKJvvt9RY1acgpweWBH
EbSb8Cst+mE4Ua1bBWax79TkfpQQD339ohfGFLt2cNeWxcZIk82zT5xXWdZ4bRM7WYTkEy1hHlVv
o9kA/QhvDReddIpHrn9LQuuIivr965f/3AL+/rTpssbHVhVdMU3jfGPmBXGe6gTaO6MBRh1YKqPD
JHgBgxSl1dswNo8t5gDa2wY9aQm0RUd1omj1WS+Lp7LRTs30bREQgVPh5c97Es6T7G0Y7rXmBozf
Nsyw6BNFduVu/TlN8MY5dLBpNwze/jSl/bL/IfFUwdyd8MYx3fsabuBRvIeY8EFQHr++SJcGhkbR
z+QysRMyzl7KRyrsitqOnCiCa2Dh8PCsdWI0NxY6byxjnChr++nr1/xzw8zHg5iuATmfJpvzbZee
A9aURIQSiF9v52/ZoJxAMizkXHn8vOSRmyx11boyHv/cVuoyR3JNnjbrvPDZQ2BUFDFq14ocqWm2
Q9w6OoEqgSnvv/54yqVrasiUuzQBWVA9L+Oy7eqDgN/teKlxNFvO8BkPGgU3lsrspZC0faSrq1A2
VgK2gF4xy5YaTqtm2ASIAoFUGXDgRutJcq+NrAvbJa6BIrN/F6psciL8fWj1ktqnpNsQuYsPaAz8
B83omQPcfR3Uu6Z9UdwQkU8II0q5NtSMaaU9fx6nqc8ygISx0py9NgtITfRdHTm2AVxCx+hHBQTW
gmxlzOsZ0a8w3WYYNME1QCJJNY9VWqAqTrxbHxP8rGvdcQ588OYTeCsUjICCh1pT8B73SQSxhpXA
I7El1SmYKWq5wBmHKCRv0pVbpfexjom8nwgyn9CxmsRoejhwoADITI620yfLQCoIQO+AF33+c4B4
NuwkoE+YyCm1goPrute6MrZlC5KBVLbJFO+tfEFUK+xjkBzBd+p6KN964H5S1jqAuOy5qhRvAJ5X
+XQMuDLgpof0jwsr7Kk0owhbPx9wYwjD1deZ6IZOenVD9HK+sTSHbVKiRisAorhGsyW+TCd3W3rH
nbPU8uru6zdx8eEicoD2ha3C/z+bSBK9YPPgZbGDpxNJFR9bjpSTIK/q69e5UG9kBNsm514mdZNa
3+8jGLebluZFGjudRtMJbSLh7v2ESa2KdssW6gTzAD0496bWjKPfqPvSbfedGK+9kT93KlOFXqFN
JCh+cvV/fyNjKGMjBs3qKBXci4Yvi75cV95blAzPxmTlrKr4e1kYh8kIn4jvX1+ISxecq6CzoOtC
ls8rcjwGZhv5zGZD5L5P17tEX5aU7pXJWv3zkEwRjJmRPgPle/X8qe2rKCXekBnDjGgx2HD+Z3Ee
o84i7mdQoDwwZ4Va7QStac+6mlEOkHzWojFRSyjiEYYHTg7OaLPlndp3gW4/JTBzVJewgR55YEUi
1+L6NHxptiGGQueEb18oywizFCD82ghlZ7OVunor5fkbl3Kequp+kK/O+hevk6rBugN7If7o3MRc
JMuk+uUM/a2kNCCRo/ytoWwKElKgrImD7038XQf80kngqjp2pGaxDVIEMF8PDGt6As6nA24UTV5d
0QgnOVvnyHwE8OQVkYPJGJcOoH8B+AECJWl8UYD2C5NUVld3PrsJtgRHW1RrWbxYQj8laGuyj554
p1mQtE7FdilkgQQ1TcTxyJfWVlC298aNYbs3Q62eRE8xI2cwyFr+ptfRN1urH5I8e7N7eU8KII5v
lJN6+VIKY0lQEepa9kuUqilB2iQEFfcatKbcDibw8EeQ0Wz3RaItM9Xc4zG+bzUQMLlV7nwSkWxX
XtHhX7iWBfDUfEoDjrkMexnFaS+DtVT3PsNhFhkBrJ3Xzz9bZrL8vMp5QUXFz76H8rVVVb947y0q
rMx/ePvOt/alW00lhYSVrSi3KbAlEbXbjibnYnogyq5DH+QPjqE0JQeY7yZXOrSVU1imb6FX/mh8
cjRl/SQF7DLrjgm7KIsHWBx3o152bEvteVT6P8Lvig1ypPERJZjDHQ4vJ4NFFk2cKSs2UUZL5nvL
4BK5Uc1bDd3jNBdrFt+SIeCDl8px67Q4CTLvvq7oZ1nSlWXg0gZDkXWOkRi8yRg/39zFVkNEHwAR
R6qJcO7Te693t3K4VLziMSuHNzlHq0NIoZ0NV3bN6oUZUWEynDbNNGu18/2+qvBU69i3ndFV3sG1
PQP7/2Yp/rKw04cwf20UzdGc4cOcjGUGwh3/Wc6sfeZqb6KtH9ICoJ7I6frlU6VqXfUIKFQ3XVHv
wVJl1w9+GW++flYvza7UtBST/T77sT+O3S201b70sszpQhRtVropGuo7SfdQRinZqtFW7qyV5uPQ
QqU5pLw5dCSzTm4e4hp1hOVjnfFvY2v8Efb6cyLk9xEWXCgelWR4iyr5ypnq4u1VFNqS9GI4052v
vrpkh0EpqszBTncozI5I7OqbV+c7WQ6OHputNO6XQ+itB2FczRW6sLHmtafKs6oYNnP17ysuU15X
V3rB2CI8Za4ympVe3/PUrElnJjvzAWf91h/l9zyW36lTryC2rdPOPRhq84A1fxbVAhkz8GlNTm++
vpOXDru8OY4zGnswTm5ns27iljrAee7kWGfP4MZWw2g8kz5IArVvkS1p7OWU2pJnGAfTs7d67327
8g4unKu4M7KtCZMDljjfBuaWHtRJSnWpGNqH6f50pu14FRDz+lm32wdZjr5lCdmekSANd2Wj88hC
7Tmsxvfa8o5Sqj+nQPYlHdespVx5Oi8sx4qGqsbWdNakP7rzLXzLdKQOjRK64VydfRhGcYorBlDg
FUfRpNeawZcGi0bMlmooKpKS84mIkeFmajWmDtWBVemhhodnMoO8ushN/yH0B/5jf+Vxnu7x2cpL
v142NI0OtK7a0wz1y8E9H7u+lF2KVziWn0Z0jD3ecKu+8bL0WuHbunS3f32ts/FmS2EU6vpUKLPh
Y1UBmZOhAqmLE44SvBV9BoBNIGvUtbUvF4cxzyxMOGInBpuH1lxgWT9NRN9Et1Ye/bwyHzZypj8B
qk/o5JNOAm4pHte50gRgeORNJeUnLLE+CH2tplgLRWJn7fKmPH2Sj5FoJrQfYfPlH3qqOIPGvtBo
wa6E46byCUlNrWWatbdD8O6p1tKuUpR01lbgwabkovaZU2fDWi7sXV62BzsB+iIN63KsDlJXnCIA
Po2E1RQDaNzeJO2w0RpcakXzMwzrU1vxLr30QAQ0GCV3fDBiOiWqTaRRhkl7HlggbOJ+nOXfxcaP
OJ5lug3zxZWfibJ5iSrTKUGWSYM2zAFp24TlyoTkaBBpVgV+tE/Cpc1HWemoJHHj6VsTTZAVesUq
6VFKy8lbjjSLymJFDla9G70hhoWaso6YBUk+GSMQvMBa10YVKJIXbHmCcYLSalmHXodws+5g0wGK
6oaQgIgmum8SNomarQMGieWYXzFR95ElwkowDn5v+WvIQkjGqWDPCGF4dgt01qGtrVNigYSUk/Bo
4dFh1I8iPYI6X2g5+zFL7jdVylJoQI2L8Au3ZAfZ0YeNPcgKqpNwxc4Q5UcbZEevTI9SVaOlcNE8
6Vjasx+VUJ7UGN9iGmXfwn4zBb9bJrhbGgdPFnAkN8fkDaTY9h3f4HdF7o1MqFUDOEDzjVUtbaYh
0ZvF0R4sYpAHTKS8yWkeAJK+Rt+61ki+1F1/3wXNc2Z5/SJthvXX0+XF50exLIXJQUO2cnZgNYuq
qAeTCUmtpoBLZmS/I8CaxAtUQvpgLpvR3vERr8yDlzYp1D84vSKmQKt09rKGP8BQ8QZcZLR/FNk+
pFFCPT+9MhNdXI4Mdph0OCk5A775fSrSEQcBr7dTpxtsp+kaPFGQ4BPculRTMuR0QDf9o12qNwGx
OIVyfadwacZnUbVMrjFV2PODo50nRZJ3Bh0FPBxxgeK0Qf/eSeae/3xAKMChT8xcb7xn8l8Snh0t
QCLu5RJAsqD42BDIU9flXaQSqSVMskVVOlgGsGSXIJoOcuYsUVIewcp1vDh9z7z6vvG9LVzxnT20
wBRIm2qNEodCSjXfIyjEw0CcdM1iyMyT1oCBi5gum2HqEcbSXC2hlfrD5HSShzctHZ10JHDHt+Zk
2x4SX0bI/65WEcKcFgM+uV4zArbvi/xYCtK1XR3TgFyPb9PdzCCD4f/qI6LNzW8cpaLEBNowgM8K
jyW8Jci97EReXalDuDB17HzmDQ2O3kLxAgo1bXgj2KSSVRCCU6AKVSVWvVDD1qPKAMZRASEcu8Ga
yA9SCBCo13H+gZEKMKkMm7tvwfIjjOg8nUgD0ufzvitIfVeWVl574B1sHNoKHAp6j1ZrbisZE2Vc
erOmx2Pbht+mdPBZlUwicTyfgcsLTFjBr5/BS+ulSSqxZaN3Y6hOz+gv62UgV0aSRm0K/ZAek/qY
mPFu6OR1pBBX8//1UudHtDaHN5yBfHR8C5JiCl84pcYOJnHe1dKVj3Vxl2xyrkKXghyN49zvn0su
1Dwr9JLPFTmVT5qely79PltN+/ZQGV4UorNHnOzghq98zEu7Hqo0lKTYanEOO9simyWygjRmeulp
+0JATxIsL3V9sHx7p+TcX/7+9YW9/IoGlfwp2PSPagNwatQtcAydMiwxgJUnqDJvijs8ZXH5UbOG
QHVafv2Sn1PH+T5r0sdS60StbJ2Lf8Yqh+pPgoIT9oQD64QctmgcMVvaBI3K5WyszYcKNhNZcF38
IMSpiKA4lgN7hLKbWn0ZHvP6KLFQVZhd8ZkmNTvSYFzbA9IGQ8qgTpA8YiXGLkL0RqHLxRQ3bszc
MudjOa49N6/nluB563ClkTVAbXvXwtFd8KzsggC+FM3baq64D2WMMa6GCZfYmpMl6mNvF3eplA4z
l0osguaFX/vQhG0pWqjkJ1Cb7XAdT+7zgnDjDAEgIWHZnNNnOofj/xIKqBMGcLyvr+rFUcuY1WgF
0ZpGg/r7qO16l6w0306crsg/4uGbDW0kcscN+LqDqi/rZhHidxyvFTIvDSByzilkUtDV/zgZVK00
+LlqJg6E6o9w5PbZY/U2xPVbMmkw+jI/wv05ff1hL63+dJ5QvMvTl8/d9S8zj2yXEYJkyIcRS0gG
rmZuo9Oalv4yM7ahUG7jrDhN+5OvX/fSjPfL656fn8NRj9vMkBOMzf1axIyxUFSHTlWeyqw9fP1a
9oUKNSnEJiIxjqXMCmel8roTBHoQyuRoaXjf9223CJCte1Rj1TKuiXHJfxqEudF9GteD7ONlFzAz
qBsq3GjXrayZUTma9x5n0I9Ms78NPe0Iq7JPXACnWozIT1LePRMvVqUDy3ONlxCN5FJVkeX1xO5V
MAb9EHCOMT7WDUiTMXpgboTdC3lq5acb9rTYonGbVLi1SW57+jSXmCKUp+B7bFiHKMONVEicNxTw
1zNOXhSMM/b6UnoiZqPCEkLd2VXWXmuQcVdXpOkRDImUapka3Us76h0hcBx7lNpYI/c6uKYHybkD
fkmmCUtwDWMimnsqDOFI64967G+nfXNRak+CHXFfMTaIVFh6fv+keyMxWPUpzJoDcQ/50oqkXR8Z
yw78bCD5P6WxHJaGX2/JmK0PRumTFoX5lYTeK0vMpYfGngKoaTzwtJ6LOuM4r9Bd5tTVc05XmfbU
gqOoZf3JyI0dDd+nmoiyKzO9emnw2mgycENYtIrPxxPnS4/cQiYIM7YOKsB7ZLeuulCqeQEJN5jS
oZSpBVcFtmO6IZGGiXvogzB0vDB5KBvamrlK2zchtUMNf6Zu/ozennCrdpzQEtEOFi+8hAagOtis
ZdxiAVYMaBBfPxcXnAI6Hgt0HirTDbXKs+fCk4YYTWUM88hNVuincLjLVLz7UjnoCZ+K/K18FmDq
kwb465HkE7Zn2wizh4wKuYcRUbLrddswC9fpA6l66LewOq1JLcCJC7+dSI/4W6utXFMDHp9DvKwl
AihieYqGlsl9DVrf+fpD/Zn4DfoR0YAybaYE5Z9pxPwyo9nmIJJa1WKnV8NlQVEdlJo41RlRFqXa
rxTbzRdZAjo8UZWTD1+BM3yKvdcjG6ROo3UQcQyAWil8cWUeuiTEQLRN62jaJVh/FGa93hhzt2Wy
zYW/b4L4TYqLo59hjDZ0jMg1GSclHO/K6E/AH2/9vr4xaH3NWpeTZ11Z37pV4qcfdcSNglKPzC35
GEgrsDp+RZOKHaE1qH106eeVaypfmEHRRiAVQOBGY+e8qymHrmdSNkrQZ5cEKUX4/ZqBacOVtyQ/
oxHh6vZjFmw6f2t3oAeyMBpvbBl2Q+e/y0Oh3tJAo7sdQwzS3CmfsylQvSnDmzfyuAzxd/Ih02WX
1rfQUeGekKxo59Q4UpOnxQhaaRHCVSW3k4dtgDpuiOCeyQpAZZpZThzZOmm7KWcpoW0zlYQczacu
PHW+4Kb4WwBqQPpiChRtO3FN3Q98ivdPVaH5aA1taSkXOcpTSbsXRvCUIkOaaY2uzLqcvZKQxD6y
f1gdU7AZNu+eIS9cg91M2joI2RaF+Qqx9MNzvW3vwX7yQmPhadlxWk9a65EYzNdpU1jH2lNVliel
ad5Ven30zZ/aQFXo/vOLNbk++ez5u67d2HlNg9zfQa1vF17Q/bxxZe1gsxp4ehitqRZiSS8LIlNs
60gcMsdHiIBMsS3Mr7x2xnjijg7ya5oNP66MhUtDAUGaJiNa4VB73lUbaCbEVa0lTh9mMVhIbQbe
9z7xqn7NeY7rE9jHVpcI8ZzmL3w2UaJcUZZc2LRgEBTozI1pRT8v8BJ3XRTJtEGzM25fF+ffTAvE
cGsXXBvkpI49FMsRH+ksgLV87Sm+MPtTKqGnQxmXHeJ59T2lx950SZA6UUOIZJ6Gjp7BMLMA3S+0
AntVhhlpL4wHg2dglbg+8NDKcfOM3Ge/Fms1DQ9uU6gbbZgiAFsbCCG5XLKxaZvevYGWuSAw6RQI
gkPZW6zZ1bAnLMu/V7H/+M3kWX26Ln9kOcGrnl+f/fW/bohly6rsZ/2f04/9zz/7/Yf+65Ql/O/L
f/K//qLffi8v/++3t3ir3377yzJFWDMcm49yuP+omrj+b7vo9C//X7/5j4/P33Ia8o9//fX2zj0A
R4zv+Uf917+/tXn/11+IbhhQ/+NHnV7g3989vCX84PwtDjCspQEVrb9/4f/9qY+3qv7XX5Ki6P+k
6aNYSAF0DacoNZ/u4+9vqfo/J3mVjWWT7AfDYv1Js7L2//WXrv5TRiWB5kpGGUKfS/vrH1XWTN/S
1H9y7kfhz6ZCaOiylL/++wLc/X3g+/vWXbbvqmcPyKQLUVTO24gVZBIN9LP6ez1qWV40TX9IO6oW
HMBWeU2HCFhsv0a93j5mEFNJ/AnEoggof0qlAbCxDvJ14DYPrcuASOT4h5dk+7a3SSTQ0kNg4r30
F6GhpreJbENg0YfXQBL5mgNZu+lt3ans/LETor9NSTu5JcjWXP1yI/79QX81BhtTweCXA+/0wbC5
0FPl1KvT258mp18Wdx3yfmT7TXvAGJisO6hwaq3/oDtsOD7xx/vMssiKTBqSn0rJnTdNJfZl1yuH
3Cft2x/zHRj+2wyb742qcG7WGokYV7U1b0pA6XJXNndW4OtzG5W4g4evnZXCjW9c4b63URc4Mo3c
zGqUkwW5nJSzql26Yd7uApHWa1NOfxIm2IE3EeAj9JpszaLbeG0a7uDohruorqhGWJW1HnBwLU24
rADyujtXQnRZua322PTgpej4+Tv//xB2XsuNI9GW/aKMQMLjlZ6gky+VXhBSVTW8T9ivv4uonttm
JqZfEBQJOohIZJ6z915gWVE4Y50QpNVUxqEwCQYKwyb+j2Nq/6s+uRxT/GwMpx7T2f9rdWTGTuRi
Z1YEvE5q13cR+IyeAFfsouFLH2prq5onH5s6H5b86X1RJR+qHH66xC7vY6/WT62qWPSk2q3vO4Pu
heq2hd3rKwBczdhYz4mdpU+I91ccaP3V87CUN4H1HmaqJ/LHHlZUpYpTOOKxMN2ZaEzgGkWsDWBZ
qdREdvJMeQNKYkYWPdE1FRnjel5e8YdG+xqYDo4sT65E6Wa33gKj0FFm2NSSSLdJH+SL4XAsCdJ3
Izt/m8hS65182MB3iS5EH9xAqfnQ5tM1qCcyhXTrKY1dEpMjRfKoutZWV58NI3uOc3vw/9r0Xjz6
05TE/zErX4p9//yNo5hEP0YTnHMYl+E/f+POJEIgXll7LawvfAblCf8q4r8+IRM36oIVsIL4BDfC
voy9Ge9RRBDpXmxrPTqpukl8vbCuHfEI51gVVFLF3lMbr661t///ufivy6DG4m+ZxXIhRMKPaf6f
H9PSRuzMLa0mTRfEtaTWpbDpVVnRPah7sr3/eLt/L1aW96ONqdHutqkzu/869dEyTnPdROV10woZ
IS36VSuSYYTQra1spHmdVFpsY2P2nmtOqJWGctH2uvLELHQVdqb25DxxxQ3flEFkqIZqblM7X0nd
rTIVi7cyAr0cNEGFKkODlEfJ4wKasNmh6ZlXrRbY/9EoX8aqv/+fOXq6puPYM1h63a8m/zyA6EYg
rRd5fLVM48PJoujkRPz4R1c2DFc09kM7JUfGITyu7StxhmOUnSB53KVI9VMc67DPtGirJE8idXg/
tJV8WDap6f0CRUQOYswpCDEk3QzaHAJtpLvcRrDOuoaRXfLtnGIedgOKyCSoB792m3yN4En6uIkk
qBg6dm3jZFfNCWoSxxMH8xD8lCjyqQRGV5l0DqvAzO2ora9D6lUMAVW7CyuI5oGVjhcBwQAOiLZl
dTn6kliXtWi7P1SrRVfR4HzGXg42M47l2XUDiX8/nQ8hULlTUMLDQyVa/Mf8zfpXyYAfEusYLo8G
zaD7uvd+8fzbNUSzO4v2WiAuE7GlVNtXUlgkFVvNOzQaBt4+0ddD4w4b5ug/U+kmv4xc0nEoh08y
4ElOS00CpEWiHdNB9HtFZMdTMgEFiu/79ncgjJh+dnCozBRzum4nH0npTqvcnaJbGk3TA0CGdNVY
GSNRYZufpqSr4FVPZu3CHW9abzv12GD0Gk58lQ/nOZ27DVYacQwL+Tzoqbmb9No8RLMLyqzWcFJY
Gkmy5mge4sLeClGQrjsTYWDaRQYWS7GCbL736VjdMqNq3kznsdHb8ZtLF+miyf+oSt/V6xzCf/y0
ETcwIth4QRFmWg4Tnb8fYiSHsdZEyrioHF1zLQmq9lzURlo7kgUbokbJZnC0ywPLZnQDrCnivk8j
xFTv/nqODMQPsiCav931t10sJ5H1annxv16tbwmABkpYbX6/7vJwkCW8xd/2xPYiyON3zQ2/FGO1
PF0MTX4Uerb72xOXB36/5fIBo1wLgCGab7/vM5ZP8Neb00LmnxE4HUqBSG3+n9/pr73/fF0JItwl
mf5+pJZnLLf+9mHvD/z+TMsjv9+0q/JbIjdErnd7S7lkrd13W3YIzIbk7+Xm8siymZbDv9w0OWXT
GrCeE+5lL2d4KuFZGJTs6RMfrE1ctt2llwx9vTca20RUwU71XbcemMe+9db8x5wpAsvU6ySGP/rS
lMcuNc6Uf/7QRkUfYopfVBp9ZiORmVE6flW5Zm2SDpn64ACnGMcTEfvVa9A516TVUwIn7HA/N2R7
xkxXS2u+FJ22jRsZ7mETnLjgV6tOZv0uKYgXRjS7igJKlZWCMRVSRaVCD55CH8r1ND4O0P7WISvi
OMPLN1BYHYIY0psKBOBZuoo0TXZ6QGI4HoXnoWAY7XpeIwZDR2rdL2Zn4BQFSNg89s3CWbeDbn9r
Xf1qxz/rpL/2qZNcAE8e+bepXWo3D7LXb13oTds0Ae0IV568NluBEO/EPuc0IGjdjffkHjxFBgUz
isU7Tt8PM/tw8wbV1lRRagP/ZBmtua9pAayTe8hZ6VFQxR7Bi5GbJVgFpml1LtOapN2YAHVqNe/z
OJOuZpDV6BB01kYnoTQiD8tp61peh8OBFPOi0c9WHaJZLtP3NEBc2vbpWmbjz8SqnnWzuWsp9SdU
mBevRplPdfNpDk0OcFvta6+N4L/5ogheAq8KNuGIbkSDb9D1P5xxpK1N4UzJDOZpWRs3w/zA5LUO
yoqcJtKaiOIEgNU2a/Tpxd4NbQl6hZFRkjE/xcemwgoGQyCybZ8r9intBECKKIt3CbBcK5UcBzQo
yPt/xDWlBqcQF9p+2wlNz6Fyxl0ohXacHCqWYuQHVrjNQDLYOe/I3St66zhC6FiZ8zpuQiJ9iUmg
mV2fa2vaQykMjl0NjgqdIUdazWB0R8KT9RZUC2w0ZjcQWPTUeZU18XWzHpKZjbImGxsI4W23BX9D
aqOhjQCQgVc4Ql8hV5nWsz7+4QwpecNvppX8tMtuV45Nv7XM5Al/QEOBwIEtTbERr7K7q4dum+j9
l+GAnhbE3Yn4SXGdX/WpPNOlfYbL4N75fTFQr5UcJh0l9SEQ8qQy621MIrI2cSNWEcraqu0fmtpu
yJbvX2etfI6MCo59iTM7bKqrQAUInZ60sLiVw8UJvV1fmyEBV4Q2JsWL0VfIoGMC8MuqQQJAaL6K
UWdPI2ZvZTK0JnP2czZJjdQrQPcjifYVxdwKUCuz7v7a5YrssUE7hwR8Vo3I9toEUFfXIAOTuSrd
SF95qRv6g5x2ReJ89SK8MWBlvtumbxNWAlZ21XQodMOfgqnYWqnm56FOxI+TcZLa4aNZBiOnVrKN
gk8IDmpjMNnYhaO7Y7WufG2qdq4dTtf+xUmymzEQEMOASJOywEg/E1rbumDYKKlfu9bU13lnNqvE
al/qnvWgnCHZOqSuAdRwVmNRHWbml/RSylcmWzv8/q8DNb5dkZVnqbX5Uen1d35DpJwXrnswUhIq
rZyCbk3wGRdo67twOX6j1afbqkp1MASo1PKObL4xPbt22RDQnMtV2ZnPUGqxqdu4I3tNj9F21hQ+
PffX0MLi4RPCLIydE8uhLyvLUU1xpGPLJr7eFW8iNhj97PBb75h7lmLjuqIbS1t4b8XJZazdYd2H
jsYAmW2SMmKhNKE3gBgLt5RV0ZyYyWPmxtten9qHloi9pDGP1BWJxEiNZm/bVbqp7rVbsKgeVvx2
NaqkXHcq/Ugpg644kK1tp+tMfYvalFgeCoCNg6+oGdNm43XqOlkPZS30Ix3WdkXwXkuAyQhBxH5U
s+6CDGHRqHLv1Nz1R0SRrMFHgVHLEGWYkgzNuhan/jb0rk4O3trxlPUca9k+ZDykLQy42MRcBYsy
fy4CYigD6CZr1kWHIAtoyVgfHal6ekcqN9zYF0t3zxitHbrk0dHtCY2dYPhs2nh+1sEw8eUgFOil
BI1nfHKC9fusi19TBs711LQ6mVL1PmJWPadxsa4G4j3HFBsOeIgRhigtIWrxTcKfjVO9kSv1tKrK
+XsB3ddKadwVXiLXwrDfm3q8RgydFXyaLiCv1XGqHRZpIDS55cL3yohSTocAeYwAx0djLxDj9FBS
c9hqsXccDFJgO8N4liKLKOAQCFjh90Lco14oaAtmNqLegNN1dh7NeRVU1p7CxIOTjM8JeO2yjC5a
H/zqivSX7EiZk/14sOb5zoga37WCxrCMNM47c6jpBhGhlIzdpVbgCcyBMN+wm4GUFd/QXDBI8yMH
ot1vgPbgeEBdTlpD6zU7Bpi4MswftBAP0xTIdzL1QERqsGj60BPXosXvveyxbJY/QaWEN82OxlNg
zeRK3592f77kwPxwwyVIeMZVP3ZA5vrM2YdpmLzECnDo/a3aYbrgO+u+1VxPd2au6f7gOeI2CQQE
8/01CsAmeaa+7CSNNyUa5esIyuucdUawIXlDfO/zZru8ljOTw+9wDX/U4UkdWYrle3SJ5SmJCm01
O9mnAz7pp57Lk01N8l2YdDNcUtPOlF0GCCVE+nlal38IO9wtu3LoUT4R5IMGt59YvQ3pMZrn5rEx
+en+frX+kkA7+qE7YiDJU9NuWuEq341Ev5OUWl6Dynu37u+rdemlD5zofeo0BB9aiGQQldklTLlk
VKY3fcwg1QZp1z9HEOggCerumSnPaWTVvJ2C3qORIeWj1gXmatmNFipxiubX1ILgMeKiuSHqkL7V
KtJOtSZ+QwTztuxpzeQQ5pH+rQvdcRs7o3nKRRteafQJs9hIrxcfqLEJkLTAT4Vxs9JoBz5DMBN7
fZr0g6Ns8WjWNEKW72JGnDJa0X6NJU2dZnajWwcd2Lcnstt6rVGs4N2X5QDJrH7gclV/y6zW2HIe
DKc6rZur5QzJptRojZXluF52rWxIXWZZWk9VGmQHmwiCQ9HF9VNm0KRadvGY7dL1Cz6FFXtrVwrz
Sus5PQmRiW3tltZb4EXPy65hFz4Nyb1sUAO9JZmgBJestGtj5IKpWmeCdMEFdj/emitQsOAgfpLB
TPRbGFUHOSjtKSj7/vcbDzQpq871Vl3Ia1htbm86OUEU0mrzqiby4CMtL38M5jcxZ/pnH0Tapu4b
7VxmpbrqVAd/71CIU2OYtNJiNCpCNMG5h8V8nfiM62Ayih8e+cvNIL9yGxKiaQ7lZTIH49KXki7Y
/S1olvb84PDNQhR11XwJbKe9DB0YqhrS1Jd7z+i/f5Smo7qqHO/iUn+/yAovaV4ibnXaO4ysPyx7
MeUDhsJ7XctRGOdlB40Yps9JPC2fx8YwtC5oBRNVa6qz11o4hWZULz1tlN8fCKLXuizvrMxKwryq
HZgTIBE/HP5Zyx7UIZq16+b1jcHTOkUTbV8E1OqjHdvf39ryhjsFV8pbxnL6pDyn2kaMeN8jfpXL
a7QNKZ0coOghdAlNyO9D031x/92OS3blC8+Kf4/uBe1DGhquP2eaTkB4Fn0vJjCY92MbEBi0Qj1x
iBMRszaoZ7+PC6AlVjy9Y0pBfc7rKEE/F0Zb+mhNTe2HXHN3ti2S9z4soL7yOtFIKQED7vjY6iKE
PzzXOyvh9GJ64C97pKHqVjGnxONcV+ZRzzXkzqW97nSnfCslJHcyIT9jNM0bQiTjU22V+pNVaz8G
kY6fnDwkewP4vrkRs30toqTh3J+g6dmZuqT1mukkn2C0VLsg0ocP2Z6WJ+pWAi2EuobP9Rx5lha1
O9stXpcHq9KNKKBW9nWwXHUdKzy/y6vSA3sa0Pth8mrto1Vn5Hek8fRpg4tgLPxUY4P2AJjY0cu0
+lWnwLd8fM2GXEFZy7gUYTDeZBaTNHT/mH0/fijLSZ+71jD8uHRpvd3vLyJCtJFof6+mktlJgXgc
f57+NjvmYfmIpTHhOQwneU5UbDxY9Mt+v6Kdoq8Yncx9jEmwRb3GWL28pA3gRAeq+u6OCgONQO+m
eXb6rsUm5kWOZT/SxnXnmEW71oAMnwgn9WwWacJtvYeqkGqFvJro7DY2zjN5dOvlu49VdKTMM7+V
hcX6TBIsk4ze/L3SmNp30/xAmwNDqRmk27FqdD9OzPy5c8X3358KndMqiMvhpsWWeXEFfYHlgTaa
r2noFK/9bFdHwgxY445d+klY/fJpu3nAetjG1jHKCOsu73i0WC+ffh+dFpZqE1YtY3ngXK2oJUH/
flwb2b0OFEafHTmQVWxkw+9/YCZOOhf6Dzesu51hFPxkxtJ+dZuY5Sn/YCGFRETBT6wLh+C2/Owm
Usw+9AQ2SfRj7Ll0hzIdfc/Um63BtV0F5AKXVYaDr8uqY5PYH0Im1SEn+vNSRigbZWH0e9ssnUuV
2uQGkNHGSNhzVe2ePA1kXeIY8F40FqvShIys3TMFvC5bM/Nzb4manybVmBf48VvNrbx9wQqWS8yX
DWH2QSend2sMtrUmIsXceKMNcMAFPe1WtGdkLFnZueVr6XrHOBkAgAW14Y+9e2iQIHBCKufiGKyq
Q7MDhoxUSs56/ywy84MyxiFLXOut0wFO63rfwy1U+g7bMmnWVjVuo77p/Fml9QmCY/V7E+Y6vAbq
Sfd/WuE7xJWm/J64OSJi97tePzVjHe1RWub+X/f/e79l52VjyPzP545E2uzDYj4tT1teYNlj7hve
Y7n5150M4966dCzARWZCGmtrpqWfgp8juwDwnmgpF7jtRNY6YPDRxnjZp8Vb4UC0JShNEpGj5n3p
qrc4es/pcDEhzgmFtPvKb0nB9uv7Ju1QMcQV1uqpSAdfBu3gDwpaRqOJjYUEHJhnA4XP/nSUNh2F
J5WP8ECtZpMga8JVOi4CY7J1+5tjdvbvHfopVX5aKuXn981yKz1pFKcOxqg/pxkhYW3U+kr7VQrB
F4riqvSXzeTVq9kChkI3Rt95UEqjLp+2cd2/x2TInJyYBQCR3a3TQhqz6htJpGcnbGDV3A8PZ1m7
1dMBUUbaBCtbsGBI6v51+XJURyuShFc5QR/gk8rZV+ZXqnhVwUplVzjxq+yru29evWhJNK7blCeo
oeFYSU2b1wm+8VjC4FzuWx4tWqboNl5X4jNg28HvihyQxgUoEiYKYUUQ1/LBSNNCd4OthlCvnG88
J8A7RhhACFPalLuNFm5rfsde6GDeEC3mHUtLxzO2sshb33W71q8mAyZxyIW3LNDoBPeM9gCI9Ibq
lfX79/H71a1GcSzuBySPpbdOCFlEk6OOxGscWlqGh1l2UIoYqmixILqa6VpvUPuVmyTOBFQjB6ZU
Dw+iV81jZxbdXotopCZdNu711jnbYgImFkOAWdGFpiFSeWI3N8NbbMY70PTuoQw9z2exaCor9iMt
aXysgw2hFZA/xj6215Y7StiJ9PaqCkupTPSJBDTD9sVIsn7b/kwcACVu16S014yr2RfVvintWzZD
hdLH4a2/n5Ha/YxsRf3nrYYeBCV+0PE7FQEVUqmNi6Ix3ubYsy9BdrbdznkQZR2dZp2I1iKpXAKe
LQi4Q4+xq/XMXVML1umJZW4T3EQbYu27feCQPNrZwPQC3V7rfTrtLUnkk9HL7iriOTmGc/+mrG4+
qcTITkVrVk/zBO0wnkIbNVlp7BJDwJvpIvgcyId2Ab5fv++k4QejWpGrzNxiDFgac2kA6U7UOmqC
4uZ2FhBOCsQhgexaBQpNm15CkLUPaelB3Miycmtp2fwE67xe8T6V33TUbFN0r76E90p9pSZiZJDy
UOWZ7kemh3G+cnb2HDCcOFbEcqgusz2o01PCEtlfNvloPHitJlnO6mf3PoAtnPC/NqkA+zCUXsPX
ET/CNH4lT1itmYABDyi7NzsS2zYdaTZQEHE0kPGa4JR3+g/LTeUOPOxDZOi177QWS3A3OUQGCx2U
gzY59RYk+AEwsN/rstmD0TjnatL9vzaljUZgRlhIlF35FRB3uEJzVawj2/39+YeWM4DgVGPVVUAm
qzjp/GVDyYkQCOfNK3t8aJygvlLJDYc+AmJ9VODGuKv431u9l6DDcKy3WXACZuMIwCiUnIbxfaNP
BhI2Z3wPU3riVGseckmCQGuG1SbrgoRycBtl+e/fuQPhltFQYA7yLYEdL5y14+Cm08nKx3OalB6h
2QGTI7KP/Drzut+b5U80sVjpvfsjGuVzuxzK43D/JssmN4S1CQrAH6MVBT5BCYFfhT0wb1CjCJdB
MhUIsspee0F4PvhRwEdYNgRZ/3kr+N9bvBgCq5pefpqowVe2HPzlFkG4f/9zeUCDmpEnNmS02i79
ZWN4MdeVOn8N0aztIuk1/rLBjwWljhnb7z+X+9xU0FmPQqjcNaGPAXloTMLhtkauU60YDl47Aptp
gUJRc+9PTXWGksjAj2Dl9YhZ2MH7gIXTIY3nJD03Q+yYh/mGrhulUZexXdcGytC0QPXdPJRvZj9T
qDG1x0ARSpmjDzsNMiP3YGK8CO89WKEUcofm3ijlWC0bm9k6+rIYUtf9kHR56lHEx4A13n8VyzdJ
G86hgOW6Jg6F4Xa7MU4/tQ6Qu4Vnqp7kcOju49QybHV3VXpJzZBGSPBAeQ3r52xkiLyH0Ud0PfoI
XQK6Aeghy9nT/CTJw2MKH4IlEoN27nCq6YWW//m3B+coDLrsqA8JSGaqamszN0D2eJXfNcU2M0gL
o1bAj71Do7siVK+Ak9i9ZGg5fXSdpb8MB8utf90X2vwQPUyRSud30anS21aoDS7JnCdbYomjdVqm
xZleIXZY6ZYAuFx3NWvhuHdyTdHdZTGmE2aaFmm908bEvY3kenQscz/pweSb3DOB9aQkleRBMByH
WpxretKXboxh6jUh9xvhAQlqejZQ8cDabnfxGNUfXo57kBbrS24148ntjWyTPkeWNz4V7YyzEY1B
aYjeTzwagoQYzFyNPA2dqISCHEN8xmgCA0eJYhOQzEaB0LPrbasPtGmyPqIWq1tnaZX7HF7IA4ni
ucvsPVebKA8pKcONcUbHuqJ4GR51Krzb0a015KXD8EgGFcsoqQWHCPi5PovigTQkqsS28RC4NUYa
j9YNIHJyTEX1Lj0TukN9H62TUV9baQ8AD53YSk5GubP1LD07VTjTnXH1TZ+H3kvWJz/xeleX5S9q
8UwBSwYVWPIpEFPL/DYWJmJwR350prC3uOBQX+h5/G006+1yv1OByh51rNG2Adq+yZt9WSbWkzeU
35sp1DdealBTqpV90CcEMNh+XyrNar6RzCuPVQwpqQuL9lspZ2szhlh6l0ddovxrC96jQdYxtsEQ
oFcmI0zLJddmh7Tpb44d+Eznva/alPw/jHmb5mW61zRFpBKZgPkwPqlraiftbdkYbRUjnhi9Y1Kn
KCWqUn4q0SAeyK2XsAs6FgZMPFpM1w/A6qn/em+1Eu6bMbUxiOv0QiOl24oyIjb0fmuKAQtGMZ7v
xiw4dSyV+m1qTo9R1mDEtGxQgPMEQmvqFYe6rddjluATT/CGymoOfGdmBCIwsTlqkaUf2iL7lTcd
6OGiqt68PqW3EbcU28xZbHQD0Znrmv2OeYOCT5nGX3347KX9IawM7W10Y7/FL7tO7LB+cfQxOxZj
36xRcFFP1q5tKyw+BFrlRNojGrkW97KHSD3KCLuw0yxYZUnKpdBTxKnCjDnBIgh+GakCntgiiN/K
tjuiW67eGhocHSlZN3NOEH2NxtX2iic6U/pLHBnqBWJ65oCnjSeVHJuxa28F38J2pvygDFWclzMd
26xxioudAxVOTTyH/xqXuuIpK7LuYujNZflLOoj2hFbTuXFg02KQWxvBHN0OAjX6N2fM8NaX+dfg
UWcL+iS89tn4vR6r6UxblNq3ZThHx7X0R+u+ARp/thLq6DDWU1YsDuNfzY/MSzJFkhA2WqQVK9mQ
VxMH5F4baP6PfUS3LTDSTVAiFikmGtqgVGzerjDedYqVpL1pa6eS0Zd7h7oHzYq+dvcd3ZWN84aQ
tcALyxdCJR4su3Y/wnspgVJldaZB1K2d3LN3FcQQWh/T9MPN7K07R/N3z+tRRGVgCkPX6DaVVkKJ
Mif1rPKaEbSe4x9jGG9czHy/RFLjVBL9EO6Znrk+VvQtA1lEXlEQ7nLiDvyh07zHjjiB2Rq/SS80
XmtLi2kgciHQI02/I0j+/HN5lA4nTVKLqWLZBvWzPTI4j5P5bhrtvK8DEgOK+591M773jURxpw9/
tJY2X3uimsPey24TYoCTm0BbNUwqwJadpzeqlvnabkJ6pYR3JPfyLlGnXk77HolH9AJHydnTJZkO
IZa3p1ni2WqSsl6RODDAULSs0PxDU/1XSTP5W1HgkEa8k98yvDmr2CvEKkdLvc+nNKHZ0OzQJiav
Zjx+19KSfAlCQz711n2sXb3+Ndh4WdN72PBcHij+3PFdKW6xymJYLjNKpJj+V+CJWpJEbPslgB2w
JQk63AtnhkTnCDDI+NFucSa/ZzGuKnNu1cWcnY20k+qtYmTPE/O1t+3hOeecLwxT3WIRFmsxuXBL
AyzSs4XVrNFSeNJtp/zJtK1TRY5PWWcvsjbUNjHmj0wvI2NFfjoWZxU/taKVm6brxSGcqx4Ik/2e
NiYglJoTo6FVvK6dOVhPivrW5FUs0SBNfJtLkj9NQL+tYb8bdPgxzoy1Jm9G3e6zkNDv2gw6CqbR
waCUdKDMBG3UHsxD0Rfa/fpaboXCJhbp1GWMIGtvdIVZMPb6uDbTQG3LQneem4noqrYsbD9LyT40
rdLxVdqFR6pH897IrEuSatH3KIQON2fiK5KCHl0ysnYNJ5BqjMg/2vGnOYK3Wg1GdTGEWa6LppfX
NuneyH4MVm6ZW+ekaz+aRjZYl6rKD+71TdttrE/3+1hWwLWUJV8GCRzWU7l8Krh4rhhNM2a+hfE6
z85nUsmNiHC22batb0loD49St2HEJUmyB3bRr92yVseeiNNV0niszpSb7WmLcBHTQjz+o7o7/ktn
T/erJBram7ECiUuCSJs89L56qhqj2bmq1Nd//geVnm2MUH+x8xaPrUeQbBsnO9TIYm8NUXZ0cd4w
6TGe8WAZRy3NqlMV0MeVktiL3hqfonkUV3zl++Uvyyb1gmtKe2kLYs/tubizO7ONBcrkZwrTsrEk
hDj++9uwJTMta53PAUksgXZMxdZOEdVXpWhk1PX82o4IL6Qbm9+9/rWIkulsD+6EoLIVF5Ji8hPO
nbuUSDu1+fx/Nk25d0T3i07Gw5AECAuFwdQinseTKKdzhh3iNRb4T+GZRKuoSLzblHbejbNyQvwt
y3aFZuvXaGXaOsHuc6BNlTxn+bFpWtdvJtvxQ008t0bIr7BtqZDa+nwti/RSWCzF2rGIiNZX0Q62
1rzTI/IZlsU08TzqFGT6cRha7zmTAgFMHD90ObKH0fbaK0OUU7rXbGBZVd2/IfonAOUBE6x62CbD
a65N3YXihXttFTZoUfeAd6Non3ukfo6BrI40javNXLclwWw8V1m15/Nyr6k2fItZVL0RrGisyAIn
hLuuvt87j59xVBcbMxns7dROzNByGgh8m+xiVkO/UtQXCPmbgOdWxQ8qvDdFAvTjkMJ5SymPbao2
0fbdPZPKGuCxK7v1idxv3wjm8uMwh6V0P036tihXOin2RBtaX1qV2/cl/PCIxD4/mUzt10EkY6Ln
WnIXKPCmRvAaGvDbMnSsP4L7jFKMB0IrdeLYgbe5j1h2oCf2ff/lcmGxOy/aUi/KkAfJ+IF0Qvr3
gdjAaupeRZBs87aMudQFVJTmMlwbjH/YZNPkbLXGs+nQZbFjMd90EWebARH2IfTGYJfR+6CF337m
A02grsn/oEZDV006EANcZku6TUyFW4HVNJPyYLk9iD6DAXu2rexk5qAjCMNwjkLLykPrSvxtQ4dc
bIZgt4r10cCabW4qp8y+WYVGiYV6faHwOlLM9b40LhZaFObPlZPcGqeFC0MU5C3WDbWvnKg/TWUM
v0+G9l6W9FP1jl6W3X/PyzqkeZtnp9GR+9ZTXMPi8N0KnYEPHKD6FhjlqvYSJ8Y2w1voEo7dFw96
YnVrPgL9J8lSiK/NhzJeQwUfKy3CxypJJS6oIdtSwJJPeZ1oT5zAzYgPl86oabLwM5vzIhXPCwCB
Im6hvs+9ZFyJgn2E/W7P9QNZVKc3J6NWzamKucoTX3cMEeDvmXEEK5xS2EKLDKMXj5wad2xOrJWv
wkaThXHxdWyyS41X6sjcpNgUpk6ZL4ECwjSLqxvUblUnDyQ11icthWUe6ekVXAnQ9MmMLlS+ctJJ
tOicZtnezFV7knFwlFouHohMwTvXcypnVMPgFtOjLLo3Fe7iLM6vyjWyq6hneVRW9LDclacSOW2u
r/Uqm654cMm305yXXlMSeamHG6+xH+P6GxiAkdLJUxITgiLsWt/3ZBttKzPduiV1EkceVFRywlQz
iQs4IkPBVCe39jrtig/DpuNLJPaHZXf1U1Ix2rd5bn9pYJeNMgyf08nR14bCRhPGH0nXe7vaInFe
hWr8ptAlJcX/MHcey61rWZp+ImTAmykcvehEuQlCOtKB9x5PXx+UWV3Z3VGDrlFH3GBQPFcUCbP3
Wv/6DU5Nea5mO0FQ2zsujm7G+GOLXRKhHKUWAv3l2OyqQXHnaABKoT86wISxw/mr69d2V/mYQkLQ
kykItuNiTfs4To/zQJ1TNqbhUMs0nx204kFMCyh2hnzoo2lB+MGRSOZ+ekV4QjozfAoGTMb0Ss0C
kTJobr2quHIVpld6CGJIi8by9FJvthoAxoodhKffh3hSeN9CGlwr7JxG7Yzn34cUaBfJKimd+fQ6
5pCh6iRMNrGCN0ioW0hwBJG49j47tQHbsVrAgJEmvJKzLhL3aTDKbp6TogVSdemU4E3QhC29+EBp
xVKQ9LSvZm9mT8WHPLPcJT02yLiDYBvDOAdCSiZA2xrI884tAqcZ+zx3C4Mai05gqAVEmKr0hJwe
naeg0qvH+TPJJuVBBK1NQqjbHQ2NlQrzPu7b0TGrpjrIQkqjEopwyEdV2XWQ9opOkk5zS5tZZkZN
bSIkG0i2GtckfdtEyFqvq90pGaxjqE8RLWUJySxn4CxAajEMuNldVed7jDMGq+VGSwdlr6Yx1bXJ
jAoQ07qZeGJYWfjRKob10pdGtc8oR+CIlsHLMmmF/0KTX6BuyYozBBNvMOTxGG0ksQzPYVSnDy2K
3UESx1Mtr9PAvJXOTagau9os3qQmks7wWA4I7moMxvTiYRTSvpjqhIFMHXrxPBHVaybx10SQRLIZ
TTnAvH8en9e4PblJv5ljdSdBC9srHTC5MMGaThwIa3hkWSL2SeqTMTJ4FdtRgZvVM4IQO8MpWiPe
piWWkywe2bbrrIYCgwe9TQHHlOmAMig/ammTbKmBYEVPE/BZuUbdjyK52F13Dgs1/0QdrkD+gpDS
hPeKhFdn6NPyvahCBjiG9qMwZtcLi8hiRaOK16xNXZjJPtdK6QRMJZ5yRi0n6HjdfmyEY1fUXgEs
9W4MEGvrLooPZRi8dmDCWyZ4wH2072DOl7hBxlQr+XPQyf1VEUwbbx+m9NShuUiUSC+QC5MJzIx7
SYTcxtR0h8oVyAg/gBfRVGI/ngXg/1STX7ALYokj6uw+5hJQvdl+x0v2MCpoOkMfL7SvbeUz1FZ9
cL1GkoNjKw3mHcunU5TmHqAVub0lINnczHhVstLhURZQvYmh4uMUqpynQQzpCdpXvS3V8+9LUdSa
q0VdtdWqEsyQXTOLxcBjW02drhpBNaFZHmdZ+6MCaTllL7zm9TLtkbWOl1gNp4ukEYllIQFkctND
ImKanGgmvP9JzF7o+J6QKpHuHvfplnkMpkoQL7dM3xWQj1A/JnJ9NqBAdKYcnkbkWrcOPANFo4Ca
uvOXVlN9pGmJrwiKcdJ7En8bubrpGjdTgbeuLKga0FbGUGQGnCwAVbemFFkbtI2yK2TlQ14ybr4l
v9QoUzzsJVhjTemhxzGeHWFKwSCVcBnmastUDDJiE2MWHCzhKVOtfz3EOEfu02LJMekvqs88F/TD
7wNOcZAh0AUCuViZCx0bGKGs75D9pavRl+lWjLPMrsIMO4+GPhQCREzVPpnqdc201pvumqwP9Wr5
ocJAMsjd6ZiqupJ0QCSevksF1MZ5lgZPnxdp31GtAHUrCSxOIYFz04e2gl/Nllm05GVmrTnNVMnn
uFFwNtCtbjsIwIb4pI+bdp4MrwFJRcBTmPtijEyf/Mt7r+OKCKRtHqwwStw2WWpP0MvcXtK2PMZC
sdzb5Fld191Qis3NkI/NM9QQGvm2kx2ha79zHZoJ2T6LW2EKsNcyyBq62ea4ceITUK0smOIT84nw
NA+/ZNC5P48xN2YgPhR8JU5BCvUqrWVhJ0jhbV4I/CFEWX+eO+73GKHYP/vqISKrjYk0GDUcuK75
sOpheZ90elAtUBL/90cIIkedvHUBR8zMFssi2pP1qp4rZa6hly7qGm/5pqBtv4zj9zhK/WVpQ6QM
JWygHgj2RC/pp5JRIqeaM7pTq3ZN2CWkHQWviToNfjqK4k6O+ws3GpN8WRzcoIcvqjeBsZHWSzXC
4p+ZzrIfh7r1gmEdYMeBeph+H6YnUJ963zFaxbMKOs8Wvu1eT2XxKR/jzm3G4iWXx9qBaKy86/Wy
zRdFv9Y6woGSeK5S0b/VMIRX3CfTbTTqI9WBtR1jEbptmSYPxoHWU7zSyU2l2WsNtbWpWuqtCCyY
2mB6qRLtc+CoJgnwOkzgQipVvynmiRm/XHzHdUjLE7dPWTKqNtfFsJMAVPZGP9iKKls3eNOJI6WR
uv39EbLX4BpIcy+LKR0nnCGP5dAoTkqwwUERxBNs5tIDKdUdMgbFUykO4ikbZVb0hC1RUsL2PvXv
uSDHN9lo23tJiSyE8nuhi+Ij1jkUGOD869nva8Jg4nuV4+LWCdAnEV3dlcw6AaMM78sMxEVCLMQm
qXGKqbHIgS1ZMiQ4SIhRe0aI4fwBMHpXxma6x3U7AqOnCAB0CMv9mDdnrZXxKsoWxVnaQXuoJmRN
bPS6N74Sg7E4KT/7znw0YXiNudU3kbaAL4rdpV+QnzBmoW3vAn1xtGgyv1aVrJwYMLSjMNtlIpwn
sYC8AxoXPJOIAZk50vdGlE1PiojYLIrbVTlQZjtEts1eFjH6Tf1MUcdjkg2Fa3Z98NlppKP3lf42
JJrhl53+PeLY4Ul9BvNFhoBVZ6JwA0KuHHEp0neIi68hw8lDsfAWI934Tu+gJ5SWEF5ZP6Hbp8j4
MuhGYJSMCrJ6iu6/D8JMWlC4WMZeHvPaXQxrccfKiI+/D3HPgKOOlM9fBDeCZykJYUgkW/8js0Tu
6vBCILm0TYWpJ+V1mpmnE86OWwxSY0HwSiZt0KslVJBxncBml/INTCwiowKikNphDYuHuEODpwJs
d0a3EYn58iJVwOKI2ddWA/bFMpwxXh1ZtEBMJrfmFxo069oBcDltZuYbxgGtx5KmOCU5iwdJORDJ
E51rdZT/B5YLOCnw3//MTOF/82jY/JSrX0H7f77V/4eOC5JqrPEV/73lwu77Myr/3W3hX7/xv+wW
pH+IyGSZDaGMxhwNveF/2i1Ixj9w4pCwvyOVYc0m/U+zBesfEKIpHUycGNbkA2Se7T/NFlTpH5bF
CE2UqVJWzbvy/2K2gFHqagj373LH9S1InlhDWGCV/V9m4KlE0rtmBPqTNJMTl2IPOUZxuOtluB3Y
i2broHOdef4+VHE3+HoY3XSBGWJG4r3s/T79fUgo5+02aU2nhy69/31YVr7CtD78/lhOyUhOUxb5
LJQQmRqh3v8+MFBp9vHKZfi314Qix6SvORQp45Y1QJ6shfXh9xkiUF5EGYNYC4WvI2Eyt68SknVp
unga1HLujINhOGr5uiApItWlIWogbLKDoZmwqKNLQIyjBxb4NFljjNctDAhmTEjmjIq3oa6qEHWF
o9+Z+SlqqcUmgFqJDEJf6XrR7Vm17coydu2cflmFTtxMUUMF0FWyicYI0Rm8dL+W24ug8VLTFf1e
FQySqsK6us2hQvakwWcK8XrvZ2tH9Jgd12K5U2TQgbSld8ZEptpPKNqIuFqftk3LUzmDU6VIk5vG
xIz/fk58EMv977MYTHYXdH6dEfT3+yAtMO3EMaZeXl3fqabDBNpd2tg1vfG+DgMS7OTByyqUfZK+
M7vPJE4PUYqnKtZNO7kanSoYq10Y4mq4sgXUUL3neVy7zMf23TqS71cmkTQqkBAmBNRKZhb7/3oI
V07Mf/04z0uxdwtsVFGM9366DtB/HzC+hPaw/giE/6/X1uiWbQYQYa0Mmt9P/vtgrD/+viYsZBRO
OYq/ZFgJmOvn6ZJk8MN0Iwvb7A4agBNV6hghko/Eqa/KEUhZAox6yNrdgE3FHNhlhjBDFuz8QkQv
ag+CL7lDZ2c+eJIDNZ6kovmz67a1gAFegbftjWdWv7EgCbwMZErKbqv7s3juEBSNLc5hh9Y4pNKp
5pJ/S/9KLnKi1/IUxV6ieQqktpTpmlsyrG6XszLd1eq7hBhKsNNK/UzxuJ3Jv3NhC+JBNzr1YRqd
lvlobssO5tzDbvkSSeu1EbGgt4xvQHrGYFsgzSLshgMgFvieqPsWbUPjMvo31GNYuHhGqIWn/yQX
BJpo42U2JdXuIhsOVXEv7hSd+gu6U6ahHDaIT/hEU2H2EwK+fTZuGFOiO/Iia1uDydFV4ZU0QQyH
gvtUWV/Vd+4Bqg/n4Tm+6i8CQs/Q647dHXIYR4LUj9Ze+g3G2bLlpfIqZacjpCW9VkzdUZI71ftk
G95nukvs6iA85QxYyCd570uPTGCy/oqBNFLyn3Bsc0QvXRy4gOoeeGka4CTAWHaYBMw/vQ68/ieB
zE14cGvr6a6sneUPgoK0uyGk4uh2ss2vkfMqfq6qLSjPmdc+TdGmUR3U9aG8RzDZ39bO/SI/lNcc
45Q1AgV+jY3Nb3vFyjCEI3OHMLQbGrBEj3FJGvo69+atMrcAS6Rcx9TsOT4GXnbXj6QFdq/Fl/Eo
XiwvOyejrY+e0R+s5h1PJWM7lw4exlYPtL/BH7k3KNSdFrEqxNz0YW7iUzY74mVGF9WhzHXNZ+Uo
vOmEkCJAG2w0+T/TM4zz8KDvoVLvzMUZYtgj7iC72TdjVMggSbBJ/iD1ExUbel5+Qq1I9JT6kh5G
xsw4CF/T8j4c65fpIiPy3TZvuFwSYcLFNhzN6omT2v/Vsz3CVNRmMJK5oDQo24sDV6o2Dl1lkxsb
fjQHL96JuleuU/GYM+FQjONKJuWe5HVXNXKXv9YeeKO1Zd9sPcNJ9/pf60/0rBzaH/Vb2Wuf8bd1
Zd1h/KLfQ0SItoZMdXkghJkGWx5dLOyrS6tQXTnSa+BmtcO0dfbQTeiWrZ6LbbDDsL6AIOeMus38
ov2UP/PSI+fK5HrI/Sr2om/4MOQYVO73cOoVdzjBa9ZfCXDFAiD3hxNotyfnbusxCIdEFryhgoS5
cxorB9/m+kB/81yfuuUQW6wZjmZtzb/F4s8v4uLhjK10b63yztoRQMHKGMJ8q7mbGTct8njSHMVk
J3/SB4LLckux5fJ2WP/Oi9e8w+5Qtsl3F250R4K5uy1vSF445uQwPie+9FX+WCyh8Pa3s+6PuN6z
RDVO8jY/tGO4KjLtcRN66m70gRGZ62mP+H2pndHH3Ku3x48h8ZdddUF0IOEZFGw4l1HrBsETDWH1
HMBn3hTdNrsIf2ps5vCjFjxOPfde8TxhYcadSARbaE/H/gWn2alxgYbm0YXNavI9Shs32DazhekA
5o91ZMFGt7p97rPnhIuycUPBCz/RtUboaxuykG2GDmKyTQNPv3J7X/NT8hVhqfcnvHXBXoMjzQKi
/Jhy6suaHcGfnd7K4QEol0ob645gcBJ83iZAhw7QIBwN4aOdgTEmH4Fc80e6d2/BCdcdY77gwgKz
LHwZxU1evmh6SitJ5pKNT0WZbzrpZabREK/tdDbEv1HP13fhYLB4kFpE66tDD4S1kmzplrEUlK/T
WxUjxMIL0Tbuyz0YPuT2BwYBrj9OTY9AEAy30Kr2sOykwJE1v/AeKpMecfIYh7BYGKRUgschBQAD
Z5hscWbcLPiIhld1gCcI19Uu/9Jx7XB9mfxg8vhirP/ihtpsH/0JZ0eynwVPvYbZW6qeZOzpUYc7
y2ncOcFbA4cN+IFrFqsHeMolPtPhH4KE8VfHxp5Jatz7BYc23y4kQpcQii/MRoTYk7rTMG74eJCw
WuK+8p1UntYJ1JkPK/W7ziUdLLQfNZP1ElWPI7hqezXSyZaqQ/qOZfc+uemHeas+KeflHDzMPVc0
prAH4c3ovJolJpUWW3SqNz4CWtGmPQuxG0l+oTxVbeZmRBAF2yF+KuS7bLmqtoc+G9wQBz6XvuaS
LcX2sJMKP668In6JoT9NxG2fwKXmQ+Gl/ktX2pxB7VuK/iCrDOTtBG6OCyAsJYRYDeUXWlUwiCU+
6HC4UJkTvuDUX10I4g5xATolmL0GW2/LlLyWPDz4kdKOyfNS+r12kobtoLpmdsLunv9frrwwuxYp
+dt2KqDTt6sbC9FjfavRzs9RY5tUt7a1q35KIMWHcFHrjaQ7kHIS3eEsBRCWfuL0KhPJkMO0sYt5
g+qxkg9y64y1p2GFoW/I3Uxrr66hSxys9MUYt7IMvR2SrR3/UV+rk/UO7a648urcbIJDdGCOblJp
OOZrXbl8pBvaocWejxgaf6mvpSses9uMXeW6nHZ/BYj4T6G10/1mgzxv2MBr2yhe8dFdhc1wXbzw
Ikj7fteex4PyXm+vkDKLn+YDqHTxzHPFeyxedGCKvdGRrWFCPZ6ggb6J2zh4brCtQG1z4BjVhT2L
tiHY8X0oHTIdZMpVi15hV5gIM16UC67ZTYhazCsAsgq72Yhf1rv42rev8PCax5C6wxU8BCn0fT5Q
K/EpNtTs2CUA0pOfle0zvJ6c5Koesuv8Or42D44/fyzuD9VV0O3miY1jmDyn3LXP4zNR4VyxTLor
v5ucheHM3niRHstPNHlKvM2L0/Jo9rQBY+WiZ0dZF/7pL6So+U3L1mrrMtcQs2EsPmwj3Ua3fhfe
hWcDMSkfXnqI3Ss5JtqLxBxhotp2aCJ08dVc7qjfQX+HT4l+5iXjzSq77rbNcBsjopI2mqPUB0PB
E9ZJUz8Y7GPjcJGKuJlD1yo+kit5uXXgY/OQbXtcSXpPTG8xkRiIkNZUAH/M/U73lU9sCUrFlj69
tj6X3+zTVmbPua+84HkWbcrvxRM2Ha5cu4EEzOBBV1Wfu4f4lUOtfTP9WPTTwsfnwkDr0Z6grQQ4
R45Ut5fh1twa+STFznBTyo2V7gBscHuFpnGoLzAAeqaH9/QPX75WvPHMHyCzI8wQIO3rizw43eS1
eALx+3gVi9gH7HvTbs9Li7OLU+peJW2LG5KMjNkLkWkiYK6dfMxoJ5/SM0Emk7PGMS+xgxZ7KDcg
RAkWCaiZ/2qU58Ke71Kp13SERHo3qq8p3/bfdeGX49s6ElbcfjczV9xr0nncrRRWnDiO46K0yDgV
as7ILBobo1TVpS0z91qfmHtlnOt91e+SUoJFvz4YUQGvQUhoLZuPQIF9PkTw0pe+/9ez39d+Hwh6
GPboyqkwTDhhGYLuQ9XrzFuDBH9tGVsHJa2p9mmX/yn1+X02ShO93/pa/qsESlYlUKa2ySbNhgOK
/lj0fv950iAgbv/b31arCrMmHeyo07ZGYjp1KkBxCwcPmrSCkXhZuUJJn9mvf1A2aY9jhUNtxe0m
l+Z9ASS8VZcZP8Ci2VtY3yONWZ8qFX3+nOXoJi86y23nduUrfpE/sXxIuf1PtGgty6MTh07XbLRm
k4cOnqOxQSanzbRO4E4u1i5l/DF3xaEBod0Nxt6s7OIL13HzSMeTdLbwJNJJqLb4jq9a4MgEw8k+
mZ5If2kmT4NoI6kWwNT1DW+q6k/4BNkgpHf9rpxmyS/J9DB9DUo6dETDy3+K1/kieB21KNYH/A3q
z1fix4IjI99T/y6/0yAtB779U+IKi02Q+Va3rescub2vvuM08LFq6kYPoyYGCcxJctOjHqsIDH+t
E1d/D/fiRfrQ792XMLvhTwe1lSyRd3hFo09UCud+hpmiIcey5Z/hO7nQpFbZTfsyXe060Wgt2zS6
aU+Q76evwi92FB5S5lTH7qjOVElO+1eQHRBeMvPAij8S6r5346q6OocO9Pcp+aYoptMbYXS+tz/l
R016WItKCw3WRjpw8OofisuIXwvBPpBroiV+aTDadCc2JPyoWV2PypfM/ndtN5yRjnr4lHvjTBUb
+ZzuClP6y5zYxVa7dntmYuRJPc0SUJFXGGi22NNs8RsiKQR8C/eVc5dsJ7Q6NiSfGv+/0psLn1/i
rZZb7bZvgV8FToe1C/HSMPnKzIFXPPrhkasSu6Hia80/Hr3hFZWsiEPjq+D9mZyJdSw+Bs+GEzvp
Tt8top2eAh+zd6jwe2Xb4ExPV7/pvoDw1W/etQYonx3IDQeSVqyvAp/Gexfhq+QQCeIwMLgRQZLC
XrIBvlLhRv+sICz1pIPEwnJPziGTTsnRFreEGAH98L0l7u8mjg7XClRk9bvaZq9NQIdPTUWKALI8
P2Mjx+PUllx1Hx5UL7wWAf4D1PD1jcwYSNxcRqZq85IOPX6jQEhQHOvE8Ab3jm3/IJa9dI3Xei8d
zGmTncuP6J7i7wJ54Rv5zBV5nJE44aMLuDIdzovlDV/ozYnSiV5nQPyLHnvyNwrIio5KcOjw+R5I
1XJK6js+QVvYD4Tcbyy/OgcAQu+yaqePSvLyE91LvxaB2/hDrXyLRiBlDS59QdlJN4rzawWdOnQ5
7URmZHjOa06wTWOwLbtIt9iQ8KRr/WlGQXxjLrNunOgz6B6kKwZewb2MvOSTURSmUubfSXWgnmnN
DumHhUEAl6Otb6rdCpZhyNDb2EtqdCj1L2IARoBQ/kX8C24+HOkj8f0ZPxYU/58REjzVwWWraPkQ
G33N9OJap+f0+0/tK9/CgcOpcAGdTHxD9oLwXmTP2qsP8XxXnWNgpokiZjvB8hPRacPMwnvHhm6n
vBbvCvGB2KNgQCPCmPOmL6lypQOM/hVvaZ32Y72KPswfUAQVAIYLg3gibkMAIE54fwUVEN5ovrUv
LpLoDYrUhD3ah7K42lc7X/PsKUp8vFqSt/6HJS56r2pXR+kGQ60/DBey12RqKnd4reRtgr77ic8F
OLHTryMTQsFPLuMHOWpAGXrogGPN2mtagUyiX/LEnwwHrg88iXoOGrN4jgLbN6nesWP+bcG/MhIa
7fzD3IsRepmNAOxDMNp4YijnGm77FZg+jl7qiaTg/AX1xSY5G52d9Pbymn9Yt5lo5ZTsBabDTpZd
s5RECLt4JfE2Sp2h2YTjqZ1WmIUlVE+eJszIoAF44TEQfPkurkGZ9o0smLVxAHQAJ8DopT4ur8Ol
3A/b4D67cD35H5YrsJYzQeCrneab6W2Jz/nd0Ng4TwtJaqafz5uc0W5MPJytuO1D9uheQNK2dWvP
j/xKDGR9qsYXUC92okC7RBalAu5MdvNleMYTCFp8UF65d1Gtz6fqrF+wurGItIFh7xTHlmIB2dle
8RWXq2l9u2tc3TiPOO3Oj3WlYIB+58xzywmv/elX1b+qcLHPIvSOXaOdN0nCciMhgmTlPZSP9DRe
jA9MdCwHDan4M6lbtII9c/evXnNTBVrfdmYuiqkUSGjsT4a9ukNZl4AqxkAFTb24K4Wf3+PNiVE9
8TqwCJjvrig6UbdhlqYd6LODTXWGr6FJTkweH76FJGdRhJTbvCScwJNoPnEtrWcMrDZAWOYPWy2u
TfG8EbI3PTmwQ7GKcmHF4wnbBvKlu+fxJv90nOY7t5uuO/noAYmD3SUIPmQ/0FwZoysJ9M+VcJlk
f+VGQYs829FTuUNWHUGLwhkFQ6LPCCYrk4C3lovxbf4YT9xpLNgiWFfPu2JwecqSh6gdMvQ9u2an
uNVMbBaXU7mjQ+VYCcqDamE0vGXLXSs4QbJRhRuemNZNob/ls3O81Xs7brkv9PLI+Ls6KB/a5BmF
m+UeIR7oGVJzU0++mZ97rsbv2KM99rXUl0LkOZ4uPeuzhw521tj3vIah7eiygtzX78zKUntgnVyO
NpdYxA9b7SujTlHXEx4MJ9xXQuOSxvu541Kgq2TbhsVZILpwkK+rGO3AGdJxM0M9CZzid9m1Y4Fp
2dbGE9tGU3sxfXLg6IVvPbH82qOnvwysWtRQ8iGzfO678Udq75bp4w+t9U+QGTA1Zk2nS/our224
KzeJH2sXToryqj7Ca/hQvzXK/6fhMHRAm5NNoEtrh1vrLK3Yryv9SS4hIU3OUO7ydMM9qrLBkrOw
ARcJdFt8wNknIWThkngdf6i96truGA45HajPTQ2d5ix9zYMHMLl8TRwKyrlr96xhgfiCrH10l9AN
ri0LyQpHp3SLmClUrj/e2oe+zz/Tm+jpH3Xp6pFPc9/8Avr9uJNeNX/8azUICRzJh+XjK8VOmP5U
0KI2UBY/WX5VLssHm+Si+uKdAxv0673b/lCLY9fX0cUhJahOwidbOvonR92bJ7RoxD391fEDaHBK
fHREYCSKY4rwsMHvQsNh8g0QxkvqCqwy6LWQ2f3Nn+j5cYdh4ka1JxOpQ2gl/o+P0Qtfcu4ACryR
jc/PSUTVnJwEFlv/G7ECW3bG26BG8MCBwTGtwpb301H+y6oLtTJeHOEcHrjKiEj+Vr2CJKzGnbgS
7Oo4XzvDC34i3iBy9MqpwIGS/cLwY/xR3HmfXOpbuOVq/cOHDGq/7Y6ApVV15iTX+2CnUrpttPQk
07Z/mC/1k+pNB8SfftHb7WIrMpcnoE7/l23ZYhT/LGPsZ6+hXB7jhKN01pbLPDv8K2ZNLsX5jTWq
Ubay5GOZCSFq0tYyI5AOoXmMKvoev5McsTzS2g1f1hc3J5zH4ZWLRf6WO5fjZ+P78xLsizN3b/uY
XufE5YZyOXzfH9nzcmzu7YNFMQE/Ab9BtuVRYe/U9+XLel3QNT6wY8s/2Jc09QwPK5r/sNFQ/gdH
5SOo8Xw7mH+oToTIKYpNk+yiW0758KxdMR0076nMR8as0tWP8jM8yuwVy4wfVNQ0Zef0NF3FN62x
y12GKPNYHFQDijyzEyKssCNGPMW8xZZ3lWedwgt+V9EWLum5RChOV5O8yL7ice8cY0/ZWn5xsQ7T
Fr7Mm7TBLp4liWYJO+m1cujOQOIMKiJ/leKiuqeQ8qguImipXxrlyZ01sl3XDTv7glQyD1vKd0JA
xBVzNmu7pRtj5aOarLym3nCFq4UTH7WNtQEmGJ9FUqEmV8Q503QVEzMZ3wTh7Z1yOpDMC/nJ2uTm
rsx88w4NrTiYCqxFSC+ENDnGQFKkK58Xx9z2xn5WHhULK+4PK9qw7ymRiZpCyq45lTf+kfbNvvsY
iYj1NcyN3yZHdznpVMxYSqMdK850fRSmN5gQ0ofm6Tu8TvbpgYHAjsbCeNSsRKcMb2qIKg44H/pl
Wo32XQRpZdEPtyVNLo63n1CO36a/BNCOUIJP9Rueiv2f7iXA9nHcZvBBnb7AGMDWXsyD+AVwhcW1
+irsG2kT3aaXsfG0zge6KL9xV0dOsqL5Og2ZiPgPfbCPPTwkHIB48KEy9shm7CMC5OyWMV5hV5Mj
HzuRBh845UOLHFxu2KHv83JUPGNj3uu3EESJERTFuDF7OWAMMMlNTT8GvhEZNm/xeIdgaCG+5NIB
mz+CpP/ZtgKYV3fjtNWB7QwZwJuNHNXEmwCInGVku4BwfpOH91d5YehB6l4ebjRGbNI2vijLCaFq
y2XhhLgSmo+232CVjWVDRBuMS3ayxfLDwNE8dYUNnkUpVCA7w0iQ0erG/IN03AnfMvAx1VlApuX1
+MeNm+JUeJNml8xxWjXuAnp4bG7O2VMHV5wb5mL+GRv0y2uDgJuikXnpiVU7o9uh3/uefZWbmtni
pX4KDwZ5qJ7sY0/CzUOpzEYSnjBG8KE1vWhf3TEZIPC64acIlNysy2/6t8Tb+m/3biKCDLEKpX1o
9+0hOjFjDf8qzwTgPrd7vCdp+OcP9e8Uc/acJV5no5HTR+gwfO60YZfeAuGy0PbX64wTuUYjXpbl
iXeM+v30FhSHSbYZSEqcNpD/fiMEezPdl3Cp1CMxogzpFHSjg4NJJ4PNeN2zHtIXfimFCct0w9BS
CbHQcCGwCuZmad/UdFcvDN0cxkQk7EF0CzfyWkcwEzUdoiM1zvUNJ0aE4fxV600Z9kxN8xAvV2zo
PbaFVYX1SXEcPBHIRMaqtsO3xoPfxQSL0Tc3wJ/iHQvZAmFatC+sK8m+cfaibZu7ZPkz5nG9nfyJ
yG9ly3LTbf4JS4yohEx04Z012ZkBx2gBSjP93NK41AROUCckfkPzdQo/ZNYxqntPbplwcfaogNNr
nLr47vAJFtPOr9BbwT9lQjB9tjOvP0XnBKORYQftkw0RCx+QmA1L9hNfl8o4eaNazqtjQQQqukZq
NOvTeCDjL15SUu48LvX8mDrEob6DBBj2zGL0AcyUX6dj+MT4lGA4lG8GUWab4ZkenoGi9d6MXBm8
+WudPnFLjyXfwBN+xj/mO5ucrLnrhjRsLYqNjwUlMZpK+gYdF1pq2/FJ/cnhOTrTzviD7XONeggT
9F0QHNGn6BvtTXG5Jgp2WO6k1GfWP81+XHhd4xaoRDkvrNWcfMreZ7duUIjYzMsMsl/t7g8bqOIk
3/OjND1MqyjTylOeuuILsvSzwHIkM5laqG3q0cYHJxFsQ3FhkvbcaVzXgh09EH3fU9PGTD1tDybp
qh+kAtaX6lGWW0PYMlxg4oCpXleisdhJyWUeX7BNCUpqZxYKig0+it/jAmTPGx14h6wgkCtaifY0
n4qdZgtboCOuBSq7yh0e4LJz7FYUTHfjorGWnuU926P6oviN376i1q+EbYl+4CFjWY/8oDjGgMYp
sBR2NNRi9/BluUvIgJWP2PQ7PiBjCEZZWxOcPPfQNSea8x90ncdy68qSrp+oIuDNlAA9RYqi/AQh
sxa8NwXg6fsD9+2zOzr6Thh0omiAqsz8XSzKBamyrX0Y4auzlhBSok/rjPv0IeWbwjf5PYZskLzU
y3uNv8bMC4hM9AKdLNvtMD0CmAMYyR7rX5+RJeUGWQNr4wR4Or8yuVgDY733wJQv6iN22pf6OXti
U3fJZj9ifbvVfwGMsNaNm5W+B3CIPdbim2JckoO8WN2K/5X9Cd6Ut4nel8J7X38UW0IwfKy8+JMv
ht3dJ/P/6lAKr1c9PLM+i3WwFvvuJb7xcQwf32NQDn0f7fHVYOTG544ewsv4UGzxYgBPSRaEjvRa
Dhpqu+y5eebUHJ85yFjwNOz5bvo7Bv/igneOunc7T9dOQ/mBtaH+ajGM6bZyXI/FBtMiJfGILwbu
rv4U+rFBT7TYQK1mtmi+e8odwvimHT4pWQfmspmCtcnyIn073ZQpeZx7iP1q6Ef2vid4x173xnYe
wTI2sMjyYIP7LigCMmTwh1HbOgT7Fms3fcuQOXT2cUD5+cDG0kwHoC++PfuOxyWmj3lUaoNHr/SP
5k98y7/Hwiv+AAhfeXmOmOVHOOANa0uWOi9+a4/NnwbFJYYZcmWfkpfKWDlPDiJ2VDPDHVlitFWv
gACHhEVpJZ75dfiMLf0HZdgbgiMf5v4FmpCnHJ0nsMMRH+RfM1n76BOUBqopA6UVviXWcfiaflKV
c3CV/AXn2HfnZlx1uMwgPJGvYX9Wcf+kSEvXxTV8H+oVhupX+8Heoki+IXng9DPMLXInVPCUGzmY
XUc3u5q+4zeaiiDfNpEPE6IFPFn3B/izvLj27Ryr0Iuu1QsSz3gj9qwOykYn1AZX1xITl12NI92a
06D20dNrz8Zj+Ed9msCb0eB7nQct4iX7I5je4hKT+Nob/2/Y8NmZWT20b8pOfwFSRN13Ex/W0/gR
Jjs03eYWS4Ef/MLi395np2AQ90ISEGqfLdjiiz1tWTLaG+4z48p4C28sChbSKPZ3Y131S5Nydh7k
DpwBVrWbrDj/6038iBveT/rYAb6Jxx5rIFh3L/qHAcgT3zJUjS/ON6YQJsOfY/8MeDLXy/fZbJHo
TM+8Rndtrsq3cUwvhCVojdcCcN75KOPr/NlsEWoDtbYMGpiL3gCZiQMO1rDftHckW7fok8MuvC1K
D8+5APlUk5+fvr5oq1MmDLtxm1KD/bHlqnupGQp5Ef+I9xjfDBa8W/Iy3+AGFFS1rODlquj3Ahtm
zs5vl79xT38RjL25J7ygvZCFE+4C2OgN231gZYBbeFPr7M90szbRtT0uFfLIxgsRYAWF5IWB5bE7
5xdEi0RcgX5VnFjHeNM8VVd3bz4iLHwct8a3DmAoV9BCjtrOfMSBvnuP3zh1o0PsF9fsTBJgt5vG
oxKv4b0wlqfsvPrqvtjGg6dtBJQOewcPjzELg/knncWjWj5E/9Z9DmeLTwt8+7uMbEN+alBKohOO
wiQrE0x9hRSxeDF22ZMVrk/mX6zDOL8swueY1e35nX+ZxUThWrTb3kSlv4LoxuEL8YapAyCifZiv
ura3LpSYaf3sHpRjzvLJ1lOfOC6Rj72UsW9/Wd/c16srHY62x4GifiTQaajs35oHMk6p2GIqIr/W
HvHES0BqJtxt4dN5LNl8QiPc6nS2tcfYWUbLIaI8N1d4nwLIjY46Z1r+RfVe6c8DRdK8VrUtUkbX
XCk/9YlXgiyLcEvpveZV3iyYL5wIxYIEO0fC0SPf/Oqf8+fkyPG5mBJhWMRkGyLmDbXZIX3u97Co
rDvKT9f4pJ1wMJB7KvWKpY+3yI5JgxjtnDcg7Dr1igf1g7nun5Gq6hS+FqeFIhb6zvgZTHv3Un9F
e06tmXnqO5wQcJsKHdkqOwm2e+hz68q9BDBi4cO9Nu8tLbj0SZpn3R7fa9BdplOH8BVGhzhZV6YC
HQP4T3a65zQ9OFeIZVdortfuo35T/IY6OttUX6zYAlWAN+gcPvqFHYSdxjrAGjJqaGgMwskaWKn1
Q1h705Uq235UJw/Hv5LyuLlOz+3NfCSFbJule9TXNpXtK/btT+OlNzbiiGdPuLfOCgQSdmbGH/MP
qV6hDynmiJ0GK5/YwHlkzELVO2GW4mynreuzErw3tj++gnU3r8mr+0JTir4rZrN5CWmDKL/Wod8f
3rPgoYhQICA5Wc3c666oT4B6p7/YKrvvyTMNQ8cPGW4zmqZ1/dgQAQLkiPufF7T4DlIpr/Pf7otO
NR62ydn9XNLDVyyJSrPvcjx7d5iKUE8G8lhU50TZWT/WT0qSD18VX+LJttG07oDR43d6qv7dmIBD
1hbAlXKxKXZzL32Uv0q3K2/Jrjjj6UUHZ3+JR3a6XL/k4UcNh0Xn4DLop+ROmU6d3OFQE2dXqe+C
aFMDtVKY/qnB/zDK9lFFUGaUjLFI1Nt0L+HPmK61gDEHpofL0Zg567zcyWqNCHhMt33zhmqUXp2t
qWacpsKWJcOY4TbTZXBXhldgTeGKIZj2UB67rZd98loTZRX3s7Qg/EIY8pGr62orv+NijycXhOyj
aXkYRtJQ6wVQwrIgz2KpaMJ8nbNZR8sGHN6mXfdn3Gq456zKYcEWzOf2LYWiGu6i8uQEnsn0A4E4
Qe3ZA0Zy0KhY+QSwPiQ+m6bNU3+mQ3SqmGXMSwm72G6sutBr63XEXoUE9powNJevY3ex9w6w6bDT
dWioJ/ZpYGkiog5ZuJPTE25S+nggAiO2Dov5PdbsWLBk72oAZbRaCUEhOuz70lfZVAAjqK0RDTN3
1dbppZL7nEgAhILlU5xetPwhr3Y6obCjB8lwxrgSH68BP92DA9oFBlkCTGDH96Bn35N1MBzIYq94
vK4IUaIsoS6jFqJIwOSkYRhCyU7Zra2deMNayc8xJ3D1Tq7YBpDq8J+YdgFW95YP7S57N57cR+hJ
fQc31iMYwyl3QmDxtiqqjVp+hca+HU/mCIfjlYU5tvbDi/U9PN6B/X6B+P/F+e83VZ1V3cpV8Q8X
4P68yAmX6UgDH44/QOGGyVXeBHJratH+ft8UWMbG7uxHLAXcPSnW67xnMJa0nAmVYCiHwVqHdF0i
LFuu2RWMejmp5r5uTo4w6BXvd90f1OYCwmbHaPt+H1FjPIwfzJKYx4XbGBunJoe2M+DV54mGre4Y
/6py4drf72uWB+rFvvR+gZt9/c+1fx+4P++fP3GMvmA1j4fOHwzgrfuTcCPSWfGWF7o/FZ9UGpNE
Sw+DmTWXkOxJfHJaY4Ko0gc7nTerWugRG9mWmyDsiHTPPS0h4HyUOPpaWCK9pP300ITTlSCKDnMk
frUSk+GLVcSXLIu+XD1/0g3xhYCv2xiZQSAk8AbJ0PuYpNeG87UPLmMx6tuIjHimve+BwHSOrJER
E4rCS0McBOauxTgpKWnymCC4BVAjwQL+pCeKj/EPLY1j0yb38EQzPcG9M33Ph1Luh5j6FMUJW5/F
vom4FeCqJeIgx60ui+UXVjHa0QigRbXhbnKMNb/KPin4jkxl2LQq9tC44+0z+UgQNslbJugDiolf
0rIZCOibygafTFvfaaZPVCHtKsMkb9sPiFEDKGkipDDKYiDLGH6nCduiHVB8Tz20xlayEaYtw2ap
jHtMCdCYacTYsMUgJAmAB3q3qnaK2TGYS/oNX0jhmSV+RapZQ7x0scIzY0hes5FAphuGh9DS/rQK
dGYL/8+iVTfzDF5eIXL1tNn+TXLzq3CZZ+D/HSDQwhDEhpkwOnBfGsY3CWwKwwbaG3RV9VVUYYRq
KJWDfh/v1bm55BFkOwiBU/HrjEWyli3YW/xU0T+0sMWagTYgmUJ/NGbpm/Xy55GbHePoNW6GApN+
RLe4r19VhY3D1M3pZEdlsS1yZO5Km2H6aiKB35mFIDOPNXAiWcfnK1+3IxR3Nc7mdZz37wFqu32V
/1USmA9BA2HdHvF9nVPz4IIFDIgeYpWZQ9PFyTnBMK3vlrUmK76QXKKoPCdVDUmhdCAtzB0deWp/
RjaKNy2wvt1ofpgILcOeSYV5rJibKYZem/KJQoPZJhrC8ZybNayWMtiZkUPRy6m2t3WCgIZx3KHC
g80ducyDwRR1q3ytORLXqlSZQ9Z4GpHRl6YsZomT/W1khBGIM13mmZmIg0WblxScH4GMyAqdDUCe
jNrV/mQJrP4aefiLlpnRWsbehnoWsIBDtmOGptViOM3OhE5F5yxJqAaMpCUsh72gYoJWdwBEjWGJ
tdZbLAZa9mXWOaOuJnnHnZZCDhnn2q5uSkpLMAjCDfsBVBWV/WOYsLUlunvrjZCxH+ZofsNSllS5
eVHp/jVSVzmQfAzfGKWGjl9XIezcDPZ38RdD9P6kpqzchqYTXFNTkcd5vLVcoO6ekoY49HEbzGWK
TRamVZoBz1ApYM9nynb2ApMNtRyycjOZ1tHiCxhqpod5z2E2YBK1CiX6WEeD4j83yamPKVTylqqv
qNKrDL/idsS9HN6XAsmAJTbcGSbhNEsuRpzK3zxDqJriEBOVQMqlneEIqqXbSW97L27Seav1Bn6H
i13SCFM1xANO/jQzUaFzn7418/xqpI8jzlWyA0Mc0wnyc88RHBGQlAmGWCXAZ+wKP08n5WrjuXIp
NVqYdPxRbOVjxPIPOJukMzGla2jZ321Jb49ph8ZPi6GAYzByFMZrYans1XcK0ATgkmBmIfMCDq7Z
PI25MD7wNVlpOlilzSwYKfEmM8RBUkRoo8WG0xJ1kg7xZ9ajGkdEd9TbyIYVOYNaDwCkOD3uggCW
SDzVV+zAMf5IsmOpAxPjZQeHStUxwazLBkeA6aJ101qz7NBPHaxtg0a/ZX1WQH5nZmiPpU3JEM+b
fiZ707WjS6GGGtlf/Xuj9S9lw3nSz+W6G0lF0mzmExEK9nNe0YCagPazqawMJWXYTjdny6ridVnf
NBE8iSAEp6hFeoCLWHcEVJjUF4kLSO6eApbI0nlXUsaUQY7TjYVCQU2mbteOErF99uKOi1zB6j9x
Dgn2ik05LK1vfAP+TJ3lbs1Roi5XmMFjI2nZmp8iXV1pWh75yN/UC74gUAZUFOuOQb/US0ZaGgZE
c9hDm2ijtRu5r0aJ83aTMafgNIMphwOhQw6vT579wvTz2sV1BsRZFom1zxyMF+AbFkpbeOxGr0r/
NMn2tS2flrd4COyIgyqyxFafMAdKdJPjJHuNXT3CwclUD8jj4RwXkwTGgeOhukxGnI5TkcC6buP2
FNMFwMdgiR4KtOK16iS8OQqDzTCYlzSgGsWKvly7zbzv1ahaW212zXP8/gpgHum0W9vQZl+JZogN
s8SjNp8CiPYZM0Z7Mjd5imcysAbr7wBbjrTo5lKEHPJ20mIFuIypWwpxI+Y3xZEkR5YAd0UQOmw1
DJerGa09ruNsT4ECCNGZb+RWRJASCXgQBHHVsCdK2ZK5SYhwhU3ZoRwXcznyd8qCEtIlRADdE1P+
ygx6kjiccBPQhaUijkHQaGEgnkgoC6HD1FCfmnRjN1ddrcQ6MhVAwpHGPjGYerQWvR8uSmAHAE+R
7U4oEDMwTAEXG+ZIPQ34slkE+IUFFD7bMs/TyMy4POD8DBbbg+/HtuFpLP2bqEEok4qyxZXQTHYx
QLs6Zps4gCDfkD6iOkyXcWTL1x0DtTKZYppE8eJmrYMPTA7IKUl/64z8phXJq6jDnTqyIIfY5DCH
pxlRCs3HFyo7FG2CbonNJG/st3ZxOckJ79WJijHsaid6BpiTkqLY6nCfawBdK8d9sxxTEm7k/BC8
dBu1bj7n/dAeZbjXSZ1YYewlj+YSzme5NPUDrmhe4zont8i/TPwZvUEBxS/xmcLP+aDPPUb8k+Rg
payhuqtku0XZyugVpDHBgdrLqb3gcc1ob8Cfcst4z3OALAGJDT94Gt+YGZauZBlsNPVXT83XsqlJ
AKsw35UTtguQPgf6F98cusyvVGNbpFAXovZptu19bNU+lhkvlGf11qlxSMpDND96aH3qrazpvrp1
Fo8MsURxrkyMapoZwRjgQZUTRkC0xqXn/fudGTZnvHLOgYg+8GiIdtaSNeRPSW5cjU7ZhRPTpFxz
521tD+uhgf+jtCDbhpJtx7FN9kE8H4xWPtZYNW4LPcJhgOkVLrlgh0mNDCnuESsuLZBosnVELYBZ
IyeHew5J79uTbpkt7ppEPeFipVSA9BleIYXxYAmCAongo+u0EDIq6l9Tdj+O0vG08BEa9HSkvuML
IwM0n519fcJJ1rjNmoXulhzgHEnaTHGynV/xqDY2KMDnnase8E5nMBFw1OKndJKRCZiCcZOK4QH6
oGYfm0zpx1ar6XMeqzBHcDshJW2xLnC6CW4tHndYN8K7kg+jyy4hwX7a2lLxuocNKftXXdeTfZbl
jxARRq1BcAmhvlb5qeOOKFRFNGsiaeLVYNf2kjp5NPAKe8JtzQ+1yGsbqIoYVVobo+4+bbeSp9x1
j6R4HAbXrDAS+yzMB62KTy1S4bWwHSCgiQS52H6LVPPWZWPu9bxXvqYENmFOCAwNwfMUOt/495g7
fdLdTVt0T3g4hqfcYCkrpvTDTMWftOMLNZmTuuawj8zqo6mhGIu8fc+1GFxDKc9xUJuQgEeS0DIi
myxslrqObyE2BU0JXha1flNyBZ/64RJWzPbULZYfysYpB8/tqJzqYj5JM/q1ZR6gcvwOUiY7ATaB
a4qxTdFV01m31XMeCWMlMKLTNwZGxU91xVCtp+tl8Xfrq+KCqHSEzG6rhdmb1P3etWvhhTr8LwSb
xL0xxAipPVsUIrU5vRpjjljRiYlOTVp17WIXVyv5umydj1JjH5aZ2JLmrvmYIcIUahm+TZN4bJAW
PCuAZjJuP/Ixab1Il/AmZWpvTYj56RELDlpobThaOvtHF2EOahc51ya4c7gkNb4dw08zdZLgYqga
TWywwPwo85zgcVPwSfGSQAMtkZRF6hSuLRNxqBxiaIoTKZFBQKs36+ktiCw8hnqwWn4NYhPxiB0y
0trUHMSILpp5vkNOA23HXhfWo2rXzLvaTapMWPXL3YhtFmNJfFboUqEw5/OaTQufAbnnTHaf2urU
ZJto6peJG1xBTh44TlXuu5Hc66W2jYIGWHmKuiszhReR4RVm5GKnB/yAQm2YgYz9Z9oXqWfh9kk1
L7y2U07BBFqrmDksSMaNE2Rp07padEMH1bxKBUAsmV6TsN+5acLoIFKzTR4KvjBOdjIdE/lmkqSG
vaMKrdZd9LLtK+Lu8YgHX7y6GEXhHs1y3pEM1cOINaOtbo3XYVDpvBuKGfx7GIXWzlm3mL2GInyY
g6VYVjk4qUsh5LQPHOe574Qu+K777TR9wzQqOapiwLRNe+CDE+zW0rAJ2aJhH+qzrSSfqZ6mW6y7
8M3NWfzKApagnT5he13jfNxBLZn4fpXldw/gk+pqgGmzm70pVsCYUXTHpFt0ivkAAjllWMPWeIR2
JlifAu4yusym+SmNDmADt7KMAE7mBm0lzk303Y8m3qRdSix2y9HhGMA6TYjKB0orDoNeOJHTMRDB
KKVu76PkqcygMYRR9xMpcCoahgNYkMFIAFcfMapTbLT9BRYscJeKfhP2EHa6GMBbYGS7smpUW9M0
Njt2AQTQWJvnE3xEq7YkjkT2pnJNuYwy0HhrkOJiDRdfa9QhrGL6QwQo/LremAu6bcOTOmxyDN+d
bQ/HpYH4aJaGhaiq+Tux9BKZM5G8mxFSMzVkkrWwj6RrBr6Bp/4ZDzeCBueHWdHSIzm9lTfO1ZFo
UFIKmwDuYEDYaBJc0wbytZi1o77AO6bBwmTk7auV2UBwim/JtxmbowOGIK+DoUPmGlpClwOYQPye
0c4QM6wYbAPXBXFuetEjlCIzLZ8mjutcbHQTXcP0qmcWUlRlHr2kglnVsh2EHPVyJoEaX9jApwt+
g5pRKY32M9e3SIvV9bLq2/ygCEy9Nj5rcYw2WI+vONBtKw2GYTXVeIZlPrGbwQ2rYDIIwIX5YJma
vWWWvhnmvd6irRB6fKQsvDIxmSFbyG2haH9ZKH+juV6sdenuil5iQqrnftAaYtUQ4mMk+GeaBZbP
VuzS0DruczGZnIQWB6oNWCjp4S8aiw3iLPtnjmM4IRDf+1ah27HkBwqqjh+xaU6TyYeNYFTXVTFu
RJ2Ac4guuk7WtxM+IXGomEmtQrd317bUPpUOMEUu6NH0bks6l8xqPzWFtq7atIHxHpRoS5FgHZQO
ngexaV+dwlAowTMgKcmv0SRl1RJn09b1O6ccA6ZARS+iGB+N3suVqkM8VaxCg+aufOs4Xs8NmEZn
nYm0gArQOtD5cLnLZPob2XHxOEPVx7oQpvTSx5q0cCo1XCUJMkc44UhGIGOmnnCGdG5mAyAiAa8m
hl+hHqtnuyR+2kRGRRB2ckirsbjNuvLtLCbs9Da/ZsAprVrPhUuSk6K3v+xvH0R6M8/qQqqsS1n3
zY5xpjmGRA/X8YehGPCy9r1kQ40NxLxtz1iNpeFE/MmKUJjR6TQ/1vN6a4YUMTZeDY0uN2xdQBMG
fh0yczw8M78DLak8DaZ4GVCdTKSvobomVNHIVJLpWd6KSf3KAvelmBP0K9l9sQJ8CsZzPGYfjtrK
7Yw74qkeDQe8S6i+FSslhJz6a5DGdmkzvLIx5/VkGfMRn3ioHNQtJQHsm0ENHljokqOjuUSlVwXD
DUd9rtya3jAfBVRPRHFm/87mFV/TsZvIUHJvjh2662AOYP3X7YtTFL411YY/EsJ0DEv9ZnSsf4Vq
ND5u21tbKITZ2sBpyJ8CJ8vZ55jxjKx9xUhQdJgO1iZvjEODD/jOhnmgZzb5R4SLRQ5KTj0oWIVy
HAAtqiQlLtHJ0+oNeFrxLRt7YfSxJ8LKS3GM3unUFoewNH7iXODIm1SPs4KoE5+xcePmdHuzg+Il
LyjkDWttJeYmqJXNMHVglm7RnfVvCfEkZ+H36AixlKLYy+0W1CF40wuCXmcdkv4AnhElX01V2o8O
42i6hmllDUT8QL7LkfqheTGmtVmJv7j3baXlWHRu4mL3zW/I4G1dNnAlZKXPWxcmxlwxrK8Dyu5l
al+SHrkJbT1dySi0dzKYzs7ifBnYYKRmMFHI1RQHmHe15APDQZg0VgyV+VVIPBFU1lF4dt9/hKF4
TQhz8zN8sP2oKt61ac53mpkegyWNc5LID/V+IVl2nZ9P6PiFZCEtVYbNevvYCAcrhhB7MDuMzE37
2Yv+2OAhuNVmiajDavAraPuWzUq0/qCi5VGKufXNuADbx55vNbLDeQmWqxj+K/a61vhWxaj8WL35
pLe5+eEKOFaEnX8mFqmUnThrjXVir32U/LKvVYCjpYKNYYRV6CFpOQfzzNgkxftIV7wLGnxkBGwG
QiIkQv4E6nsuWfw7ZFlsJOOKfoT92ap/srCgIFUd6MXl4rzzf1+NpuYqu0VQtUR8ja5ZJpf708Pa
diaA6qWJGOTk0/j/d7re8sx/b+a1hSfC/fY/V+9//n8+/s//WP58Hhre17+3bQeEUWIiKP/yL8m6
cXTe8XJxv3a/IOy4INkMDeu/N+/X7vfdH/33yf/rvv918/68ALeZavhRm2A9pUiF3XzMyXnDtxF9
E+/xn6v3e++3Z33kIZHj9qG55Y3+pDzcLzi6UNz+e1vMwX/fNhadLTqa+N3OZ3OXzsJzhdJqnsEo
kwAArBJjR3R7kr1XWTU5u2AkscpxQE/zoTaJdIvMwxwFju86lDT3m6QY/L8H0uUptmWAPAh99+8f
3J92vykYCm0tGR3vd8WmYRxGzUHJ1iupgX4Z35778+6P3C/KvOGf03RiD60j3LYKBF246ZmH+8Ok
E5n7UvuZDM2EMOwOqFtJGPVjXMSOFA64bC1uRXYNmB9k7MV1BfprJN2tSwBohmZqPByVu8P9Qhs7
CBFR2czwG2cYIrjO2GX3Owq4FoVDEFKcqPExZQM3GhCzqG2BC4XwUszGdvHi4pQsRlHF/QBfbt7v
y3MJdbu3m2bXhPj+qxjuQ/bjYXJo1XkdVMWfTDKV//fvCBBjQ51664DTMyEG91e4v3YVisV5RAxH
Pk68/ff//fNf7i/7z3PuD40dSIoqC1Sh/3lT6X/e2f3Z9wf+x2v/fx/+9xUqJ2m3bt/u/33u//if
hKXv4rQ5ZioFMJ5ZLH9OjpGC6SZ+FLo3aUBc1FR0dvbUnVJGz9hJ4Z4xOAVgmIgZXX6lhlrv7DoA
FSijvY399d4ip/ckcOyWbQqO34W7IRrWSYdxdwhvpS6x8sJixQ9c8UVe81/LIEZlqAHim4xSv6Fy
oeM06bJxKhCWxUwMzFIL6DzdQh9xgMGDCAfobQD2IbDDX7fELW9S95kCrDynkiXNJeqpUxVMh7s0
8ElbqxErAdYPRQPx06EXMUZMDVo8PIr8zxDGgrxqOFDUAn6fklPEiM5HLg+7yCqfOwsAoY5wBlFh
UgxMyXyKbvDuDr1inBnhvh7Vm2YXF8rbljQiBSJCnOwwhyx3g6USXFPgwaPSlylBDJ3KQc9V9o+Z
itVoHQf9eVQBlnoQTFUHpusXNngWuoehxP4xSBFtEZ9MhMpczZxamOLYcJXx/ZggSjqVaB5LsMUg
uUQBjs757EKhUbtfM0yd9ZzUtq+56rGMZA/9NICM3gaH0EEAotjuWwqtsgMH8cMwRkHUw+gpiDCe
xVffk5XbFO23Ym/wmcfRGONAdFDpY1vTbCdmBYc6Qq8bwAbVANeOhvlpm/qXlvaIZ1uGacak7kwL
7niEQbxXXoYUuqGd1W+oDPKV6+Bz0nRhuKod5qRqipVmorYzhhysD8STjPvapncIwWDTLm6OthRn
cIJm6J5rhbpYpTPtCjxMCJLyAIPPMlVPkshp+GM9gddO+SA6nWh2M7gIzfgu6mVuy9vBDxXtWaaJ
lUh6LAMLhDFpUPy1s/iYBRLheFiLh6hghsZ2hqdQLPhOMu0c4jKiK0v8U8s4oIYCM1Wh5hWp+q50
+h8rJV4uRFzBnz4wDuCEieZHLJBvg9Xgza7stJBijYgAoF3Tdnc2fjQ1w5CDMJQJ1VSa7lWHLqhw
xdEObqkxmNcu0/6aGir+OHvBHBkGmVXA2zU+BiLQfLeb36KdIDPYU2Yt2Rnpwuu1uh/AwKXxk2JN
olmPRzsiPr3P1lXCqqbn6gy4Qs2qF0DaUGDbwlZ8YCzCKVL7Jxya6LVkvBUELumpMt7UEuO2gLnu
JsiDg5LGe4aZLxrZNvuab0i4umDUWZovatmdMrKX+HlZRI1cIqszzN2gR86uq4KHNoqbg2EUrCNl
fmAk8KAgwhrb4aPOmk+l4h3kFSTYPLhWpfrYRiOtH9/3INYkKycrvZ9+1dQSD02MTkBrGeGJSIVN
Aw8rjaGBJ2bwHsWQqudCwVMnyik60QB3UfBQzsQVKpwfuEeIH9o1GBXKvnAR+Ib90YBhJxH2tA2W
SiznG13ixleJPIRTm9ffucXYoMUh0ScGU30w4LepjPYgv6Ttxp4Necu7BpZhAlGG7xYCcxeJMzU9
Bn4qpNupOHZ2HD7aPXtyCCxkEGmxGXX1kzQnBTZMAf9SS18mg1DTNqUNVyMS7IYo+OkYofWqiSWG
Br1r7HlfdZ88xl2FfeCso54Nes7ucRigxUwrd2AyZYaQpgYZbMx51NaV3cnnnnzsUpPPddsqcEuj
P5re4wfPsGDTmXB+R1VTqeF5UVBiOC79okSUrus1aKazNu/wO0m0tRguvEXN11rSiZqe0YcxtjW5
0cDqQQMTdpzKYxFK8jot2KQQObazEOZaJogqcAPKU5jGVmvmGMBjLGSK6IKzqISjtTghgN5tgsTp
9l2oXDBQT7eAVS/9nCFqGq6SuBpPuxsMVyryQiU0DtLpfxKcUhm0Fb9jgiWhbKKCKk15xeu25Vtv
0CCZOGXW3XRUCLfdjb1NAkHPCL/UGfDo9mIDWiC2qMfb2GnwwY2YabHA4Lki0wRyTWaG+cNCMuPI
tcshPqUVMXVNnp+Yk16EciegxwS5J2QdTLXdbPsO/r8c5/QwEZ61cef2bIQx5jTVEDBGGD8wIAYu
HMdLytz+IMnNaHICJrQx0RENl+5eGdMPCeHVHsePzAJMV6zkoZ8F/OgJqYWlIWFSGt0LiX7fTMN0
6pskO9SbSebXrFJZUwv3qypahvkdEl+reU0dJYYzU90sQK1ijnERtdiZc2H/WsupamlAOBi9N5IT
iJkd1d48fgdKfZbKVGGaw6dPULyrCpJsJ0eCXEfPqtuaKlRdt97Dy8lriAi4gPJyxKOR3OgDMyOD
Wu67PzA7eOPVtvFctl14dCPzPc5wNkwapT/0i4MNoZQ9lp8pYoqweIlEFB2iHFv5yRjfI4FRRVvo
00Gl2oNewkVDosLazKETJEtedIp7/b7GdFlbpodBq23HpQdQbPqCmj7SaUt1qywmn/cL7T/X7jf/
eYvLH7RxDDCHzTJvfOg0yrlxeeeOVJ8FFuwHzZaK76Athxf5lo/dsSLEbkv5ODNwmgjZdjSHqwDp
5arEetlXXYEBSeNuCzwR8+ZDD+H+qy48z3tJf78wHA4Fbbm434yEwwSdhs03OgJl0+AzNPpx/udN
6W0r53U3tddoOcJTg/2gS9J5ZXG20FzSRNQa1iXlcnG/9r/uGxyXfdNCYNRoCcPJpXMSoqKkDfUe
9mVqnsO+p6Erlt/y34t2qVH72Aw9BcTZM/6LuvParVzJsu2vXNRzs0AbQQJd9aDtvZHXCyGlMum9
C/LrezDr3NunC23QjxeoI6RKKeUWNxmxYq05x6wYdm6Nmcz6G5EaJAFnllzfqDm7tJ8/xHKOMv79
eTRTWKeKboyXWlvxOzJ1kuSe/yazZvW9b11SLyXEIhIg+v2UIuTV2ipdDPowk6qAxe67EtdZXTin
EPL8BhGYuR+7wtr//lOta+a+HERBM4NWbDAzYiuLTIpeOBw5+Oz3a/j9J8FRdylsJFxhdCyd6o/Y
AHTsfSj8nVNBMzETRL+kj2GCTw173IXWnbFIsc8Nt9qEsQuUrXmfBuo8znrZgrFBxVtY6Es/0LDs
yMbal6Zh7RsrrpcdeygRU6gPpMlSOaOTYV16MocWAPEmJdsoLRGUlkzrxsYmE6fnLMMc81r6frQx
Msnt5HHkXbWR9muYzzG/P3Tzn4zBR0w/WTSG/i8mV+aRu6xTGiJ17eaHvDewL2lsaFC9yjl9PI5Q
OPOB/ioA9cnYKOaj+2n+8Pv6//6UiJ5NmtHM4XIHAPTm94DK7Y8PnoKh4qIVWEyehgI35UBkhsTq
0b8tOhQvFQWvN4OE//0G/P3pGOMpL8bJJ6bPfbSs4b0s8dT106yVjKe4WYe6+rKwx7Puy92gysO/
ZHbfhHarqbMJjHDydjR3gG8G7Lz0rIFPJpsiWSUriTtM/5i+Qw4QBFgjr8LO8oZG4qn60p6KA6Mp
HZEqSu25FoS5HFMQL3A0yWP4PL2DF/tWFyYW/nP4lKH12MgRwuki+wVEcX4o1Ya2JxPEEl8So4Dx
wbJXDEGgWxMTgEqgfctn4BgIkjWL+vQIT7oeAL2Sa7GB6hj2W/0+XdofBZ+OyAYfbMQQII6YAb6b
PL7GEmFO+8Y/JZjFIf+qH/Q7ZjSGhBlucIQ34hh9GZxisKd6fNOEnAG/sUYK50NLXBhmd7XBEWLa
69D5gRgGvG0JaPTJeL8BsFoR3MY47gGbMUKLJ41OKTlA+MRm0JR7HH8EV/OIOg1wwQp/LESClNHr
d8l2li7Eo/h2zuaj9mHt/Uf68dR6DXYsC/bugx8eqRlYVsz3+HW8+N8Kb/jrAAO73QRHI9rZGPi7
BbGPjuAgubarpcYUCzn5EfjsVHLofijeuA9wwE9MJ5gaHdND/IXjslzk/orwvaDGUYAjFr0Fxl4A
D532UEWMsBbI4wBFDVcqMdYNJPHe7YjaYqO+gurBuf/02nU7IpU/jvi83YrNcGtXW08+aunmT7j2
6z9Y5/8n77JrEeVt87e/kJ3zl//IQHd1R6ecIH0MaarhOIKv//i8R0hn/vYX41/KSg1xahkYNfV9
qSFZWSW/tEOxTb66fXCHcpqiW1gTMh3J5ZhtaCvKo3uafnCHUNei0Utntssolsa69imbdoTU43iI
g03o7uZQPfx+JQzVpaVtNM9kxk7dsDGR/L1BNEEZ+DL9gu63ztbZOxSOEx7QbfnS3+J79lS+kMeC
9W9Z/4z3EGvf0k8bg8umP6d79n50mDo3LMb6rbUZmUhs5I3FDK3BFtkMdmrk0/j2LYxN48YcFvaS
p2MB5g1l6WTjjmpf5AkMs6KbfRT9yuvWP+v+WzxlR3C84S+MCRga5C8cUM60EAdOaUuAae/xF2JI
/Zu+NfLX4ZHBwlPFm47VBlYxX+GphtdA0OsWKdkOw6x/dMiFASz3EN4Rm1WvSCzcc7Emr2+NV5fe
cMr12yOJepcRRfY2/UKrv9Zu1gsUzLW3Cn5OXwJjt7WJntKZ02i+udYqOnY7fRtu7DO+UPujKRfY
p1ZY79sbGEAEz9kroR4TrheUTSvkzpgjeU4lboCveLWIdrkDrvWBJ2y8zAiAJ0tf/ARMFskV1cGy
XUTLLTBLYJ9MsEMMhIduNl4c8CmAU18Zd4aVRkilc6RFDl18pjdw2yLjO49LqoylVm0hMuz4FYO1
dTW+s2xXbdUnR3BeKhv4xtlX7+PBe+dcuaFyW1ObbzUcQ8sZtHB+dz5QEqIQXe3jjbv6H+58/T+7
8YWpG7aQwvNM+z/e+IDsGxRd5nA23f6MZylczmsMt9ez9N7MWWFKONgy/8A2g7IJo9EzjqRmJn7P
WuX/4cUQhMDpbAyKfPf9t78g/+IpNGwbxbNuk33wz0+hE7dK1F4/nCOTXiH/tfouzFcjlwhEGw4b
9o8lPjsyQjlXBZeSsCwGuNgsn/GPRJffL2dOmAAs+Mey0Pz9X/+cS/FPn/6dsAv+988hFX/+jr+f
oh910RS/2v/2b/1/lHdhOZbgNviv8y7QjgdRHn3+OfLij2/6I/JCOn81CepF0+DYLsWzwXr7R+SF
a/1VSGlLG7UxC65nuf8v9MLy/mo7jk23TycSk5P2v4deWOKv/DSyKSSxTaZpCvG/Cb2gPONf+fOt
ZpMLJC0p+Zm8DF13/+m+d3tRFMUYkIQ4VTfhIXKxmbWt5NGh64YViJBQr+PprapNOiF1Hha0eODC
ZQxhHjIL5wkVEQcgMsh2pjwXIKQNUw3IBgmeKMo62fbIzrjJe8Bb2nNTR6ux154no2N56DpmmZBo
rRTWE+2kVJC0ZKi7RHUTdO6+0ptHASPHbTD15nQ1ZHFKDdGtZHhOfk1T/Vr6ECVkiZ/Xo4tEaOzH
0Fyjl9pBIcKseKJRhJ6MGVQTfKmoqyA+e4ugFHd6TSzrxCe7wlr12g5XW8MOTaraOmgIYgXk0I9b
YkkWUWLK/aCDgwrMHKRrLiDQSHPfMK/euhLqsOMLTH2M5h4M291NNtA0IbGSkSs5LomJXWo5nboM
cE7GN1c18CCu9ABvpPqMFXnrjK7vtf6Set+W4z1ZEYlHkfescA4xcFQkjjQMEnj77pHfM1S1TNI/
5g90oDMthinhwL+sszJA3xzgdms1gqRCDFimno8UGAk1o6b7jHG9vaBHvKzr3H6LtSEAXBJt2gkh
XhLx+k3LEqua2/7ZD6u3wll2dpofRtn8Up4sj2UkDinNl23WdZwmKd8QjURXs2vqBYP24tA78AeN
sA/WuceccQwi0jHb73Lou02oYiaVke+9jHRZX0gM2pWjgfEeVQuxQ6Q4DETGJlOQLe1EGFs3vhHq
CqTCG9YVo5xLP9b+zo1gJVo16XGJh32FZJFOg5s5zejZMn8uR66UFyhs8SGqBBKFDn2kTLzTGNxr
jBXE0Gt8H9mReODsEEIwN/9H57Pt+XUy7LPGfGHICa2TPgwK49rbKbGNiMtYuKkeLDMXpUKc/nQG
72kIcWMHYIFd0qsJ6VgTrAcEzx9d/A6rOOXAxS485o61yRlk1sZA1pORF+sodDlqs7RPjcNwlkqJ
+NN7YRgW9PpeMHvDf2rBLtEHu9ipERd1jRW4r1F7FYJo2vmcURjjl1ImOE0zBjHb9cdA9MlGzo+a
o+xhmeOW+tOxqs4UhY7mki8wR4towUh0+exo6A1O/u38waYmzRiroNCk14AEIao99BDZ0a8d7QFE
By6CH4nrbhhSVA9xPVuJbE6jWc2mntcA/k0n/ZVhGfrHLRs1wZHlJeJCF9+pzF7rTPfXfgoEnNg0
VTmQGgsJwIZTiNBks//9AXXALhqnYeM0AIRxCxBzM2eShguVQdqQmqDrHqI8Tnr6Yl4pl9Z8YRhY
EhRWPycxEYQ1gyA9QfIR92La+3lMHGkWcLzOcaAS4NscCr251Z1INlMszq6Ixe/mQVU52kbMaX9l
fJUVjrLGCXE8oB7+fXhkmDbsTRsVUJtOu7bw1vT82t0ouksYeyA0TMqGvlQItYaMkAuoI3WjAQ/p
NOaBzez8temKxAS3reuebmFF1RSJwGCqH+KKnF9n5DxGQTise8wKCPRxhltFDyBOIR0fwk83bLp1
w19iCFbua+wd2wF4x/StJwTEmvMHfyIkfrgnDLwXQ6eDtKYPWk3N3pLuuQwklxb6VFLE2U4BAWyU
HP/RDKk04EaZTynfdeXeG+oAiceMzMw/h8zK1t1oXIMBgWXHUrCYRy2jNKM1UgmKoQ6lU29UN8dg
pdEk71IVQaNA7FAsTDMe76nrHmn04BnOtGnT7gr6e1ebQ8rZ1RkLp3I64A4V3Lxr4odxupfBU02L
dZN6BSTvYZCsCO4yxua4r2x7I8KGN8NJvs2Rk5kQBLo4A43ctkmjZSV0ZJRMJ+aNSNX2qaF7gBc3
H45EFz3mie9v/CYh3aOumWbpxb0GdBMYdf0y1gXrVtW8//4sCBt4hBYGWat9HXLTOJlGY58nJ6o5
zmnBpjASY9t1hJ/kfsBV90W4DDwdcGNi2EejAuzYg52si/qWuED4Ya/2bjt9mmFxDuukfMgyC5PC
UJM0UXnWK5cWE8zYHka9VMecHrYyk/aETs9a55OJhQqpGdIsK+Kg7eNwebCHmAQ9z1u6o1lu3Bg4
S5K03HXKp2a1tQEvl+ZvGysTi6kgS50bv1l7DcivhmDuaxB+2f7kHIrKTtdjXRqrUHVXPEYuS35F
Jgjh3A8Oz9SpUMFXSa+b/nkybBPD3TlOIffm3EQR9KNq26PtUA+ooVXy2rS2fnR8knw0uonHokX0
3U3EUxMtFcHP1ug/pGAPm6BtVmYTv4iR+jq2oDExAeuINEqJdglTd+9V4asggfUYdMiRy4g2fkK/
bKtG1yRokdwd1XvtozMiUEybi5+Xl9AjS7GTutgQlN0vkhCWkm9ASMjS79xiF2k93tMqcQ9DhIsO
/e5TNBj6lgawwTrRIVx3DWebYsN4MPIA0BY/C9I+X+AS0mUtuw2L0gDqNLmGkXmNp65/xCMhNkUT
3DsNg1IUt+NZeHl+Kms+i/T4nnZ6tPZ17ylAJa1p1ovPwPejcTiRRn1Snhj39n2cPPbWtDekTUtL
MYI0lEF3VkbtZz1uUn3Q9iGD7ZXVpMTX2C5G/yzt6IOBudfr+ND2toa0vRTg8KxmJyWe+KHwbvbg
WshcqvrQHDwLRyLuC2ZF0mq2xci7OnU1ZZxB1qTbPhVuB1U7g73rjsytO+CfmsguiahRPffVMXDl
eMzLY+fBH8LXae47qU6y7elR1R6pIYF9meRsHEkunbKCnWv3waru+UuToC4jR+u9m9zgarQ4Mc3K
wxGNcK7klvV765G3CEWIOFKdtndtZJAsDO0NW21GWzrPnrPAhmMab4KE6b0/JCSNqGY66PVjONUo
Is0hPds+wqWRPjsZEfajo3N+jbJau4T6GJ40wdLqfox5EFwpInSopj7UaDsELBvTJcNUyyxNds+9
TV4Pg4pibzRR99y5icOaOZg4EIiEsnnaRreonjPjbeoMEJoDbw+SgIwB38mYI401d+TtMKWtZo+w
2MYOoQbI0I9tAjAZfaX5GoH5sTpxYDqKy1Yq51i20YEWCZtv12bHOJ5Oft5r+7KZ2RWhN7vcEvb9
ipdgaWG5Ke3IOg596KCt8Y660qGSOq31XHF/LUjSG7GWBZ81hxGkcwPS67p0tnFQMFq0MJQNRYTZ
2M7cm+rrixePN3qa9dMUmmpVYTEFnqQF+5Chh5YeyniM1yYRc8+1ZX6w9D1YZQSJSbVrK8A8l4Xc
cVRh2WpSNLGyMEqPssp+xDH4JktDMTDFnfOWwIOFfZbk/SWkRFyNDdxN5IItlIDevYyddfdGjzHc
yOAMU1O8LB0UsbRkwSqlfr3RGsnoamKiFiiHrHlGDluD3F8Svizi4ZvReCxKflySN/5NFe1r2yC3
1gNZPuum4oX1dvjt9PTv+pK0z0mSgAVwWEmyMGI4kJlSrOrVVL43aIvRPWrBIXNS5udSmPQEii+Z
1f0enTdojyJ31nlTPSO9/y0/pVMMfzxbRiMLvV2YYumPJSPSiPZv58JfqFIwJqrloBOL7iXMEn3n
WzmNVPKaGUfoG8FqxzJVmyTpNtMp6n42GS2bETKvqkK28zahIO4JrJmvq4bleZ2DEdj59euIzvVo
BwFHuU7r170mrJ2TkZ+stePSjENxwEWE1yWbW74YVd7CzD9EqXBu49hn0ELqY4Irg9idDJWQrNS5
8GLEK2R65pVwF1IWzmfvBebFCvtmFXkDzD3cjpOvjLeWs2E1BfdABYDq+zzfFlmIoBGV8c4wuO5x
AOSoJXQozdETajl4TW+C9aMzJFmnIemwTtr+UlYBrz2Z2eZyeM3rflhmFsWhjjoVQ7K9mybr5Bph
u84qm9sYscc0RP61T/1bFzoOTw4azRIfkNAAbRW7IEYEnWdJvWXCM6250fpF1JIKkAUDVl5Soku/
0cC3jseY7bNhsb/IGAp37NLtyQvu/DAiILXhikb6PNFHpB0kJBKXTFwearfZsUlUe60r5naa8xUO
k0HqgkDV7s0Ik6CRQIQGNK0op08qFbeog/3slcmW8tddqZ5BSiqCY1mVLlB/s+An08GvA2/bTPxk
WVm/HB8JbWXq9dKzc8j6A82qoDSaex3jlx3DsEeg3XorVklgHn4M/dWSEMiDrF9oVBhL4Qdnlbnd
2X+nBTE8JB7yy4wmBm5cHeZHZlu7dpS3qCHNWynY2EGPzkkKxux2n6RHMz1NDo1qdiZz1XToqPxQ
vo34zjADps+5r180G3x1FmZHVPAd70+ysWd3o8e7Fpcxv5uj+mUxwI92EqZ3stbNfV4VBy3oedRR
UO+HLDl6kx0euoRYpcSnjxon3U2T3JhYDyNk9iurbH9OnV0depP2bJOLzzpguD/YfbWUeavvtUmR
HuUO3s5AGUBYInItDJfonct3IzTHRVpGAVWfBXWmsNONFhNR0Y99uM1S5yFOYkgtvmMt3bJXWxp3
gCTH7BqF5NuWBYxsQ2BvLicXvYNXHJxRIxcrNw++w5SjrZLhKP0Bc0y7GuTk3bw0JmajYHSR3fEP
h4/CDaJTZRtXXSOhsuyLu1YXTB28AK9urdknlfXHLKbQC20GIKHwLqGDDirvETxX0WZsbZtY8W+9
QCZgJgEoOOx+vPZqrxePQ8ccL+n5km8Gq04ADMq0NNrR5uTYbQKiDjRSGhuLkGIX0aEkXwIjx0eb
NdxBxjWvZfiOT5AuTrVWoXluekZQRlHnZ7MAgWfpBC57mCjg3bLjSp+4JrSlM4hAL2Cwdzcl0T5w
osTC6EabxsaNib+5XpR1B1PfJmmpcHHgREyaC4MC0W2eRlytiOAAJYvUQ9LWh+bK1J1olSeQ25FR
bhuJdR/1xwdbNdIbAyyM6Ai/C4NuFzb2MuYUuKPP+xyEebdJxkJ7QCRAttw8ZBXPqbZQqqByqdJ0
rTw8OEkjkRIn4QuqZ8qalOfJ5Hqv2QJgzQ9JoG5qcsg96PtvQ/VPYQGvL04w8Q2Vs8JY9bPSvZ9O
CqovM7IfRKfVu3DCBV3G4sRhGOmLmDNbamG+kNYSGp73bHpIEQff3U7eRPFqlAHEYFoqgui8HOQh
Ppn8wCCSiLSmKz9DQORciTebLvWuiA6UguEtn0BDsv3QSkjfwvZMFOf46geTs+OZA1FS2dk9s9yd
VwTjTpPxse+7F4PeB/Moj+0gLC4Oj/hB0waTWauRryYkubdCAy/kmbvAadoffGC+BUq8KuVjiMyD
AfdaG+hGS1lzx/eQOGr644py6RKRgru0e0zFAW0nAcMssbmiiNGHhS/qdyERnIcJMc+hhSdBxtM9
16JH1VN6jrXmb7q3sYl7ju8dEYRkQ/D/xSsabcwvoO/oGmaVCNptAu88aEtWtzYik4kIstAEk5rR
XEEjNjH9nwZ3yduULZSg4dcbn9VEzuHVlOq1H4o5oalgK+yQo3QTJN90GM/d4NpXln7nmmZ4XY2U
jVJ05c1vCpcAUQnPWXOpyBwFebSM3s0Qh18m0o8MqZMNCob5TxWeMs+KqNQZDczoEGBYocW1pRPT
qK65GDr9F5dfCwC7DysersJUM4G3sZHtme/Fuz5ubzlOhGujWSidXC1bKou2h+41HWRifmkRaQjf
HDLJktwItzW3HHgEBk3gWK3yZxZw6jcCrMk2TviKBuvVDrD/Dsh62f3RlOpe5Jw8YZQrOXYS1aH5
mYLDqKvglObQLUc29M5hVXaZMCOHKc5m4h+jFC9v7OabxuqyJ6ydPP8iWned/RgN7uxkA8oZdSv8
sU9FxYAcmT3MY1GF937+EIr8A85GdnMyblBOfSIoyTMDzO32cC67xrhAq5Ddvonx2qkKVVgwB1+M
wQnZFq4vDKGtwH5Ixje8y4SHVHjZoq5LuSg07rCijL40AhvQ0r4anX2uuvFTReZHHXSb2neaB1Xn
l3pAj4luyUVTtwzT3nrmKiOPHLqLY5bvyre3iaLXnUW3iX2QOgflaO5aJ2cCumwlX458YO98rh3v
WrrhkzAH6wHgDt3nQDS/7AiudEE0i6sHHNGpeLD1mhclzEUCErIbugNta4bh3ImkKIFoj8LnYIAN
m1bPIcLcZYEdP08J9cor+FwmjiZiRkIeue4dzzDoEeeEawqOYATiILWEs+4B68x6v9fBpLAOyuLV
oTeiUW84Q7YBH3Ds8hl0rviuskAnEF3xkZSEJ71xT37Yma7oP1rBuhTNextCGEFC/eL58Q/0HfYm
Ib29HLsBXppczPZYk6mr1iQU2SbWSjM27g4m/IweBckValgmKb7s+ea1Q9or2l0aFUmlOCAPNN9e
ghFhRxpi08yVjTQ2Mzf2iBogcONnu2h2ZooviIY2h8xCm5Y2FxIgkFp1jQafmZ5lUfP26Xn83tEf
REIkfEpMJMEDv2ybTb9SzT0m4MiQEFGwq5XLNNddGTOmpLDLbisbYAT0L786V31JDb5mTvsgKVlq
x1Hf1pnmHAxYskYglrKFJVrRTa5V9VNE/sckGjRvKuF9Ss9d7BK/ouwDNYPp1XvpVVvDJiLEZqJr
EzLcBYRVOWOOGsKQ1yKhS9PXNvMGMHQu9uvlVDQffuLepAFiU584vaNMO4yMQ1AKk2a9r4Z+Nu2A
jg9oG3lxQUBydKjL8kcgKeTwBa5xzUI/lAdvmL70NMM3EMzu/Lg7OEP0FdgDYnrSR+jfXWN9NHZG
5aLZIOvW7lijXGkdBV+yBHJAP0QOkZTNT+zlwwWqDda54Mdg2v0blcqsNslPTiQ3gz+8SGruha0F
IQ1vKrvC4tLWpXJwPnXVR+ITN9JpMrm0Iy2HSpvctcvvRrBwwOSbjvfo8QTwxvXQM+udmgoTSOxM
NwlcVK02yuVEJseceYdmdS8Ir/cC1HXVZR+6pRHUq/3SYhP53cQdl87dBYf0ykED26S32chCpfz1
lMM+HyXxRU7fPYeeUpuqbK6eRCYfmemxtTR3b6bwNQqklae05UZgvFGRpxHulKGxc+ScZgu+x+4L
kNwNzJ4o5PSZ26Aem6l+j0XJuVX12tZ3JmvpaAxglU8SDxpqpLi96rZagrzAy9qTazmgLMob1R20
2Sv2GW9pagMxl5IuTKOTRlp5LmYzAA1NyMFT9fk5L8e7wD6yTmZ5FWfPZd7YNzEQksDMVp9qTtue
i8I+tVGEDS6YJY0Oe1VoV6s4Gw0Lr0n0ctcVFzAq90lvS9zcQALjc1bjNHZMUC2hcEMCzsJLUAVi
1/TTh2/qX92cdl4rDkmcY75YbozWLzaajtLCar4gR6TrPjxFPfwSAtLHtQwckLYNdMS0Ye5f+VZN
vlwoNw33X5wGKdl0ab6Dk0Ct03hre8C+6/P2NcGq70DokxiIXCGvud1R/pi1/wuwxa8xse0bA3OS
rWJ1SzpOklHCpjB3rWwB219GrAE6+LSlUxMoWX2oko3BmYK3EMGfaMoHVambMbpkPJjmp6gD55BF
2hUE2q5VBWIS3UD4nTO/8yvr7JnlF3dEZjBx8cvyhA0Z3Y1uJKfco6JgsBRA52ifhx6j9NhN7dFK
y93QeqCYXKBnUTUt8cW+xF57FxWBLm7FUC5ric1zSOiQIv3MU3IT6My/jAX6boXAbtlF4JX6ehRH
WbbLqZXPTaUbiPwLcpr0otnWJARaOuoLcAUbS/O+vCIjnVH/KMK+X1v0A7YjunlU25qxnaaeLAXV
+FsUrgIhfTmH6MlXq8qeJD1nJEqNeh2GGOc2I05kelNmfgwFJr5yCp+NfgboGhr561KC74zM4MOo
XdzkWXaRWbBlLElaA9CYsQ4h9rz1lJWnmGynUaMHO4n0QA8+W/i0EaZM35UGFZ5XAvX0gZVVFlPC
wSU22jDvGmsk50PjKfaJLFIlufa+2I8hun3LU/W6VPQSbP6lshvJ81HFzxxd9LoQ30MJ3yErodgW
EG9okVL6V6QNVVyxFnEbkeWRAmuWMUvaYlUJFo4C5NpPipdRQg4vuntr6h8jL47YUATV4Hi+MxHW
ey3Tx5to5a1vWLcqVa3t2mETE908DBnqMw6khYsyOzS722gWtKrqvR/z92ry9Bi9bu0cvdMEFUMM
5iZg9oZ4LBt3Dm7gMu4zdI/dq1fHGOLNl6bpQakq+dRPxTMO90cRyxVcp22QiG2QDdku6PXkWvZa
co0pC/eO7j0GiMUP4N9OSSj6M2ZmlmChXZh9ifKU1W1x7Fs2WV1GOxlqdMlMjtLoEfK3XGNhAgFg
J417VVl1pdSulkNo7VxcGWct0ZNNVLJXZdFL4lgmHABvVTu+fuUZpgCu2LfYaBaNXVJd4A2H9DAf
6AFFOXXLcp4R1KPTK3fKs5sPl2Hi1M3GOpZqJ9Lq1ls6daGNexwjr95v80l8OJ4DuEbH+aB36eNI
joAYQETZnNMR7/fusqMN6Ra0KAxsgMiJkwGtAD4OTj9Thokw1iGSjeatNiJMpEh1vD5hSpH1cJR4
e5qt8L2nxFbdyWPEkNXkwA4+jJA6LUmf0IxVh3E6ir1w30jG/nG1TEvGI1VoPwfE0rKpsWYk1iGW
lF64aCaNiWgVg12kklsyhCRiDvPDJnTmQwdwhtO4zljWb3hOWdujcNroqjpNnlkvDfJenYkpAOMD
anhuzLD9ikvIh9gBwP/BOZkMVmjMusN58L76MmCQOY1PouBGCawBWxiHSjsxf6YjZWwyzeEamnhx
4l9dbP0cpvpYYpdcqTQqVy7+WH4ZmnpuVHOIBWRbDYa8yUDuRqAh2USH1qte6K9l+9ZCBVca/V45
ziXiVDojSqwL7uqVNfjfiQR6bueOtqs0whPUkHx2WVKsKuduGKyjzUCU9eTelQ8FecQ8dyxdtYNX
YHMy7ul91sWPqSNWwppQXPfSNRa52W7KweLdoNxtPD1cRZ367A0kcD1Qj1J+KtnRb08/PWMEHVN5
WKenbCELnXz3Duh0F2H9lh0We8si06vQ4nMPHsgzMWbV/cXV/RtXcC18n4QFIqr7pN32nb+sh2km
ZwP65P4FTTm2Vy2YJ1eOO1JUl4vOI4QSlNjOmKzzOBZyI93up5YQFM3mLN1yXQvrPCUqWoGVW6L5
YOZi3UAPvBnY9xA2d1NjrVyFg85LBf+qc83dNnxTU024SF9iZ06Bkemc6jdurmNxdhRMKljIavrW
Cgyp+jh88wuB1bY6bRPW90LP795tmoLhmYHX2hFueRKtc3YYIY6JA4nU5kALLOueZNKl2Vms5tHe
QxgTP2Am1Ybb5ySq+sK0tlr6bXg3ouDkVujsDEuVC8uR+zZECZPF8cqMvBSDRPPqu4S19vawiTre
oImahEkrvNieBjbOsT3Dtemh8Cd07ZJGBkg2b5QBB38lHmKUwEAlIOSICrEc4phYCnAGVT1stYGk
7dGsiCQO3xj5CeA8H0UCONvP5SX1nVtlmEdNt+5dlVBk2ukJkxDjMJNeUJcFT576kWVBtChHE12G
T2pIyglQAHxdWp7IQXbxvOVsR4iFu9Yq35JwdA6ztonaFQVz1wz9qugJYwEGt+64Iza1rpMwUHW4
yOSAttwlOUWgrF9KORCKEgrUwj05nhotBk57ydEPxzespqciH9JDlRFyE7TpQ9qKfRAZ29jg2GUr
hQQlLQ6GwILeRTWcDMM+d5nH3ID5E5lvHrGDOT78kMMTgB2spQxXfLGDbUs60MjO4pIcNSDv1sv8
c/5qNKiTXctLpXkHDl4rWnvEnL/EvHKB67QUdCQGAFZkMjjhcFNt86Iz2pxCtORY3Y9paT7pME6Q
Iof1ybAYVTSJBygGVXzciLsXZerJTzU4YkkMFSuP11VFbBysnIcgIKQdlyr9gT6gM9uCN85jXqAc
y9PUMQiYS2ATPTizvGjJ0Xy89CJkKBZ8VhyuF9ZIjMlvkhK5Qa3qH5VBkRR4NlFoegrjVBfpJm2c
miSM2FuVNpKmJiFRZ8Rby9um23BNMcHSVJmuSdCd5EBT1I/CiLzERwfZB1FSbGuFn5/8sAmZF5nG
LqLsygx0uEg18h6B1JAUF10mHlvKyNEjnY6mrw6YwSkW3GHtBnSwrXz4HEbGzo5NM6ZxVbHrXUIX
8ZMllruyLK9c21qF7wHfQJMmPGf1Fi+1XEbe9G+kncly5EiapF+lpO8owWIAzA598X2lk04GyYgL
hLEBMOz78vT9gdktk5XVM9Utc6FUVDCYTncAZqa/6qfU3n8NkvGtC9KEcgtBmaIkJezVpzTqPFa5
c5jLazRB4wTGFBDI9lm2fLiC/WjmW62DW5u7HyY1RZaLy3xeDg1ThZhdu7uibzSUvd474tNO6u7B
sy5RbWbHWNYfo5XAywpG0puCzLRthrdOo+zKIP0lplnvhElQseS+5qjm6F7t05AzslP23ZNnHEpM
UofCBoGvLRgPDGF6AJp0DS+MszRYJ4YzbH3PxHWEDz/v/bsp6ERix0WrfQzrqSj7DcQROqLc9oaZ
MT7aQczmW1JDCqvRQRfjzn+2nUW6ifKD07bnDkp9kzJU6MeI+8QugZfn8Gh0wSvzbfCbyHs0EZHd
8yoSduSaTRJurLywTKbmChXvi8rcL9pGLpx0u8dQsOl9RKO0pw218T9UYcMu+t5O3vvE9GEVC+w7
Q2zd00x7W3dCF1Gx9z2SqQXEqyq2XVH9xkw0GsvwFlb0JnXZslecRvwi+wIGbEz1FUJWJQEet2Fj
Hjo1H1Pq5XPGy+y08tn9SDTgeoNF4qSZeG2jdhTIX/k1yyOOl9xPAHfy9yShcjDXP6Edneoh9M8O
oOtcsQkcWa4adNAtZ+IjDJnpdaquTT31FKO5VJQmJjbLI3sxIC8JhQyjW1wrM7kINHkU5udcFU9O
ZzcXm2RTUPMLiBBGiwodDp9qxE7s+/JQdFxObLtIBU1l8VEbcbUqKDR1eXodjVjtO+c3RA9xNn/k
nE83Zme4R7fEuOllMPOAc3Y8BPByJfa8CyO3vkT0+c6W9TseAwry4u7FMgPkA89/70CnxJlnPVqg
Ih9R5yB6hQjDDmNhRnvgdxnJ7dHX6+04EOUee/fdpHZlCYGbIUfuiNpGMbig8+PhltpPo3qI29ym
l0rze8McWcVOCOBi7tBUpL0NfdxUSQwPWbQQcKhmTQo+1zJBi7WapXlO8SDDdzavUu28tv23gJHh
mbRiup/G7omriLLklm6NJrikRs3m1F/EWgZNTfkY97O3BckEqZPz3Sqp4zdc7ZbRZl/qMbu16MS7
nGQrDNt6GzHOW4deu40nfeUjqJ5xRj1OwUSBRhqxO03vkyevfZV/bX1JdEXV68Slx6NNxpzSXrbE
tsc4asIR25aUwTWOs4Gahb808Elp1T8anTKdnsifmSe3cV0eDORYp9l46iEFoxEqht1RAtaH1G1L
Gb3wIOPYxXIyAFkM5VKxwQLSDBgYIBMlcRVTHrZCal0GcL8y7JqmoNyrtSoubLD7zeQeJtgfxyyi
/EHbLuJyxzO1x3C4bv3ie8+Cf5rlAiemxbnTyLvCzt8Snoto28ENNwoFU2Y0HVANmjo7pFGVkwwL
wKB46BkePaw610erwPui2hvkn4AqoQXJVLmM1gLYQ0C0s6iv9olNC3md9TyXebuBZAXE/fn4Zx+Y
TRl5xDgi7T8oNlByhtyW4KfaTLJEYIm4BScFZEGXx8JX7ibsPZ4ErnFtquxXoDXNPzt7NL/W0LrH
bIYkWN/dburPtV+3xF2sQ1307O+z2VvzbNvGDhC1UEkqXzDGLOxo3Rcgq3oavoG992CKHqK2x8SI
jsaSygEux5bHZbdKRy7LrE23jIA4jbXsXGbmZtOo72VO3Mxpgi928/GZ3vv0A6fpBAQpbiibjpmA
RoLNygSfdlX6Fd6JxfOXxzFtImm3NbX1a54o9gSjhVVZExmd0KmgZA5Ho2zdY1ZHD/jbPJpnbJCA
tVm/pAo8ORgqe12bXC+fA7UeA2E4BsmJIPIm6emxZSgb79K0io4uSMRKlNUJZxTlEhXi3Bi9ivjZ
tyywvyXdEF1Kjepi8cwJzaREX+kRHCuOh3QTfZotWQluYsZCpigJ9By736N3jxQlxVekZ8SVtnxp
FkQNnCfrEJHyddEufc8CtxEggK+adjBPNXQO8DJwL5aXE3g+miR/3CT6eaipNWCGA10GasjqD/f3
vLgGKTC4I3ZXO2MJAhr20tXXB9Co+3mASICmhxlhDkDcud1TF5QT9Q1sbDTOjgo4kqmWWzPjU/Um
GHuepZDEFQa0ECYcHdTVTWAI2BVm/KOkZGIYuDk8w6WzBRgAG2hKOJT62Tc98egey7jlHQYdI0w2
xHgSLsQmy+4d6/BS0oCpdEH1nww/p1kgo5hdRmDkeqE2s4SOHgbT18WJwZjGf5nNjkbBDDcn0c9Q
7H23OHRRRiH9bHyzUCAYr+RPcELdzdDl1EBLecWHrhmL2t/yWZkn5kV8qYbiGFcMiCOy2SJkD6Ps
GdKdSNh4uXLj2fcEiv9Wi/qPZOZnPLNKohM3HExYmU6nIYnfvRzLq2U+eKAUhwlduwvHkybqPbo5
szo8JyH/1xbD462WRB39D0dSGOEtluFUib3jkqcqhXtMLPt3CMOWZXbC8qcCiqxSvdDCKQ5Jy0ps
4VPSZ8n5fDUFSbvFPkiM0cW23VrDq2Nb9JLxkFN+DyYR3R04UiBPhDg2du4bEGHhMqBJLV7aaILg
DVIfC2NeraOJS6INPVpL2/KDI+6bHKkvmTL/ygIYwxXvplORMuWXhRa7qq3uWKeHbZz5d8VxwOVE
AuBqn4XUtqQ5quY0gUEvG3rpkBkxXa2t52YsXudI0I9XGO9eA3+oiwP8xunHp3PYZ/fxh9eZVux6
L7R64uDA5mn6cJMlHNDOJE1FdzOUCk+zSS1x+IBbm07sua3Wmr1wGM5QSYN8XDNoFqc8X8PK7E/Y
Tnemy53QsUQz3rI24DPwYbpuvaud9PnzrrIC1JDBjpptaUZnQwSPDj97+3lZfrqeP7/MS/F7GtzC
kRhEazz5FTkTFHGTtMhCnJLTa2qpfsem423wBRnOiqj95EKfMIhhWwFRw6HJrFMX4LubzAuPbYzJ
y6utC9wr1XKlmIGpz2IKaa7SaOOjNyyrw/Q1spzmBNWaH+ESeSlJE8BuY4kZgoryZY4rVRG8545x
DTwdHxyeSV6f3VPyCfSWz8D8U3ho27IPf6l8YJ2rNXsMDM64RqnoAj4gtG0c2mq5urU4JUty3Fzs
9m0UioNNDtX0GP4MlEu1bhjsq1ngvHSyo2I/hTA3wtvp6E0M2o06fMa96278iUDOuu8S9fJY0D9v
wNDhkUD/AZNMA7E6DsU67JeHnJ08dxY97wYE+OShs9xuDdYNY1gc3vuEgarq0xD7x87H7EMJTMPt
Bgkpo5uQM+qf4lD/TZ7Usv+SLlKm40qiNw6qnEXuZUkf/SlOGqqh42A+1jjU9a/ZheWjXagEuccw
aYoIrOme69eWLriuubSRUJiaTd6HQsb7l9lW959ejHAs6drC8TmK2O7yYv/0YtKonzzXbIqDaWKf
9l1R79Ipw3KUmFe7rJ45kVC/C2TWwH2FFBQRHm2dfEMVy4xvuQjhyzwn3FoXP07yy+KERmq+l1GS
PHgoZXnfbLSYItSnMdgOkcw3vh0ZN8F2UgOa2jCtc05tmrUbggUNrEgfE2XLpNOKWxrepZ5OMmfj
NCTZPrYEqKDWprNmflhy9L+Z3H83e1MeLGiL+HKxGrHkdNzwzGPNLA/WrdGJL59s/Clc4wk2n0BP
8HQfevcImyHfu0vFi3DZ/4Qpy2Yo6IoYtLXjcjS+UkDnOgTqFxVlqMD1jQwLswjUvCzN+G1WbC09
eiixjpBQoR5Ke7I/dqI9BmbpwVcp3+16yC4QA4tz7HCwmYL8bpS1pMMaNAxGSeshl1znZR3zmHTH
BkDvsmLO0rmZy3wxH4OL0kb4ioiShszMOXU7O+nqh8H3UWEaphJYbp19mgYY2gqKNE2gw0y1U7W3
eZRuEX7aPeYHa1cY5nvqztndcOVdVOl8LRCjN20p7G0Vlz0ZaVBj2LMWLbr+DkwpPI+4fclIQAyx
7NS4oBz+ZKmwTnCxmd9rRMTByiiwC0je+jRI+TkPQfoOxitOQbg2wr0BfCi+j1ESruQTq0T+gdEg
pjktOjC1dD8UpseNtMvXOBiTi8GUEleb4LoPkkskZhZ6pMUis+0X2yDnlM4a1ONw8EuKx3C10S/e
i/ktU0W9jsv0t1Pa9t6kC+FCHmXCP53Ur8pvv1kpeK66RwobptS8Cq/OFvTeIxhT86o9OIfwPvif
ORfU1bFbesnLglJ3WaUV14s/owgy7TfHjkBe6Nvj5vNffv4bouUoRlMe/fGNpm+Ao+gnOrQ8VAns
Z8lJLEjljiwb5dY2W1I3Jj2Oje4YuWq8NyO8OmFhcxsbJB/5KjT+gZxBNFR/sS5Cf8Yzmz4XU1Fd
C+WBnky0yV2Jljqzk8IFArmPezJ/boYz3qHs0czgCJSeA/9UTkT5Se6DtcUS1npHz6Io2DbqX5UR
UQroN6wABSoGaS8oYEUt7uw3cVUHt7Ti0u+6AN9vBIIgLALiULyxt3YI6MsaEnkFBLw0kNEK6SIW
3vGf0wgjFQR+0TDwDkjt9UDTrFKXt4R2x7AfvkicNK7VhtsmQaXDmemeY23u0oDgSyJbGilSHL6+
p9ECJx9ob1EfpN2LSxB2zw300+vYe8wxrZFCHUCzLaTBjexmpLwCTCfvWb0LBEWKLkIOxFQ8NBHs
vxEqQsq+OMqdB+2Zw8kpim2aFN1ZO/WnxtRyRsxIYxdwEttxGM6+wlTKcLreYRiN9743f0firaGW
6hTkA6XCqYw3bogs8y8WCv+fns2+6wkhJY96k1jsXxaKpLZoQGrM4oCjAIQ/eUJh5fpk2pm+uINN
l7ZOftVcxyRmUiwDElQso/+EjiYzvti9cbMqDko5rRSvzFp+oyb+i5f4mQD/Uyj7jyC28gQpXiEd
+69rmaw9RD48UIeROpRtE9bWepAM8PB62WczpS+kyzL9K+BRLhLoslDQ2J26jvHY62FjmU9pjvQe
IR9CC4Er0dcj0DDManEB/w1fkoXQzbwKzbBcNWzokTrhvf+LN5ro8D/kfRXhckcq5UlhKke5fwU8
GFjpzWkssI1BfBOh+0gAb+Vx+IDf4dJnm53Kor+EPAPRsKp9PNJK5qH87Xj6DPjbyy+ijunGGj8Y
J+GaKyoDv25GJuz//UrFX1AUvN+k321TKtvyHfVP7zcxRCMoghonvPYwQlGvsWlK0zvYcthAuyMh
0ww/xrB+qlpZv7fej3FiFO97TQ3mhGCHDDLKAAAYj0Fv7ItMveWVf87yaQRQkIHVS1jq3bpSbLBt
ezUGGQeWvHRPvSBD5jIAXZWZD15iALyrsmxvc6Z4C7zxVz/fjEmOTyVlU3BTxCGMlUdaFqu/2SLv
JD7GCJT9GDXpUJtM8j7fmv9VIP9/lrb//4ntLy/nR1EupK+ohQfwny9v89F+/MMftnkbtxSU/qqn
+6+mS9tPkgBkgeU7/6d/+bdfnz/lZSp//fu/ffzM4nwTLxDMH+2fw/W241mwEv7vifz1R12A3Pz4
289f6d8eirr99d/88/+TzWcX6PGsAVxIkn65Ff4rmy/+zlHPE6aJTZiI/J+z+d7fXUmOX7rcR38E
8P/WFF0b/fu/Oc7f+VaLC5b7yqTxyPnfZPMd6tf+eq9aFJOBxnc9njmm4y93yJ82rGzIq6xOG2p8
zMXRN5ZfmEwGe5N607zEeKAdP3oKNWtnZvF8bkO6tUtmZRBgSpBoMxXYGejsIffupUG8am7sfBfP
Rn4ZJprEh1m41EuuJFaCR05NuzDM9XNhLAViMRs5fMflm1NfFaRGNpN4gjruplwN1YONteAMMAtq
h8aE18bMk+GX0bvtBtmzT2QsCVmyJitw7hJP7Y6KHJt+iJhJVd+iyFbM0+yocnflCG+vmJrxR6sA
WCKi88qZ1wmGdoeZm3LfW9PwbtZUazXx+DWWlIlSwLUta7rVdeYVbwwQGWlHPnZcCszGLOy+jBNJ
r4jQ2JUCvvZLQ9gBF1frbkpJuYBnWtEXEn0bojw4PefszMH6YZqfpiASzHaqD+Ur+gIplrAqiDdZ
7MqL9uZoX1NJPdCHV7TWA8PmN1VGoIbIe2Iv7i8qu/Qymc5NQDaIN+uVpwGTd5I3Ws0vBLedreH2
9cbzxC+mh8tBWhxxkWHknYEoJekIm7Tf5FGJp2Ye0HZ6mP3280CZMQe8bJebVrMzRIMJq7joplOv
5lk/mcrNH8MOEMKQDbtspOV5ygDKT3VXHNQ+GUKkooGKbsV8ahx761GM/Z1xP/0uHW4AL0ujveJX
AIlgSGIPZVJtW7Tgdcss6TDhD8YUEatVB5v4NejkRsRz/mjIOqLKGD5NKX5yH1U8qDNx8CfPvMUq
QIAunJcGeZ1CA8LexJZv0s5AJrtBeVRlj+HYtcd9yQlo5/Lh7FoV7YU5UcTGNuSYjkuRjE4M8igM
cQxddYc2oT3bKN3obA3G76Ixv5eGOR2msHKeTNDwfeDQcpiriwvO+zjyQ5EUY2fbEvw7OTZ8HhlX
DISc2NjhLGeA7cmcXlqF/7Gk4QEKJSBMJ/1WY1G5lMsXf27PQdLHhyjvyrOZpFz34FIVyQo6fYD9
q/uc+vZVQhm4Og5rQJMK+l+Efk7ichdzZZ0kRAAazDndiQAEpmOsmYR7T6NDqtaKcv7YVKipmFLQ
TvMUWkYcbMOqwa4rppHyEyKP8A79k9GbfPwZ8lwBfwnAA/CiYnrFYUz3NW/52o/naq/x6IJGpLg5
0NQIZiQcnMnrd35XbtmYdquXYcy780iBCfyO9FhX1Gy4HhFxydiAI6LEsWbsZ59t+jTfh7g9V7j/
H30OmRhZl19/gtyUO+xTRwOzWyvYzlCQwpg2YEAC6l9waC4TSB+ka+MheTMjUT8yenum6fYUB45z
tdn3Ryzw5yVtASETpo4XgtACdOjXdNLlPIGv3DtvOJtinlyWv7PS+Wke7YmMFbzcOtbnPCijnWM4
0TbKC3JzXeDtuzaBqKoZo3dYvTBQpDSbpQk3muAxURclGV6SGg9OHMMLILIExuCbEBWKJcocKja+
/S+GAh8m4u5aoDGvJjh0RwWfFyNCe4royty4an7NR1LGPmqcbxUU3A1jf4LU+i4V9Ow598FOutlX
Kwg2hScCEBZG8TXWDD2hE3eVA34po3fIw5R6L2MrW6d+GV38afaAC0ftGqyiv0YYBfxsZN2t9Wv7
SSTmza7a/CaJws9zYtBePXPSBPzwUCk88rLyvxMBxf3pHsNSv4ZDOG9lhgSbb7C46uPUMJ6jmy0+
9hj7Nk3mq23Kfm4fRxysYtvQB10a311dDIxZbSin7k5EpD890wO9R/knHsCyuHi185RP3RuGYv/J
+sXo2r6VXP3byIzNh4Y2QEzzCKbhCPkjVLNNhVzNmt+L4FQvWPjK/wgXFogTTMGDqK1TnTjDZiQT
fOg0s/ZBZyPGZAMDjukq8M4aO5U5Ps6RLL5pdxA33zG+TKZzzmqPbkcfa2cAUNXy5cYmPboz2+43
FBW4WSaR+aQpoovLjAEOygxPNBHTuZLJexpbzyHkk7Okk55oW/JSTz+gnd66yJZftGG8Z353Lktf
Eyn1olNiw1q2o45wKf1Q2wz0LAWtFQgukOBUlC1trdO32cy/MUfBP5pl0a5jj0mYhgKOMITEVcRt
fFBc8Zs2UPWTMo6OcH5yCFOvVVi58FHDx1im2I8SGT3rKbE5xMf30cS8k9cLtFYb1wytKiMXsrFK
1Z9Fw1A7rvL3gHTYGvmoOJUJMcAeb9x+nA29x8ja7bxa20ATbKKEbvHSpZB08yYb955VqJt0wPtZ
vg/zDQq027vmRVWkTbCbyr2cQTz7jLuOSwfhBhoLeB2C0w+DwayMUoFvtmVi2ALWM8DFP0Gzf5zj
LFxzZHPvgmuIlOLOA1B/ou01ID9OGIKVutygs+Cbrezf9jR9ZF0CGMY6m30OJSYd7myMPuYcMm41
NWqLYfFL2KuIpgazay4zJ48ykR+RQD4ojOG95GQPM2fDhBQfMqHKK9Ob8x8LiT/pYyTxITOesah3
rDEkNqyJXdfa7AFaa5PUDFYjrFiPKiUhMNsfoGncp2QwrSPdkM7FThy8hRUrdSQoBRZNLg912y21
71Hxgpw0bykvkFtSRc4qo8/vkDpNca5BBh+LLMSNk0wnM0jlgdt9lQfDDy+9p3StnKsx0NgH6T+u
q8S6Jwi0fturs1MVy/FDnRoXdIzv3MJOmKiCD2NThmdhxSfY88WxTFpKP8Eo9mMw76zIa1b4TJun
RgVnxQPoUuC6XUdJRlFW3XiXPo9OXmVS+MsBZ+Wn6a8KB/KjMHKadYanKuPKxnI43kOze24bw32p
6WXF0GRSa1OZO0m9qUF9AcnEb6lj5kfZTj9rlDgo4IAZotZaR7HU13GOkfibuuT1AA6mwbugKVOC
LOBzBnoUZt8GNOOdTSlWie9/7SW2+RCnXPuQo2idnUZzxyeNhS78+kcmssKjsHVaIzwOs7bowVYb
IoQd3qKOzaMe6DmrrEMwBHguaxcGrayA8fR2dPHc4ldXEwooRmvnRTi0GiHyYzPI+tExjLehiOqz
qJ5b34Bqt//cRiQm7u3Zuusst3ZmVSWbAebye19tu5FHmzE/Wm7yg4SwcxQ2eGFR+pj8Hco5w7Le
R2S/Vr76mrt3IxLEQAPx4Yqo22fzwZRVszYt3TxZQM/HtvXPNN/sKg5AF5Op/oJdwrLyG9xYdGmR
4AC8zywKfuxA6MTsy5A4ObdE5JgATdvcKiN2a7p9zNhqAf8Jt2SdH9mzAnvmXVx7/ojnQ4TpIXI4
j5rGUgvghNYu9b3XzG6oRk1m85AVoA1tP3HBaZjtOXHTde8UMUO0Yukon76Ipov3jh28+EYdM+cw
472rh1vE3m2VU+Wal12wnlvu+ZZX5NnGCzNJGxv4u1+V/IRN2evqVoqc8pnhSdlxdUzKk9VpVPmE
8QAeTxwLdJEvO+xKM3pnI0PipiZ9j7443jNRvkZCrZLOLY+S2UwZl/M9sbBKxtF0LWCOUuQ0Pi5l
5Z0TW8dmJM1sjGqLJNKDnWQTDp4E6blJAMSk+c8c/zFdOw587HxKcYCQlohaXzy0EiSBN3rwlydq
S6ThMF2KDH/XyJnqm2VFaZL+Lau1OH5uhni9SNGjJN9TPkOKoBIp6OzbTH9RMMzq4tP0sOpIHO9r
u3xe4Czr2Ipx1UXpU0LX6ZW/P6WepOZpCQYaiZ2tY3eucbr1DnFZ/CGfm7Jh0Z51BJ6C9nhUilar
szlk33SBMlsbeXqpOl0dewp4Nz7lXyho+TbnTLRV2PO20sOzoWDFHbpRLwa+hKblkP/UmLrPtSOr
jVdMamuyWmKICrbImcVwd9RkPdQAEj7/Mu5lxMvCbZAx9s4DjHjKze6hAota8DiOPGxVRYipEUW7
o3GBquQOvwNbDEjSEwxcw2Hj28XsqQ144CgyCGsZV2VlEECLHPvgt5LART3gpiaDatFQISfJOLH7
1tvssFzOAVQSmAyXx994ceWmWYAGaZv8QFXihsTItvKRaEhxR8Y6X7LHYePMG9zR8V4piasyJWhY
GRkz5P5oh5Neo0nYD0Vpadys+APQ7G0uAUzDtF3pd53IcBs0OHI+HwN8dNsmfdVeNd+aGct6O8v6
SOp76TmmzKEYhoNXWwJDYvighjx/scr8XaGPx0WvwISQgLdHnvXBNEZnLKLPmen1+6I15T4NIEoI
tivtyIHFTEsf5lr8AjsHvZAitZ3re9WqUxjv/Wdye4RTy5mnaNJlLOD0gfYeeAzfMPp9qqc3pSvr
IWj9dJ02BG7UclnWTL6tASh1liTXcirf4kh5XH44amROpx1s8K9NhpnsUw/TReDtZDNiEJvpO4bs
9N5haln1ChNngs9510vvSutDfnIH2turgELC1NPhSYx0BNqiInjm/rRk3W/HgGEV8CeAGnFK4UEY
0CJdNSSWycbzIW0+D9yxnJJ10GbP05TwjvfW74L9y7bXkd5GYf+Dujw+7lSt3EpISCrwoUl/88tl
lTx01OpdzIFbjYgBttnJCAnK+TSiQjcEjkSigJmns5ts7ElUph+apsyXoUREl7LpH5LSZmNnedfE
iunkEM4JYzPNknFA7QG2DRLS7o/YGdeA5outPYQ27mPgI95e0bC1Z/4DMpvnNsJ89eG5048GWhjn
zsPc0B9R9gB7Ciozr1VgHEvaGA71SLa6853xbtGbzmc4DedpGc6ideBSY/Kc23NwRcv8xsmVb0j7
ADtV+yZ97J+l7baPdfGYx8OeVby9BaxHe4GUs6lK3hdEK8x72KVSdZmH3l+3Hvei6zL4MevE2phM
4xHk5l9Sz9QfV6NmK84hTE/yQumI9eKFnnOJgcMz+CppTuNsyuqR35mXHpnhtbc0JQLct2G09/DS
K5k1RzABY2GLC42BAN1yTJvAZikaJu0mV8004whH9l0VTRbvswAOobH0eiUYD7Dt5daD2ZY7Q42b
FkvZKwH4fWeWyS7UCv+3w26nyKkDVvMF9Da19mXywImg3XcqxZCShuZWxoCZiR8CXnMohwWqQ9Sq
tulCVfqLV7fjpbRY56bkME/144S/6pylAwGJoHnxiCo1TrvGiu1eOXfsdZvLx3Y07yUN6+g5rzTm
AV6k/O3YhaD/JKFDatixyimdVG8Fnisr6GHVxxTxBC7N8w1hq7i2e4Dk+oTxE5vVLJ+srLEeC/kN
ixcH1qF4LC2sBg34jmLO3I3BcnC0yNLWnTjT3WkclsZrku7euEtKRCpfGIrbOD5O1hULEnG8hFBY
azSvlZwRDPLvrUHEXqTxe0Du6BwG0bfPFUun2YoGVn9rWRWhk9n40iPEzJYHPynh+eLUzhUfJ22v
XUtdvVfZRx4rbNmfHOztr5FDdmXyN4Oj+N1Ir1NIku2zuLdvgylw9DYBZDQu8naHqa+iBqs5SGVZ
L/OUrDiImAdlcFGzVj/Yy287AmDi1EyHhdLYYBwsYUAA9z7+7u3SUU1VHsBkEbKdq7SN1mSFv715
Icik3oFEaHMf2QLa0z1zu/KrJg9GGz3akYN5RI4p2pRA1M/1b7xI5hXXLPULEbBTJF76UHMCmiNB
lBYA0YPHiLuTx2rEveXRDhpU+ywajGMTz8k5HgmfhwnOwXCs/GteFMahkt1zoQZefw3Cp8/qA6HK
fA+kCb9DQq02poD4mg6uvS9T0KLhNE5UywrxveupEhLH0h2ad6uBr2ihaq54kt9ENkaHVAds8bHz
ycKgdab4Kcd2P47VRLtMC+DAVF8jav321A4v1aFIASGr2yPumLs5wxl3Ok4z7GyGx+obuRAAlU5d
bWo6E6hxLS4ZUed7FEWUcppvUd8630LjPQhoAowdF/gabQIeFn6ytOmJX2a4ATCEDmYv1iJpHtKY
5zyruLExDAMxJsNvoN1oVcZ+/zBY/VGnA2quI5PnvKuYazGVoah33PYB12yxiLXO0Nzh6CFmyh5K
eB7hNcO7vS4ElirfzF8B9I0erHztej9sJxpOPQa3mxBAUrrhJSYjfBPDMURDvyjWZZs6gYPb0L3d
MEpl8y3y1eyBTceSAQCbmRB6Y4eKlfv8R3RKViMwhnU4JOPaoFPxEBvsrfNuAmCK8Wtd0kazsklw
7dyShqdPxaKfyV5lg5/tjRjKFyPEdtuHBgUhdZ3syrhQDMZx6BVo5X4WPRbGdC+AJK1Tj8QHE/XX
iQqKI+vzwyDkj94t1HOiLfVcChSCEW0CDsXgEVixLEMtkrPG6ecdjY6AkCEDCmzpzjLY3F2HMHlr
Uo69PC4hwKEzPKGPrAv6N7fDPGIjZa+HrL9khSfnQKU2XEvTOU0UXK8Mh7xxXJE8GuyvNqr5Snfe
lvlO/Ob55UFiJajcH4vXcVE45KY3aT5L1AL5Rv4gVfYzj0Z19L2kWqxbDx6JvT3SXfqkx+LZI8G6
Z/c1HtNJPLDVCY+hSW2wiiIwQH2B/SWl3y4tsDUHFXXxvWFTb9tZJ5f5N1pwLVZBrwlS9HCV/Jz9
EWuFtplFNGAneyCJhPIohuhBUo4ZbEoJpFICq4yIlu1jfFesOBPbYR7J9mfRxwjlkkk7nXqsRx5m
2CqEhKlDHwg/rFcgEGMHKxPSV8v33CGOwmKHpmktX8yfY4w0uNA2bR/uZguAk6hit2uD4JuxsDkF
kE7dwVNlcw8fvkZxNfgmY2F6SuCeUybNdb3wPhvAn+xAyLwttk2/gQoqO/igzUIKdbtq6wEVRTQn
IUOJor3EEtn5gxjtQnbVYyR3rlYTslG8BZE1nOCvDaeRDKDkbUO7hVrq19Ejx4pNvfBMnUw8mKFy
gQJ4D00H83QA9iwCmwNvSn6Tvqhi+/k6qWuFOrhwU2mjxavm8P6r4ovfFVcaOC2oHN4m7aGusqXm
4VrYLt4lt9iEJnTWHy0P7ZO3QFsp/Rv2EDuO0Oma0+eXkO16ssBesWuziRySZpsR+y5b6p765A0n
w0+ISjHPovCSLbzjfLGzOvBkfTio26XfjmMxsNlkwc5GABxoMCZLMFY/gA6witLAYCQXDbF2pk5r
8TPbs4+7jkptdzGK4lNpTiE4ILAiYCSYDJcnc8HhIoF1dDNQP/L5BckX9y3zFzyOU38SLvUcAXRd
XND1aRoB7lJM972NFCRmzHY++6A12z0yFHB6rQFgr4DcywCdYDvmcfYBYH0H+L75Avr14tzFnc3I
vfNOqIPFDu8yxnhamRgpO3u2us6IayOftgmHrBXoT0yiC1zYyBWFEOnPQsBOLTHxQiEOQOKYC3O7
mhlksEpS4qeOkwEbznLCaGdH5muwAIHt/2DuTJYjR9Lu+iqyf482OADHsJAWMQ8MRnBOcgPLEfMM
x/T0Os4q666ubnXpN220qLBkVjKTDAIO9/vde66D7ZK+pQ+pkcdAxtgF5vsOFnKnochzTfmYb2Fu
jQvjNOP7IRgJ9gI3eH9qyhdT45WVaZK8dyml8qcbVy6PQOpslO58dJ202DldeK5GUpwirZf9J2aN
NfV1cAbrpVrwuTAYh6GVxWAcPNrN6wpCQ01gJye+8DkjWbqqpedb/1v3tG7M5r3hq+zdp945Ndh9
SK8DgCjkc2xMGFKJoGKunF8tYoZbE5AbdUfSYYwRAS2BbS1V5HyZXehEwjxFmkpraxI2ihV0oprx
CWcZUHYOcQIuAgyyQnO0MfphDken17jwUb/MXd3uOGo+/nZd4oRmBYXNbTjuiwOsu5295yL4IfvX
NokfjTmGSALa29OM71bTvkuw377mfy8q+zWRl3ECDRcyDFbhwHQhqkA80F9/1/U6PYL7s6/AbNea
M27wybEmjxOCJ6pa9p5+GK/tpGJT9GnNJ+AZ7lzFuf0725QAoHnQQTZPDOduzJ1HFMd1js+eyr7g
K96zD3I03LzlGdwo5qOnqbstgNMdzbAxPFjqyA1f4C29dd/9+J7ybLU1wjuzw+o6KH2otl5as3uC
lX4ysFCF8/BY+2oDEmAT80jAMUyyD7S7qRnvTRG8ZG28DQ3/JeaPnrwYuqqdZgeprfBTWOOGpS22
mO6jprGPTDcUkHaLt9gtwQhClxNgc+iMQyEDQh+XKNoMmdcuGc4VON2e42AjCHfJuXrwtYfVYpJU
bKRVwMPVHteCEhF65tHucL/ilH2EpIEaUQq1LrDI0q9sLTzC5+QpQn5i+4KXNuCxQ1IWYLn22Vba
7Y6kYZ48TLgwxnHKY8tNdTFTeajjfuPTocX6g3831AZH7ehtsfbGYIL2EQcicp/jwcb+q7QPWOi1
J//0BmMSVtotLLVvGGoOkPmcMuygPAwjz+26AZTNtfaj0L5j69OCXGg3sof0hT5A3Sg+5SUILgmh
KjbEEXaX5uprT7P6tDdPGJ2jFsdzor3POSZoJhMcMbQvWmqHtNBeaWYo+NO0f3rQTupAe6oXzNUD
JutJu60t7buObHqwtBMbnh89gNqd7WLTLrRf2/bn11p/Wqi93L52dXfGAzsEgnLYvU3Wn8/H3edL
rdd2R7vD8QPfIMCfJ+0bt7SDvNUJjU6byrW7PAq1z1w7zges56x1DWcVi3MhrnRMfGSXnFOj/eqx
dq5TdXfFtUBYJmTTBwz/3jT5K3C719jea+1/d7UTPsMS78MpiRLmaNor/9tTWn/ln78a86+DdtZ7
2mM/YbZngEmgoyxepwcInWsX33itvfkzG9+a7QzyLL59q+z2eQPezhlWKcZ+nlfYMLH6B9rzz6F0
Ad1ADsDUiYCFaECgMwIDYQHLK76qiPRAonMEhk4UFDpbQGbkW6B3J3Ib6OyB/ZlCII5g6FxC9plQ
0FkFncxydHpBEWOQOs/Acl6tCKegx+u0Q6tzD0VNAoKsWbqWOhWR63xEppMSsc5M5IQnGkceHZ2m
mHDZfj63EbDU0ei+2qbx7BDAiPWV4utIRuQeGuE8djhy9l7nheu6zxbUMqYI3jBfVQdKLEx3dPIx
nKzdvWM3r/OQksRP2/usn842itDZIVA+27gwbWg0TCRClmJ3InRb9BgBxmcclFd2tg+c1vyNL9t2
S1UnHMqk/CUFCwRn5U2A33vtLfmbz51Ecntm6zhfRqc+9G+Zqazj0s0elXDUjbvRgIXZ/NmNcK2n
itQFK10IlBMxDyDEU8sRcJX5XXtFEW3DhCNLR1u1hR8uyOvpNKoJ93HDKqiFOdurol323KSYscs4
fmCdCJEVdT05k20fZbsWrIwi6o6qHUMcoFjeyfRRkFfR0lSYJjewsW/tJtzLrMsPkUi8NYqds7YM
g1SDNI8Q43bUMyEXFP57kvvZ0RRsYjwC1cQmzpSKoibguFHkIPsIEwAbk7xVX8O0hAfFVNj153kt
Bf3A+DdgJA3NR+laHwaJGLuXZ7MmK2Cm30qBhQUzM24B3xiPk8Rky4G9A0Pk8t3l8doYHuniPHLi
AZdBdWFgDjugwyBAmdZsgowCiXD2hg0759dgdOaDUD9MYRw6zJ1Hu8YLQyVeGQh5S1PevN7L2j3t
cOkqatJnj4EtKUJ1IEMmTqP8ifnPYNIG2Imz5Lp1CYEG1a+2CvMvQYm80lHG2cXZR7Bv8LmuU3aQ
5CpKZ7fY8ie5Bneb0sC2ggSDeg/bNk6psF0mfz0k9dHuBB1IgRntTBeBjAQQDOfS2jAApdOHbruV
M4FFCx33lYsAmBeCUNzRH0wfbe9EKdk9JvNhUFyTMY8OVv9oDlh3jLZcz1nCBo++eq06m9FXmw2r
Hqd8dwNy5hiImW17pPQiQN69z4IbKqRGs3V30Ce4wcmCSHdkQiRC3s4xQml6AiAYHbFgwSvNnA7w
2HCL4PLUQE+LQPxAvpc3X3kAd8BHLsCMhqg29mOCXEc+fsVI7Qp+YyUL1wUPFu1ZoNKDX9VyzVH6
S6GOdW7+CNsRbcKe0n0SQN5k+FXvQ1nuQ4QhVit2KWa6wUcPcRfgnTdsvWU+TxNBRcebV0bbQr4i
R3qwHWxjlkPIsQ0h8vsuwSjp9QfL9n4Ol2U7Jeh/bUGj0uw4utAiZVi+bKatyQCNIlXnw2qfbc9u
j2rEo5BMqaPnVzh/cH9sTRpaqWAav1QwDjCCP2CuoO87y1sGylgYCv+QOQaPI7hpIG9WAQngNVMZ
jvGKoWM/E9+EeUvAzTlPpj6t6b7JZJ96wG0ALX3xJndTuArGqLvyCNqzZU/BtDDGRbNg0TBwJq+g
JnyD2D8T2ucLk/CmSE7Od1YJPzDpmgZKmPXDRw9uzLMhSe2CMnwmgCbOcyXXdmNwvhuybtUYnLB4
zOlye+xgpNLwuqbwL7XF9ZFTHg9pcAhApRagnTTkJGo+Ojk+oLYTW2mMq7gYSeQvxUOBULCxk+Gb
18qnpW+HNTL/pq7xpl9d34aabjM2Qndc5wFNYW28852pPVWdtXVnMzv0qgxwyli7NByZHkrwhY5N
IxkxabASI2RaUsuUuOzrTEKXdSmzC2vg84bYh6I8yon2NXyWMKU9i4hxJ74z+rXXbg0opkth9CzW
dDOBs26mR044Lc2KFHiG1Ec4/vLRJJrCFjY9otf0xa0uUdC1zG+cb/loNxt/9Ey4GdznRTW8Y/4B
OdZ7EKTy4Mwg2NjnbbH1+ZRd7k+PbQnoqUoAQnX6bxldk8RdRa+cg8upr3IPKeiYwiF/cIvyluZ9
cGJ+49IdMP+qzHg6APG/4KIucfkzjuCsurGtmPhfVjk7K4qv2diswrB3Dgp7XpEP+KV9usLADq9K
rlbyQ/BojYpBM3OLTbTw/EVIWdVjsY2M6L21Hsq+XF7qYr9wRVHfEBGcs8QuSat63Xk8i2RhovV6
o7mazOAO35gNRKOdtsVC3q90aWqcKbCk73hnTk9RkXK4l2Twpy5hulvoq6HzmMKDKpe0EVKOu2xN
M31WrnjzGR8VTo++gk3UF1XMPfeS40Mk2exyTOf6wERmdw8UYMewDXW6BRJZA3t1h1n77LvhG+UK
4Ub13i6NpuTsku/MCkmBiW4T6lyMMSqy1yn7/4Vu44XQHvzOsWJ9iLMtvqxbU+fX0Ju6nRBcNr7T
hpj7GmPXFMmpaMf4vq3n9/R+Us53m7oDUszlS91T224OwUfiBNYuDjRXPoc2sVBaxbJ5zheOFiUu
dZA0FQiansPbKbLTbd2ce0bxicVzOWAUxn4+eQ2lm7LxAL6UR+icpuxPY6nvxIk9NGsf5a+fnauN
qYb+XLsvPhGk42eW7zMx+Pny24ceByd3dgBeJVT+GHMDiqGhMw8yDSFtLSx8vnzWzf7jw/+L3ytQ
MVY9B88lyIH0+Qi3oe75HVJTh3M4Z1I8I3Z+6z+ZHAmzKpxxG/X7zyajNO1HWA90GsV//9Xnh//u
9z7/yD8+49/9EceZOCwkUm06R2SsNAR/066NKdpI/W0kFrKLVY8zbybxbOhUfbyk2zJuX5zR+RGp
qL0maTJuQ5c+UKrIz2TBUEdcs9wBAMUswJ9yBmymvU2PYrjFQ1SDNqbMKAKwSwkCauE4pHdceXuW
WGs3zexJVBBP1xG+WR8XzqaUs7nCUcqkEplDMqpdOSo5R5p/FuM7xseyVssBsS38+KC2Jbg4hKiS
YSLiwjKnoBjAV+j30qEuyhJfoxRa7Bx2ZDOJ6BoiZZUELUBXwQrxXZyq0Hr3WTqOoQvO1P6orfA2
RyAuPI7weohtqPGbVbviHCb9RvQMQV0PXWgmgJXF1zZIbTRDGh+HAUcRGQhoYuwo3dB4VcUvswsK
mkrfezH/RFzV2LXwJWp6F1F93ttdT8NaBhZJTfhqSFo569bfZ7VyduHIyX6cqKaCMMHehceg2b3i
h0aXXlgKZh96qceKyYloFcMa3SZCPRYhKF7jEReRDdtVvoytu+eUDltMmC0VPsn3DoFilc7JBDh7
KA5W6z+XBiCXfhznjVBJv+a8fLWX4t1X49NUsHEA3c2OpwhyPD0OYksUnf1YEaBbFnmy7Ya8hfLl
yan8Z8gCij0vJzog4r2WiyaKxGd/R2DsPldUjjUBGOZQueCk+x8NAVrG7fyFVWfTuDGlCFkPEQos
mOH2XE1X4rHhikVTtducB80mKeD/zFUAgWUqHigMfooDn5hYbg0beklIT4nJO7kFkBF/JiLSScIv
KeOWLEFOHQOaEFgF+erQ0ql43wdQQALKJI9+HOTnGXx6nxXj4TPrDf8mY35AGXNEZn0bVLwXIiqs
s+MtbxwUV0sfCKAjY0zpQEsgPsPzPVEkpL9/0V5tl2o5WjzumZajZM4uJ+/izcuym5wguY743kAp
hLiAfLM2sSUgLCNKP6qU/Y6F/PT5FwXyznb5nowRyTl2jV2PZjDErXvAtzGv8gUtNvAAWrazH556
A4L5FIyHJh6GwzBLkvXmzNBKB2CoKU8ky9k9FI5TVSj+3QFNHypyBD7dkCHlBAYXDvthPK6c/rNg
xyYPUAZnQcfrcKeOw3qu2b7llKymycWX4q0n4r+2g/BrV4s7O3X3fe69L2X+ZWqB8CcElbwxfLfD
OGSKnaqnAUyfuZgxvevAAkkYOo4NjD0EGQUQ5ItoAPt5Nq2FTTK/w/WYmfijRw2pkW2pQuAHa8bm
UyWbn2QG9y1kq0eFkWFlNu46HfP9mDnJYxkz2aKR/JWa3OBi5OzXOT5sPSZSjKb99Fpk6cE0QrDM
lRNf0t6lJa5MzH1QoLqMzl01BcYBzBcTxzZAEmokHu/4KpTgOPPVtXLItsvXUleeNN7jhJQTMXGs
MXXsujl+yPUpatS12daCb8Fn8sDcMd0wUHv2c3SOXAGZ6PTUoaqDbynpA9xcqtwKTVSwtMTQS6T6
oONtj8qlWzNePscWSGiazp21yY50HbLP2Idldx9HLnOrOn1L6xqoxZiWG9IUQDs8Ksx5bsNSLkdK
iqUAVJ5G+ICVy9RhnrY54ZX1Mgcg+VJdrY5nhtnO+P5J6LDVROZQvwT01bG/QTeok/ZSimHYC126
ZmMKyptjScr1FPaWyRihfhiEPPZ/7+lWNQYVaRomvsHwdcoINZI70OltSOP2MP0ozAoSZ4DVuVHL
mS0T9DieIBk8Vyt6Lgs2iiQnACYiWJ9cZSI76ZelGpAIeyaLSjfDCyt5XSAdMkeg7yB1LXW2Sn3o
aX9YZL0RV/kcHAAcrPSa5prWr8D3KVdLnFenBTXEpXEIGpuZ59BefPxN73XNBK/GaFaG01urJ9iV
DzPbHLMf2KXi40Cq+kqELSau6SAGJsYrfsViCZMbJmOAR4YDqd3LnN3YuR1PTZhq9EdV69ov1QY5
Lj4vxq8ZvZ6ThHN2u8S9Bj0j7XIR7U+/3pbrXA7R2hk178z+MioGxSTfFShuP7lmTnOHfg7qB7GJ
fZm6FHz1bVBWj6Env02d/RQ58fJOVPYceOP0s7CTS3Ab5RK/twUz7QVSCROcGneynwJdiapXK57X
6SJprktR8GciAyBX4L5adfLFUsG7Pcr2x9y9eTHtEKV5i3qHasVulBuntH+FHmbUtIoMigX9dBsO
FmfDEsOWTRZlI+IoRvMOfwJTxkfdLxA3sAFG1VJeZg+LaCvgXHnaAk442v8Q47Gvu1tvyke3SdRG
Ugxy7HxorkXzgkbF4Irmsb0qlh3OuK8yvTlTEj+XGoXqQpFMGOpzZ7Cygc75auVtdJYhbsq+txUt
zUgIMsJUkoEEIDFP8IFqm9jvTI6zzeOIbZSY/PDd7/2RR0nQPtdxfUrZ2a5k+ejOqr8LxbJtZlFq
zkmIVwBj1wxXkgSMIBTFz9GNvfoY+Wiw1vwzsIEnR8B/s9H5ZYHW8SldOHB4d3fJyBsVkLa+Kl+I
I0uh2hOUTZ/IfHHOJdP0U0YHsRj1YWGHu/GiRZ2hc5GYUYLScazaE+SiyXPdO0tV+7kam8sQ28tN
uSqGpQS1b0Juu/iu+dBjl8a+3JUXEphMV8nEb4fW9FnTlXjvLKimie5LpXzl95eCM+Epexvjvr6U
ZOgvRQsbza9RV3/7ECF/3/XOrMk5l9lZxptGZMYzGa8COjkLqvWY+qBo7IBe0ZDs/jY3Gh0TCQxa
3XpK4KXHejdlWzkRvoUC1R97r/viaZhEJPV7XqPcOBltfE1mvEhlBVt0gHLbx78EPYU8IudXxkED
Z9QFP6SDW1oyDlaUAfHjweXY1Rkm13yhjVKG9HRTYJ2Pp4R+wZv/NLoZFiIJK8WnGORoBWDF2hKC
/Igdk/AGW2LLQUuqCc1ULMYHoyj9rU/N5V/gNuSfSqyZ0DiSPKNFbNDyCA/+KUWt4hDga5+kB9fq
CPEsnXUZKMFJrD544O2ivjFLTplj0wuEbrN1nbnjKc7kfykJpbCVwsyez0mOoyV9BX3MBrfIoShn
iXHAvlKAkHWLDMK7/XsUys6J1Fd0/lBABGJ3StLTzBYex0DuPvf0t5D9UOJsZ/jwK2GZCAmUhKIn
xQerDt8/E9Fd0KRHS9lXyGLR5R8vflF2B0pkniPRMNdy2CcNOODg/YGvW1RXg5kRj8oLwr94G51/
AYXogLfQ76bn27yVf+pEHmMCEYvVR4d+9H7AehHvlL+BE7JJexO6cVE4huTL8qWeOzw/Xg4IV0z2
I25HiR0kr4Bi5PYj89fu6sF0wLNAgMUpiL8gdj9x4xLGUd6zOXfGMQsoI0CSu03EnDe89922ct3v
uWhpnxVJ/GARQ8RyEX9AisVTNC3FqyCUvXEqB+HUgdKA/TO894Q6+tPcnLGE3nqLnJ7TNceeuTP7
s068Qoru/iKhbf+pply/QRRKswW0XGKynvcnoEppq7CK8QUclBVuprIYtm7YAfOlFdVNrZmtpKQk
qG3682BiZY2HXco1sB9tlRyRh+/DMjDvYiYU3py3h88AWyr75iAjGWwL5o3rH7IuoitwxWmZX4op
uZ/MYtqEGV5GIyzeDXBsT8ZIBdL4F9cA/+6/hm/55lz9H3Zh4ej//4fwbTmTYgURiu3dzfMj9lLk
091Y2clHXEMjh58I9tbhB8H0ytnZTQdx1UiMb34jeHZBemLkUh+cVEIl8Bm2Mj8d6AJR5ksbyHHj
tQVSN5eVbuDEvMLE9hrZBMf/8atMxveeZff3swLRZNCv8X1giXTNuXxz+7DdaVYmIwlSueJ+qbpy
E0Wm9x7WxbFwmMaVk/lq9ul7Yg3JC7sbtc9JwBwcT1mPOUbwFV4kjJjj7GJRN95QfdwnohIZcL7E
2bacOdZVFcCtZW5ymHNIGtQ0EUs7W/Gt9S0gmJHwn3jonbCWK5gxeXxXw/u/5zDLghCSpaSRLDx3
Tfk2dO7wc2DYFTr9R6Vmip9drKCWfOwHfAyZJ0G+yt55qtHy93UxlaBwJn7KgiBp0WDn89Tgfmmm
6iraRf5kaT2gfoYafEugNgHl3Ss/AiLv5FslpHtPzI7EhVEcCF0mPCfQIOMdz+12t9CjC8qgW+ru
ndgbxvHuyL1LfncM+jsrJeVCh9HaHtv6Cz1/AZCk+QUvlnNKY1kcersF9NZjxRxSy8NZ1dvbnG1G
HFbi/Q/h9X/DT7L/dSWSniekB//AND3x5zuMAU9i2GRyDwGC6YHSE4QuEObe8JYP1i2BGoMlsnW3
iInWORcU7cZUIxyw0HPi98d+2+qZY2Ja3wqJzuswu9t7JnNyc6art5hhEgXEO6yOpIDSrnoKoFZe
3xVA89EgO5D/dhWg34fxO8Y2TBuoo1DVl4vZ8ydzSkwOBbPKv/i2/1xKj7VQmqTeXNvxbGF+YqX+
cO8Zkr4QZXnxYfGqa5JRoGPNCQSU3EjuI6mAOFjFoYzK58oCs+AMpnrmRHOlI4cDZtupW0d7lxo8
i+mPjC70YbharLSxyZBZrgfc35Th4RzURshl+ipI/60o0WRskqYv3ET1BgS1mbXdvWvHJ6uSB+To
bJcDY161XiM3uVXIXSOpNKO7bGGc9RdvAd/wv6w/EAkcGbjkPVAfxZ9AHd5g1iSCG2C1Vj1c5zzy
L6q1mZdZX1yv7x+WyI1PTZR8p1WU/GpSv1F9uGm9aNq5nokgVwT1e55d+0E85ZDBL15h2c9wcmA8
ljm6bzKdZdMOb0HyTr13cBvG4VszmebBaijoSA3HfLVTSJK9y53WpeRV5ura2yH2fcbYcZW/lgze
rkvSvhlRn1AikaWnzmjVU+CdQhp4nxWK0KYppvqgVHWDpz9eW0bIkLPmD9/sBmymxa6rZ9zh0n3t
5lReAV45V9bLL7mTmPADBZcp+IlH/EP2HayBe6tR8tRHBfGQ0bgoUkVr6j/lNhmX+toxqtn0s3X5
9JawZh/px8UiaE4+9pBmeaylePQ11lU17aNt9/7dhCHqseAwWAcLjmP8kntmrWcD8h56XZnsfSVJ
Uyz+Xi3BuTcbRgWjmbDk+Q9SqGxvuL0Jv59Cy9HAkEpMMQIxBXGz9u8s2RmYlrC/TFjLdugfP7w5
MLekqbMVEbByPao8pG9MXFEc8n065O229nESd2XUbhOO71tTUDg5+R7mO/o4dgltqTczUQcsp9j3
Es7l4YLYLUUEajce0zOe7g6OJKK5jP1wKyCo750+Yyl4ZXPF/i9H0TNigs/dNymANLfLjJVrGd5N
z+724MFpBO9K9n6KgGMNqw31hHMDwNhfTW7d8G1eBJatK41C+OZImPoYc1YNx65bm1MV4XrS3k4z
gksyC6okhhIvoIfbYk7MZ3Lm1UMOVWw9unxmDOG89xb/FafYinbydIvD1KVxYmbAU4fGy39eWYT1
L/wbBFaKdl3hO8Jxgz+DhmJhIAwNnrFnmkonB7Oja+6F4KyD3qJJ1vkBVT9+LOs03Myiy7e155Sn
MRYfQwliapoQ7owUrkQVBNOtM6z4SP3xBDAqeJbU8BxakAW7AXD8wbbdt57qp6mei4usZEcVkq49
b4ZuZcd5fx+ExjqQPkUd1g1iWHzT474HNqRkK4RFA0iJ6zdkOO+bVrr3h76nRGbg8yLklMkrc55C
dnZxK8wPgxwp3SAqfZFOwdi8EoLJMAxn7GSx6VcXFcc17n6ux0QK797KAT7abtLt4pGap1kQ3S7m
/q0YLe8GknNrkzbTOb1dQXW5obrv3twdkwD3rTBulvUN+WI4GBXT8irdLWwi7j12uDxJxvEAPAT/
iZtuRhbkLTU5HU5J6MQmLNSD7Ua3vkyx3HAEYzQ3H+FeUPehc/BSI6+R9aC7LYcCxQaK1xi8EqO9
ALKETuHQeYjnio23fYo1S6zoveZAfB6sexTYW4cYNoS40r5mJVtzjEn0p49rYdRsNgh6tdDZsXlU
3hnCu7nDxq5NbdoJgbkav4t8TkneoHz5xWYI8WLCxFwOkGeb+wQ/yAK2YutEhPFwSaZRWnwHzj2v
gpRakja0zhbI49+wU/8t1s//C8XnjxCf/7X/Wd1/LX52nyyf79XvbJ/faD5///D/D9SPoLmOR97/
GfVz+Dp+Tf5I9/n9M36n+wjp/M03XUHSAt4jD9ff0T48S/9mcVoRDiuA9NjZ/9f/KKtW83ss62+W
zR4LeI8Hq9LyWTt+R/sI/28BGBVuNJttGP9H/HfQPsLWJ0hsMVFVHn/8z/9yAh96hYONw3JNqu4d
Xz/8/7DBMd0AzRMB6cmsU47Wc05LWF7NJCDEhUpwNuPlgtFwLM+ih+noI3jTWcCVSQdqsB/E8opX
XGzysARnnpgEuBZnOvVmsdFT1DMNFkBWI9HCSu7C9dSLYlv3/XFUNsFz5iaP9ISVd3bWPSe1vzMB
EnhOj/E3w9tHQh3rsyuwwRj11rNIdCNb0282mDqK0x1mMbkfPkb+FS1IuJWCeoK2NdqHpDfp0CtH
j/l5SMH4QDUDIGWGti4O3iqesl3mqwegeIyhzN6ibyPPOP2m/qVHHF4696UpqXUMuqemmuj2Cuvt
YmBRijJJ0UNE/aXN3YjzZUUncY33/SycNN9xKbVrmClMCVsglSF7J4xDICK6YfxO/BwRrHb2aFVE
r+tR7UfD/UZd0ZtfOmQwIu8Bd3R9HXoNPpqr7dhkxcNMNu7odx4n+jQg5aFHK2NNaR6zpbfOD381
tYLXlwXFbqJ3aQUNvaa5xl03BSgBHAMHK1AzT+8O5k7KfmoY1b10ogtsUFRij3pO8iDknKdfVTVm
11EZX4zEvHWVtZBhIiCksi56KhOyEB6+wLhx6svQEitExWcoVZq/Rr5HbE3md5CCLtHcPN6EU1qj
ovf9oVmW54ZRNqa8uNzXldfciojU4R9uuX9zQHH/GVH1eSGzQYULGJhm4AtfSwR/uJCLxXFSI+zc
p7JJ1xns2oO0lWS8Bo0ylEN4ZIfR42THV56nH6bED1QXDGFyJ2UPaXV42Kp6g1MChuRYMX0ZxINX
8jzoqAa8NavKDaJnUdUYpmY/Onn18JBk5sAuJZ238NERV9ijjUrQyJXVx5pHYQB0n+3ZRKqn8fZ+
C9xGNF5C9Lte7oZgFNxlW5Oevvuq6PbxTLekmyv43H3+3auzr96wdG8dZ6Fg8V6HXHGyq8WWGMyH
VdCkxCQl2gaRu4ZLUF1TMT/Cce7XtqpmpNXRem5zhkeljZXW7Yvg6T+/4Zap9/3/tHTAR9SLkO+b
puPIP29gap8mRoCr5ZPXYPpDJkX7jGeesrF9sXlGBaF8K6M4uuZ3U1YP53Q2blM9fPQmQS2QRLTX
UiO6qlX7XaoSi00+0L0hivYOw7tFdcPlM5Oe+lbK+Y6XiEPGWkTzgs1vFKd0GqEVhjCIqJq6iRS1
K+58mta+RaWTnSiaegP65B/SPCGBkpnk8j0m137xSuvtasQu8mLVFViOqinvDMtmgx15p5yctx01
000y5onI+uzbpkxObi1GmPXMDSEbidXi1e+jCew0r8t9oRZjT/K3q5d+M7PEb5tgonfEr98Tk2Yz
/AQnMv/FwVzsH6Wr7sbWEgePxW22OxKnAx1NTZlWr3M0YrCxN1huvG3vGFQHgUxS/lTv4pRyWTs1
Y+bWVXCe5wJAhgneiaLMVV7ESAK0yvAcus/ByqzELAPGFXIfY5MscHKKAYG+hSdDqij44kn1HevJ
XRbb4V3tvNBkkzxJZzhmmE5JZiN4RXa2j6v4kSJBH/LEYK2Nkfobk+TPoQgUdit4xBiW70qTWqA0
N+6HGPJkxtgFj4p4IdbLsHVsdmaXTZt5wqMBmXLcBbGfHahnpukrZu4/4NyjOhKKTQLOq66bQ4Ox
8F7BHdHBYyNm/9MP3NLLUAPKIa4CaRbYlVvjxKJm2zEqzI/QVIbcnHaNR40mScsEeZf50iId+eT7
Cr2WQeRMf+8wyGLPjf6jh/CB4474ARp8QhVO9r2Mu47C8haZ2SS935sXrqu1LzNi8+j3jWw3cWrW
Z8ViQrCK0Ns4l7tZCEYBUbRrAOlcpxmvUuHcQpUQWg5By4BN2CoS4ns38OrL54tHwWvd6DgH3xlT
0axmiI+dP5A9LpAQKWT0P2wrwRKqCPKJ2j1wE2QHRXV4MMtub0BaXjEJnQ6paVMNmsKysokgj1Zk
027vdJt58Xg8ZdFdPPJ0tPz61rvdd9XG4+E/LwP0z//TMiBN07cCFyigjfkfDmFg//PCa8E6CyPO
MY8wmehcjQUpEs7jDPNTkChyOS6B0z5kjc+cFrZn66mA9MkafAVR4arlXJkFuDcTqsGWkturKIfX
qO3oLOHxfhyi6ccSmfIpKU5II7VS011Hj0QuG3Q5w90bbc14pq77k0FbADQi2sf9+ssUwD5rlkkd
R8mVbET4F0cO5HdBlCccDPfx1ew9jyBDu+ZHLu6qRIH/w1WypbybDJ1d/nSB1Zxj5uGr2AI7U9Xh
cF4sy123VjmTq7prYnoWcftOKydG2huZOmzRqGmaYtQYfsOdER0K0ynObccYkpKXgx34J1NT2rBz
lpzTB1yVtpzvav75lcT1sJ25se7sWgTr3gwTkpDwYbA4Ovve8IqNmvpix1lLy2+0Azez+ToU8Qch
xG+uEYGeZs5Kjic6F6JFXoqwR0vKOjpvRBlwmTAGNJ95jgQ/nJQjiV6MjxCCV0S4jLMbQB/lTDHs
khDvWiJ6B8OdjTVvLkzM7jP7MvA55yTix9tPsGRdKodYADTNh5+olYyHT9hRP7nWBj4myVYCrXd+
lP2oPOHS0fiYGEG8czxprE0dlUbjVHd54z6TZQ6dqrgTpb+vIAXcKRIkt8+XwzSoX//5qnX1RfmP
Z5e+aDm4+qhPrmtJiWHuny/aseH8iRkyfOxCeAOM84Jz6NY4OHurO8Bne0XyOhjYfB8H+T1dgvkC
OkqA/WfyuzRfTbjb0E0yOGzwvgdrwhxsVVgBM2u6K0b6p42F+FWXEobEVZ+1/oMh8/ndLztKxqkW
fIR3hFkWvh6KCHzWpiv+N3tn1t0oskXpX8RdQBABvGq2JMuzcnhhOQczD8EMv74/lNV9q/Leruru
534oLzvLmZIgiOGcvb+9lUjM1pVEpgESpKcTnY/3ulzM024972agKGc7RA2cqyHY8za+qXiwTq3E
6jASMNg24r4fn4rApZYUwBiBn+GShwanSQYZVHfEEa2qzasfBZvZna3DIAD5sBNUYFnoQIr2EdRZ
TlBZhmxMQhGKgUz+/YX/vaO1XHh6ghZ3m16Ga8vfZgsOzU1NB92lR4XVCaHUeKHXHO4+O90cPBaj
Tzqlg3EJEvFuoM7gGxGiqrg7UzBz1pNjJM+kwBeRNLZglqfdFKdUVNPqStCCPKFdg0Tn9P7FAAPA
uoJS2rPkpahNyg1RdsJfn94FZZitPaYMcobI2CwpQSwxONUpI0Dh1TLlQ5Z6X2q0N8e5jyKCIYPi
rFIAyyznLzgbGvRvWYip1ryDgRkc//4aWf5vHZ/bRSIA1bJs2/Vt5/eLNNCYxrM1yGf2iKyYSWqT
gPnUzEg/6qg397zmZ0U7bq1IdT6a4Kc5rtAX1L3l3OX4x9aGj1w+bbqWve8IaizI2dbCCttQDdRb
QpWsTZtYJwUQ7970Aa2IIK+Ztwt151Vxf0zb+B65waeyMzGuNucIRwbF6JIiaWTdDbYH9jzsdq3K
/T3anm+oP+SBWXF+dYnWrkfh3wGtPM1eE597appWRZp0bSbzrmLHuLE9mmeWl0yXjJ7ICn8p4nSK
M4ZJjnvplzip0LickdTEKzAx3d3CmkD0fEnCOPpsWFIeivhTb3T1OUZkOHVpdO8qMum7KXJecaUQ
H5nO6pQ36IjYSDCRHMMw7tdJnHO+ssk4Rx007O2RvDzwY5pa0tqv6Kq2Wn5WlFX3A2ed7YhMAdM3
ugMC4cPDQEzYJikQUZbQB0w0TBiASNVum0fLGRDk+8BhDXIV7hHkr21AhpumVOcSd/ZzTMqJ0QYE
nrda0SQL3E0Sm9GZuNnPnWiYNppxLcr0mz2O7bsHay9uPTpbMvAOZBWDtzDdx6AXxPCspxERe0s8
wqbIHbnC3ejsbyuQExWPwEb0Gf/cJa6MhwzNzUONtn/nRRkBnPYGRVtzceRwp01DHZeuWumWFrKf
dSmNeGUnLsbWSKEvrsOrQEuNoDienmIdHWuFYx4v7Ke89ay3Acs9XocGuamB+wD1PeqCGJxVXzS7
1vAKaA3uY1u95aDTH3APXkq7xQhMsQzYHzNPCCzF7gXIWygGuu9OgxMjHc6Gn7SQ3Q3C/hCIAcLG
yc7TVxEfo9iIztoLyx0UGrSgy49eSHRCnnwnM7K8m0Z2cTxSHHsx8/cewmwPthY0F/vMbgnIx9C+
CDHlO0JyiNxtQ58Mq9C85+J6/9STvrXE/rLG+AJ0uE/QB5nBFGx+O5F62Jg6sFz6WSo2B2PuE3wl
O/fYUFG5sCg9z4qpX9aF8+CmxosdAcS0NWqCDCs5EB+9+JeRhktOd6OQ+JETp9vGwSOqjSfHTopX
ogiV3c5PVGVRKIrJp9gQ2W8oSZ01DQSx8nqz2Jd29domntybDev2bZ4VNYIQOvzDHU5Y7kTYDQ9e
Gvzovf7ZREv3CoB5V3KbL31KIikYS8D+FFDWrJneVlZ4A2zM9+C2pLmhOkMATEkGezM0hL4ZKjgE
CwZujNBH+EYAsW9wdzWk8hOgGe8SaBhuXa5zNNcahChEvgfZCZJRoc1q34cHVITdF7ea75IknV+V
pfstHB1ooiM+f3Lr+wJNzmyU0ZuYNQiWmNfNjDF5zYMX5S+/bc4GiCIvu/NJkSM51rcBQTG7mW6I
sC837wPfJBzdFOckUKi8vZrKhxSfGmVlCLrs9Kw0+/w+cvJNOJnJ1u/c7zkst2ekKWrdRHF4cgW1
3Ko8FL4YTtaynQlJXaFy47vQ5UaMwGyZnluLriU1hH3jIyWOJStXXHR3IuVAN1ozu/nY0KSU9fuC
zd4qd/OA3hJYEcOkUh2ZZEd6UY36vjWKSzNiVxaDcY37EvZ2UJn7Ggf4ylULmYBNRwkJAcjVqwnq
Bsx1L3GHkDcXlIncduChiUPRqAkHteo7HxFTEaOYGlTN0NG6RQ3VpYfMDwt8gcmnCODvik4cUZMd
TJiCLjuyEp8zLMmDfaKmJ67DRjbp90Fm1ktJatZeliI8xlXRPKBWWMFmTNbtoPPvlvPAihu8G2Uz
kfbLE4mVJ7tLy1hQUAxOgZOnl9iLiabqsrfMkktLyLrXy0+t9k/0Gp61zgRBBsp+zQr6SCFBPzsV
X3O6Hw+N2YjHIBKoUOoU8QKN5FVg4q7Bop6C/nYBOpUcv530A3vZN7Vwj5OrLYzwGDXDvBsPbSLK
p9j4EbeQS9q69k5RJgHZkK2yn3pCxCyz9N6cOcv3VBH11kiycp8OnLtYBq4GZlFgEKyVaSjUJijM
jQBYxNYsnxDP5vFrNtlQoEaSA0GwvlVh2e07szCPlfnai5otD5KOL4AED7rGOheW5zlcEmnL9oeF
3uc05TaekJZgOIA6u9CK4osJyv5pCNs7afRqF4LNZHqtpmsaMOzYHEVRO6NUoIMFE7nY5JKE6YlZ
/JxnRUow/BeY5+7aUa57sBN57p2qfHRHYmyMfsweK6d+6Vov3KHHMHal9LN7YAIEKgeUJ/t4ZE9m
NNMx7JJPRWzLrcceat15PvClArdQEfb40WwiqHPLhQU79O4jXi5qDvUP6hQ2mkboD2Mck8KEQWPn
uxnO3N4hpJG8tThsvddDwd7omd3KnYGW9Ow50VsStLBWQ7xZMM70NCSUwSTxCljhaawDXemI+zrk
0DR2BMrVG5FY/bNV7WAelFuzbSKiU6N4XuV18DhKCqdOX2R3eUhMc+eI4Oikec2FisOVaw3xqmhi
m1ln6DetHl5CNFUkrE7jXvQTzAyk3rdt8yTf26yqscMFL3MALG6a/AQ962RfCKjIfITrXfI9Q9W9
MzN0lOBcsSPR+x/cIELaAg9QTcHZGPR8GaCRovMA+9A7ZPTWpuUdZkt8cQv3YDXNF9ea7YMJSvMO
Gj4ImTZRmALc4WIl+utMsXhrinwRKQ/P9BB8Lpr/yMNSHxOzGy6odGBpoHHNNGhVGAXTJ2cqHsI6
sldOpZnTnLR+TrGA+v7V8pvis0ftfNNmEvtX1KGsY+/+a6X8/42lf8qQMOUSNfK/byzdvzfN+3eu
6s+2bf7cYLJ//c0/GkzK/5ePIYc6LKALJr9/t5hc8S9pKkXXyUU7aPMb/6vF5Nj/IuLGdSnSqltn
iv/1R4vJseg+EcxiojlUKOso/P7PII0/CvE05ujmEazxXwrzv+fpEFHhmr4rJH0wsiP8pXz0p7q8
D/DdSCskv2Y9XErH3ATwlNyoEjvDg00Xe8gD/nSR/g9fEZGSw4YYnN6vgtWfXjErsF7jX6kOA6Gx
wCtnr3qz1Xlwerq8QdSt//7l/loG50PxAXkhX5iOiybk9w5a2BrBXFfU8NgAATEq1oYLf2JO36Fx
Xv+vX4p+He5m7Bd8ut/loL2bWX5Zz+Brm/QDZuhHYMQfpAqwg/r296+0tP3+tHddPtTSGUSa4DIG
/uOutSqaERijlwFKBrB2kVU0EUbbdIz/6fpZy5H/99cichRiki9dhOHLBf7T/QorMyf2j0+FP92G
8mtePV1vaC/giu5A9GkTPy7swbpNyecgLrB3L1Tot7Nd3P/9p/5dkrF8akUJk3lxyQn0fpPbQjLx
jNYfqoPvQzNKg3vVTc9TOF4tY7qO1fiMmutngP7r71/29gn/4woIpRTh48qnG/vXK8B5thQuvaUD
upq7BLKW7YLtKIdn3WIh7jiWFeE5KeZr4ukAuEv8XpO0VS1nmNihxgFc7TVR6ev/y9tyhMQ7g06F
6t9f35aqy87OogJ2BQreVZjJg3J5tVYMi2ao/dFRIa9ZqFqU/mvzl6H5aSJxijJt/+KRATmReT2o
8P3v39h/vU3StZmeXNNkevnr+5q7pJviMq/wNOqa2r5dbmri4aYJqDFnyI8YbLxrt19oFOh/mFus
5dD2H7fqT6/9+6HO8x3KDuhpR4nuCBP5qgtTsSC4V3Y9XrFIcymS8TAo9S2O34o6aP9htPyX+YYp
+9+f/re7MqSgutiz4KGIUMiyr72qMXmfS0T8CVPC319q27T+82pDz/XQHxM141CQ+m1wlkEuvbys
8kNpVjuX4CpVph8DVEe8db21c+D26WLTZ/Fb13KCnSKDrBN2H7IWh9bvEfGa08nj70zZdPJJOUTf
6B/HwecUb14Jrlr7aX8B8P6M2+EZDQ+R8Z9GJjg/Tt4JT4aD14/XOdvhCDpjS+kU6v+ZTvVq+f1O
QfHsxdqmZwtZEEQv9Bc61+vGwwo/n7RigKYpvyRbPAWiuxRzrXFtWYwVuS4DNFDLAzX2wzNSjLue
8n5kAby08GBhIV1zR4t7N4rzNbiFkpbl+9CMj7F2wDQKTNDjXUkEy6rgUDgjiGtdonPMCKI0qcYC
60x6l2uk24HYNcl8bbV5cJofaZe8Z655SgXm9N7fxQ4l42rot7affOSQ5kC/fSzjyfYZwuSjiVVc
PAkJB2uZipcrY1LjoOQOemPAhDba3w2X5p7ZRx8qive2695jkaXNyedCJXGAe/iatd1WUtetuZ63
yaNV4ymqCaGniWKsOSeQ4D1iI+MC2cx4gw8mbpimZyv2uNnd+2Dw4bwZ0xdguq5voW/gbFkNLena
pTWmHF65LSWQiSmH+hQwgS2XP5DJx5CmW7s0XglR4UqW+UedNzu/jj5aN7yHx0GAz5Qb6yQyT0Ff
ffejduWMfFRjYOqRM22OuL8k/s/Ro6InveEaDawTNkjIlgCUpPKPOrIeqrJDhQjnmQDJ+WkU4DhY
hH2qGlQVDnkuT1GKZkr6iCOfSOJgdanCd/pu9MkDvSniH7ofAQFl78tLLMlH0bAMtLhDnWZe40l/
pTdKTSN7F7N5ggGkV2x+LmOlLm5qXo2BfCDH+EjL9N1K8vfeJflajFfNSWXFccgrwycBuYYgFwsr
Ub1xzJYxFUq8Q2EHer3kHxeInieIbWDWgnybocoroIP4EBBgmmhEJdN15h2B+Wl3uooN7JfJ+w0t
zur4AFbopwe7CacdN6tWHD50eil/5tbWegR+QjhroY48V+fbu3dRiKxGzkjLupvohuzVd7vCXaL1
O+I5br9z9hdc92jRzqG0v8oi87oM5WFZnAUNZ8xb0BWC/IBNnnHKGrun0ry2g/4qkLrsmrps7tIE
5XpMu9gZeW9dFgEZhi/HhAV+tNppMxgZH4L+k0gebsMRcdBHsjy4c844IHb6M4iEJ7cl1DJweenb
VEJs8segxquf8axQiWHAhg3x2RHrFMzShQwCrMmYJwiBFLKUH70jXOSOUgvgp3Q/TS/NzJ7wNm3R
bLzemKLDyBCq8KeOYwbrs52u1nKjaGeZ34OZw6/7hGgzW3Vu94w8JoIMWelVZjL1tXW4Rbzx5tbp
u6Gdg47brzI+4pf4GHqGC+pY4KDEmZjmuFcdSxa83oEl3KIOg215f/sFGuyhHnjI3P7qLXMmibrw
vyiwrITgpTjbArLrwGoa4tIQkrT26KFO7bkC/oZ9vEZXtpvr8WTWMWILH7dSx7XxZwPRkQnxDvZ5
7dKpJMl8N2TM2wYK/52sR7zQXUm/3r6qbHm6VIlak/et2g6Xc8WTTlwTQCqrhXzUWv42bskVIq90
E9zP+GXOqcGFqTyv31Ld9EpnOFY2MUpmhAdX6Du3ZRZtMFdg0h0Dily8rDIRLE8a9A2+8MlAcGC3
zb2eDLh6UZGv0TG/RD1lOmOsSAmqkrcx7HOqhE6+9TMuXGZB3zd4rrKIa6WG6Wpm9JpvA/K2eVFd
8rEsB2aefUhwYYbJpWGKa9sCIENr/tCB+ZIQ79Kb1tMQILDokh2Qh3ITKDQ1v24RqtSO6gZpMcfb
4MfXDtwZZ7HhrSDwsggkxbtlpdPWWmCmzZTuJg0TRzKso7Evt+XU/ewC0qlkqV50ATl1CJI7yGqE
4eUArjM86XhhgmYnwvoNhUCMBDzeeRq3p0+4ba2tb6pr5CaYkbNYPt7iprX1WiXaxs/LmBehsdcK
eOmEpWYNBH/ruTkPZUXuUTWqaFVTnXMHHh9p8Bw6wCH6MCOzJZnLDWXdjU1QJOR1aAkmdTpteZSb
Ch9oeiHg3Ohxk7uUpWMewho0TlEBCfJ6tu3e9FN77cXumLcm1ky4Zz8VMV3bXHOR+rRbVRlk1puW
RUherGcy14mgQh/3W5lqisTLvSsznqF+bj8K50pT+WEcGS5tXruYLu33NCK4IzVjAx283tg1oOWI
SPQV1pV3/uLFdtDTFO6AHxX37m1P5Njjdz9BB441299MBlm0qWjXFbLHVSmjEG0654toEBsnB+zR
LXtZLM3Juvu5WLzwFOP95UNB7X4uWoWXiUcgCrqXuRie6PkibqedA1tiLRse0XAQn7GctgiruR2y
AwSVoHlEQc6zTE+Hta1q5HV0vZ+3OCDhmW/uQBzAXODZE3OFbzf2QTQPfMddAU7mjWfN8WDnVMiG
SdjZCCek8BOSv9t159Bb8h5woLSqirfQPrqNwt67dVgXN8AaysMcnhvXtnjC2Rh0PMubQo/y3BVY
c4oXm3ARNHPYhGmG3tuz933KhyfL9YZvCUE4UaronE3qawgth8CR1hhek9KhqSeqA4dvMLlD/Nlr
aODR4BiI7ZPQGQjWEWVysnUPcr6KseiO5oZ8BuqfdkgWToY/W0Tl99gHlznrJKVYBjfVuvpkb9Nv
8td0a97AhhobMwaEgyFi0nAbfZN0SSKCtgzoGAkCirsmB/evawOPRqynzWRP2zJVdzUiNLOxXwqQ
Syv36+1M7jDssSFu2w41XhNYuzCnpZGJcxHTqKil/SjRiG6ssnxIFy+wRDyGWxrNDaS+KItybAQe
nsepxIVXbXSK9zvMu0fT6vllFwqQ3RCGlOuTdjq962glMG1O1Ol9j/AP3f4wBnXpKPOvR8gwsYj9
/VjlJ+k7eidk+uxnjKL8irCJ1siyZahHVtTUbIw1DgT086XaArKgEs02T7rf25Hlg7KetWvJAQFh
/VCT3RtgFFjHRl3SPtqYHvutfnQ+O6gZVlPITG6ExLUlIQcTLVoefcXzP/nOoYf3vRpL0rQFL+hr
kBYzDStSPlgCepugoSGG+wrvoUPyKH1afxAXvL07EbmLEWQT1qlJEbYcOPNJ8l8SUx6isd4N7qTP
kdUcyynsWJHGXTc1/d7za/BVfbqW6MM3Retgc0lJT3NxhJl9/6WJedJm8MCrrAftJjzanV6c7n27
OBCzYm5cN6oPgHi2jZnSwh2qtR+SqDJ08lAaOClqVphNS4droyrTWRmGBUiJnZ9lBN/6JmU4Lc5n
Z3l1RVg7oIp4K1X0IWr3yDOY7W8r3S1Qp3LiNQoqax2MoXM31+A7Q+oETGc+5Iri2daOjco/OsZe
KA6dLzYRq8J+NMJNCFD03ldLiz18ywK4pFPffMu0EeymMI+g1aZfS8BfgK4/a1Ug4LX7XWo1bIra
ONwTQw1NW716LlV/Tm9qFwD6VVNDmw8Gw5QjIYtQAW7cYNyYNnuDufMO3hiyQSzYpltLthq4FywD
zGKeZfd7Oj8nwJz2CnX5tbBTglcntukG22QZ4/mYqux9WTB/VZfaGbYBJWb2P5ANma+b3qHd+6kn
HGkqbcCry6Ygded+hbX/VBqa9d1mn6VMTmYIBQBNMAmS6bK/bVvRHGJMoo1hNZ+ydmKF5TSTEFS0
q/PhcfRRrpiuvweAwzulw7Ze0P3s8da3azIL77UsykfmpE+lF15uW9024Zjp2fAwmpiejsfmLQ3b
Z5LhSvtnO/G5a5Mo1Wq/7JQhJV2LzFw5NgH3itx5DDgow2Pji2TuYBIMSGAOiy3wxsPyn2/zofHH
fsx1F7CJR7cVgpE1sLAC5+aPsBl7OENRALO1qwl2CHM0g5bGg2NsBDzec+RtHQ6mSzd7TUhQtO5p
5M6C3YVHavUKROw2iHIeXGLgDEtDFeA2Jsthq1tqLd1yFSLYWpA13begSb7NpXmVSU0sqUjfbRjO
+IcaTpyc0wzlJ7jxynWbZOhmOZHs7YKLW2aPbj9eZle+5J66+FQOK2fJJAI47OkL+dY8YnK+Stbp
dRUTQplUKA06/SKXY8gwpq8VQUwHksezneXRFFBEyoke6Sx+m12ovXEbxMUXGPuEqV4r9OpWCh15
mXlDj6OpWK6skfLl15aqLZ7chHmu4PA1aeg9FQYB8hmXPed4Uq3/1W4X/yj31LF+jdCQfvqq9udT
kpM2XwWkaObc6+Vtd56qVqUVrhHTQrI0swMGigc1iHKDanzh5MLjIoP5Jc58MnVYqYGMPovcH2C3
wSUWw7MYphNygwM9ei48O3sOaCTuxh8GDqtt0vXPqWbfk2fhMcxL3E4dJ1O8g0gCr7d70MV5sAUa
foi65T0s82pRLmeL5XxsRrRa1PTe5Tgiqjqe4C741soVE2jq5ZQssvkwusYFaTpHE5Ni9cxzCCyT
wbW8CbspN/5ytC1Ufr9sprhObMSXw2qVzKdOviG4rGnET8fCtpf2dUrIxfSk8Ve47nTK0vbBpgwx
WaSxoNdBzcxvLP/0Uv+QYf9tKN/AdayrjpTbhDFSiIio1AwjmDqUnfe16hEcVNZ4tmY2u5Mbv4vl
iD4slLrg0638dnvz1rLm0D0k/zKnUJGwSFmx/UHSz2agyckgIHy3B/1I5Xk570IHbhjwaawuWLU5
uI0nL7eeRitWlGDGe5GwYhrywUBIxJV/WyaMrqg+Z1BPCD2CzIXmNBY1g5TLY2gOOl7WnNlosAnm
rAfVayX0y62aTLClYKn/aniK4pnN8TJ1Jlz7iiTpcNXOxc+655leDvV02EsMJ3Qr3BLwIYL+VrWE
2wXYY3TobdliQO/gJMwI5m+EYqHQ7C1zXN+e2nmpjmmTMIG2levbmPeEPoHYWh40omCORdd8TUcO
IMtEW9FE7X/Uun9eppLlrkZzd1ClfB+z6D2xvifFkkil0nWWFUwzxgPIQLRbiP2RBnKGpwTRNzw9
4c2+9pp20Xdt7eaCqkqtbNzW4i7omDLm5Zr0wdM4j5+Xj6mMpabMpFi16iI9ipkoOFDMsT/oGpvT
pL0sJG82T4dWFCoGx0m3I4EBm1tvQLTEUAYtaocgEHpt4AjSRvMxVtkzRszdPIwbP+LxH9mok3dQ
3I26NNZLAwPHAmiCxqYzSdGrLwDkJzMBf5w7loKPDKOPyQFdqwbedQShglbP3mKTCAsVlsTyJa6X
4hSoVbBz2gT0bU7RQWXqMo4MwUbTYKJhsVXD+OgqjCC3wkL0mkmYA8ESuKUHBl4YcwBvfSgBFQPc
mnYoAmEssBPoOtTdQlJnT6l6oA3/VfEQfv5e1N2lh1HaUzvB9cPZmlFpj/m+QZQMSojT+q18tjBs
wephgL0f2ooPzqzuc3HAUoAqij5GxAgUD7e6HrZZB2Wxs9j45Vb+Gb/0/e15aAN4emrBusccqCbD
26hc/ZA45DepnnjldMkA2qAW+CSUfQClxxC/PX6N+yrAF6Gl4qgdxHo1iuxoUWPsS85s05gRVMOA
Xo73rPeoJz9UyMQtM8QkA8ciBeO5HrpnFEn7qbJJDaf4j0dzYQr3YCaWHTU2m+fbSYtg1XSVjcwM
BXivts2hZC/rIw0XNH081znwLCem6FbI80DW3ipZzAuKNBZYzM66r0KKUxE3RGYMSU2fO2LS9Zcs
viiuDhxPjXVgDSWVwWivOywJtd/64G7jl0Zpf5/cDSIqdsg/oDQtfg/0HJFiN1m06PwDLNsQNyXd
b2zEb20I4b2HVYWUPPtxyyC/nT3JYAT46KETaLhErZu/1e10HhI4q1PQQX5sc2tNw/XdtXJ2DJdQ
OBdnzD9uVRoDMvamzvCaV9hdF8vdXsbmWkYsbQWlydtix1Yx3WrNsCWfbuNLGEBJwvZ0cn+4MCy4
nVzHPHAYNIn300s58tY5EPkqEutbJbuCD7auBdcu9ZEgZOyRV4X/WCa5u1umkmnpBVQ+PaTIKj45
o/roRmKlPL+k1O0uEqCPpHrMJ5aQZKaiNJef0eM9VAZH76BMOUShsVnFLG8inIwVh7zT7cxcCEb1
bW1LFdvo1lU/dQP4dylWo2VjPpU8k9gvXHaMD1QZVjSr85Vqug3E3h0pW0jJJOl4Tpe/10jfPSQq
5GqgNOXvIeLhjFrND7fd3O2DsvWCmicd5uYl023kiLncdIF4TTnGvg/tGMqifm686ptPgxHk/T2x
nV8gqlJvoAkQhNlXF2MhUhwSivsE485ybZTD7nrQd2WBEHgZ9WP6rFMo4wAueCp1sW+IHMRNxubO
jS+z/zS4ocUNCNqTIHmaldcujt19w1rKVFoDoiryY8JHI2MQTDrOyKCefgTC/WQ4RbXjeL6XITIs
x4eVq/38c6XbY1jl4NH5WB5DSxbZDucD7rrv5LqpXSQfYLfcGWb1ZQ49dz25nHWDtjk3TljdFalr
QFxN+o2cstNgx/b9aPbdy2TmbzniVlBPJONk1OsMfzdLcr39CDob5bt1bBrVCiSaXJPTW19h7c6j
BB8KSaachT5bIksegtI55dQeutHudmavkQFmELyyvtqldu9BofMEKpxOrpFkNbvMYtuQdONDEwvU
LQXqsR5FD84RikpB0B/CZHitO6GwIjXrge02x6N3KPjOJvDepJPuZN4QcVAZX9sS0aYVhslhrjxi
3M30ExEPzn7oZHq2ggGCgCwei8Ej68aDR6s06S+FTRBK3qj2mC5f5Cw1+DsMYzbAyduXYMFpdl/K
oreOjAX1xxdZ4llLpsUY6qOGDQvh7vqpegIPTwDl8gVDnjpKnhwyMMq7JsRnIrPiIYtVSKi8sU1B
4W4ia6B+EFEvVhEzjaVDEL4LKjBIfZsMU7PZNVn2vTEN+9jl5pcCBM4uA7e2zckoWJWDlR9vX+I0
+IK51t/aC4509KI/f7n9GZgzbxvp9FtcQoDEqQs/u3COt/SJ23e//YgGTexBj5H0qYmucjo8hn5F
JXUJg/r3l2oAEGyhgN72OqCEo0GjY+2s2RgQvWr0HQGkacnTr9HyreA5k2i7CN1e8oEQqAEeyyhG
uOlRfCa90D7evnRRKrCYLM8VBf/tv/9HEvBCWUpFwzKEdbx9odxv//quS1PMwfPyf9xhqU2aNuhB
HetH3yAtp6zM5ya1zOdSk+CQFpQGF3ZDVBQuyUjxm1C1PjttW3NwjDFxZGZ45C49ly3IbtDgL6aq
gefV40VZRASJNEvuyPAgazQu8F7C2l57RS1gahj2E6bWaquSKN76flFsWks2OxhLkkln8huav17L
gFp+pNCuHwde4/YT1kRrS4Xf2Aw+jpau4+2Ew1Q9zyKvnqHNu5TGqVPc/szlGNb6nXp0jIcR4PPT
rC8UxaadO8dfHLPMHuLNyNFQCUpACxx2dlKHhYjr3HTGQjFdvpVF9MMaQxjqQAg5AljiePsOoN8f
3/36M1ORkEockTfM0TodILNDWvhimG4LSjfVJwe8xAnZ9+jH4/HGz7x9N/bRC4WzedVUrOBuY47H
UGUfCY32bUrb8Hj7o9sXDF1//FjVbYKvs8qQ9ebZnb0onKlJYrj9ypt5QhwtYdpg1ZCZc5me/DaA
fbR8ISjiO8uRs1LQrV8me18O9Ys02lVQEzbkOWJrL0+xuzydLSCTfeckZ50viV1tsMVS3u6ouJ/l
ZPEndmiz/yegtx0vLo66kxSUw0VNRFnMVLOJUPqSx7mdWis81ssj3sS1QemucuBqmtadEz/lS05M
nyqS04gXao/ZMtGUQUneZ+fvhaPJAA/TINrA1lMrkzPlPhvROMIRoZVoH4J2B2rF2wWiOfG7eMhU
T3b08k8pU8pdknsPXdJGpzRDLxzPY0kVHHfRShXftea1p/0NF9o70ENJeIcnbqfsMW7fmp4Dvcsj
6pdSBOr6IHaO7mw6BM/x3e1L4NR/fBfLyt7lvsfKia/CJTSZjJeeUCGHFxmiP767/ZkM34YwmO+o
HvuscyPlcbSTZA6QLbgiS7vd2oZ0Vo3VfIWvcpKxyxI99Y9VFH/OInLFBUisqKrJ3wjbNzslp0mO
q2iazG3KYKbwMITngNgQuyPAFpJYBbZLUqRT4Z3DkafIEhyulfkt8CDruqeGsM6oHL/6urrOkkSV
kR2jRZ7gwL6Uk6+dHCebLXw4iTfCwOnPxSBFZgOvX0ENozEM6h7OV9OuqRP0zQ/NpryFFLMnAana
fogKk5AleWYHT94hAldbi/zBAca4pyAxlWlQY2tsPicy/9Yo7xsHk5W0gAAA5/826uB9cojuc5vn
IiR9spwl/ZBxFxrR3fIBTHvYsy8jDZTDkNjPZLtAsGZz23kVGyPbfW2jYUORZY1xDwFsRgWVIKtA
+2tLuJcsYrar1dc4E1/qmX9kweB4I8vcgGc8jig1WnCZQ4TFC2/n1fbDb8Jtv4nCou6FWV2Nqyxk
Byclx2+Asp8HUupmcZy1TTPOpt+r8nonZyJNzKm1z3kZf2YWuk/NqL4zLNpTrq72dtc92hj01t7Y
TYeZkNC8NhwIuACphpgFbgbjRS+OsMSnscBYxm62PpNuRhnTzT8SG8T5rcrjGERLlOZp+RjRzcWc
vPbA6FYIEtlRZ7d+XQAMh0AVHDD1kwXluXM5Pt0qeokffiyloPF2oDKpsIBpXLd2cDT6FDqwHK61
jwZcQoJIkFuYbcABUqwlBx3b4NziJJpNp1s/pnrYCpW+48Z7EWwWqR1yZvbydh2TvuL11AVwELJr
RErQURbK4uzd1p6xOjgwmP5eb+P8lceBmhB8AbpMGAZ0BYH9/aYvamYYUl1D+UqA+iomziqVhfHB
IrhhpEfiVvk3dnoECeolgYKMuFu5y6eh1tkEA0XI/Bt23RQoYrg7y8ngdilhBK4cb5MJIkptjrNs
eZaycHMZE0WXWXK47ALO2xUO3n76H8ydSXOcWpe1/0pFzXmD5nCAQU0yIVulesmyJ4Rs2fTdoefX
fw/yja9s3Teuo6ImNcmwbDmFSODss/daz/ohwWYwE6Qm1J1DUpHAMdLtqVJp7Nrms3TNV4CKGo7w
tXWQ7xYe15T8qU/yx5VExvLPJ8X44If7eVLQkBo4U1f940ddXmRGs0tL5KAK47lHTqQytqzrISWT
ezGc8zKCRVP+NOEh/+efbf6bn22gRueHGgigPH0lxP2iTmzFYBe0+vNDvU68C9TdG36QET/btBk0
08bVNN9L1CLzZDy7jnn0RsIO2IUxFr0n7wvbm9DxHuqMlLuLyuFzEyn7B1ma/JsozNMN3bFBPeue
ZTE0/P0oSzWVmZAZl43LUcYdG0S3bccNj2E2k8QGInAhsLSW+EcjD10VkrFmzH6sYo4k4VMsSqYj
PWiwih0xWoNXa93LuTnqT6cqX1NVvELr+sE1sRMmRVmUxl/wZVLc3r5LEAFms7de24FdI66bl3R2
nM0UsSl812mwTfjBIFj6sEE25sBG3sxyMltYcKNlOmfrUboWCNeW3E/W4vxC1s5hnEkcL+zhfi7i
7/iVbz57Mr9fN2z0eV6lGu/xnw1bMX0y1yZjIpujXVLfxq/VwuhRWfNDDuD1n68I428sRO5RwzZM
y8YYocu/CVbrKak0KKZgDGQG5UMXJDUw6zBXvYlan2QCFABJA5CZFzQQWTkXABJwPBgDfhWiflgO
6Ci7DnkEWl63Z2wcOKcHsmPW9XrGP7xbitwpTnFE/0R5w70IGQDXBp4Qkhh2g778KDAQ8HDrqp1s
5t17szmK6VgAe8UF/xq1GkI4g351wke3DhTLhCZZOvLsV+xRMHPSyyKOdTbX3nNqHmqH7tuaVado
t0mW0CDtboEle5R3OCGKKn9xFnbEzLRfC8AZmwQXfz3z5FGh8yUnQ2vz/u9xvvb56frXvfYdzwPR
6Q70zK4O0rL7Vnjv7fqC+AEaEFjdkn2sl69wW7ttYelYnTpGXnoRYB/Rt6nlrKMRSAgEvzxR6NGv
ouMjaM1lpoLChRNFsP8Gv9/dv/faCeK9Fk52jGvtO1YoUr5wLWFptj8bA+VeKDBjpRkbLB1dWRsB
BmXci81j3GtEmZPo3dQ7xiUpbDUgLq+mlc6nEdkUvkT72eYfmRCcomr8KkYykmS5C0V/sWrnWK8i
AZmwTihPHiylfYngUb4fanOMqvi7Nk73fVZBUJS5uzF6HTFAPz1b8KShYxC8NXbqlFft0x8u13+z
osCekoaOE2A1In54gGHtI8hKa7ODtf7K62rg8HfUcN6b1p1LJ2XTCqsMRU6yCat1eLcOzKpVSSdW
DQM26z/od/+u+PYseCc4PQFq0pH8SIfuyH1ErGAkB/xVn+sC4jng5bX1nY8zWsT5GK6Ks2ocnlfp
VeHmr6HefLJc+w/n5t883C1SMTg7liOQRH6UnvcJLA9ZVsmhi6eVQstd1W/0FPgEyhbs4Z75TbFV
Gxb7m1TMXyIk5+3a35Crfgw9xbadF4xVofuo98kjKV8zuDk0dtBt/qDEfedo/KY89oTOMweFPFl3
lviow6XAFozBCemAzxz6GlN0lBW+PrTp1g1JWPT4crPk0glsPrZzqROzEI4nRxcqMPmPNKivoG6P
QY/lL0A/4WzNtRuVFDA4LZH49Fmtjd4izKt67xnfNYIHHbTiiTOkAZPw2uOYTU/wWCsoX6hizUJF
tDiE72m29+yxFzL1e1M9aNiCg/eeeKQlrD5qOZgZBF0XJOMw0ljLP9V2h8+wKfug7pN4x22xhb4V
PcnC3OEpv5bxvFy8gcC4mbmFZo1+JGp5ShW3jdXU4P0MY9klnvZJ4QUmmW2guerpL3OOWFezDmvP
8V0qWtJTcz3tMWaAq7NGxCCDB8kDeSnLBy9GGxVZxewXFnG1un1b9tEPu9L7vbSIkIIFXbUuDW0S
XXaNVEQD4a1uvLq+z2cQLBLo+x5Y4XRQSfKdlKfqZ/XxP7JGXZJvCCSrH91HVt5vQL3/DZlvPZz/
a9A9D3X/Lw86/7V7/Y/vrIPdvHID/+s/r/qkTV5Lnjw//3al2Rk//9NftijX/ZdrSJO+r/XTGMX7
/YXe88S/9BVOD7kGpq/9bpn6C71nWf/STdfUeT7JFb7g4Wf6yxdl8oY0kZmJMbHQAev8z9B7+irU
/+WGNta7GCYgUGXQFY790c2TzGrsq8RQx9Ie4IfErbd31fzYLMDpZjJxpSk1Uqsybz+raWtPBXmB
JHlCefAx9y4XYCO7mRDjjSdhrBj2vC+by9T19p0KiycjzX2vHFn7hKuhkuxav+uYR4Q16305xcfC
yMik6hikVOSRmOpzjpQfsS4QEsgBjd/DBd+qT+5NS7tx71BobdpiTcB9IX4NkkyKOL7siXkYNG+L
lZL+cOhcLd5IL3AR8DUKkhsbCnK3Z1kvMTR7ioNoitcmF0w2hXpUDSFOKuJ3rfQOjpFw640AEhut
tuWG+bFRav33DoresY/qQ04hEDio6nMSTeiYOCQzlUy/C96AlLbT1ODsn5k6MtlqprPhskCD6IQO
daNmsC5GBQPVs/BfD+MhldNb636ODYXAy9GIJ0F8Sm6CafE0YppJw0duR7LL/dXH6jEY3xXGQHYr
3NtNpLlkd0k6TRG7/9QVX+AaW38qNP9+geA4MCGr4Udy1nLz96I+ncHAVENNHYIjX+/IHn1/yV3k
tLZsa/ocK0sp72/0noMSiFp4qv91Mn+5uW5/XpX/UfYkvSZl1/7Xf34wgXCtCgj7uiXYfEP4/bgL
Mtn+T1GW1cf3uR327s+WsRU8HrX+NjKLJ80rvyci/9MZ+FC7rD8W5yJiQyAK3lor/H4GFiR0+NBk
fmy15Epfcz64sAln2MapCrrOVHtij1cJ4gJHTjVUbe1ITOjYnfg15LGplud/Pg/v0Ibfb1rhCM/R
DckN6+r6apz7ZTuY6nBliYPIj++1UVpqYtu+A3vJtJnexQ0kNDCdyiVt4+w8Eim00/KM5Duq5Yli
iDaw931Ax7yVcjFgkeWgOyizZMhU3TLZAYXpwz8f9McNy/tptIUhsfO5uLn/VgJyBzCgSjloD5JQ
0s543d0Zfbbm0GOCacLWEizhyNaeJssWcUO9SUJdbuBbVPD33xo5l3vL66ClaRVRlWwxkwYxm7US
GeZNhRbAzLxt3qRfu4riOTfb7DSETevDBvnq9e11w0x5p5nJ26RN3S60qxUKbd6bLtCBPvce//Ab
rxfGh4/JYwhLJ8XSPRCrH4reKYuQayIUPpbdeEQ+JTaKQgfN3lPsLuYVGK7AK4mtYLSQngyxkH4M
4J9RKiLzmmHfribTVUGuIQ+VKCld2buEqIdkQmBhTt7j0Ei6XOF1H2ZDIGseAl7d136Zh8jMDFBe
fZOdbKYUu9LuX2GILgelIfyo9DJoQmdLsnsghvBP98sHsy0ftE37CLceCjleP9aIuYF4EttReuyU
9wglf+SULzcqzL9qfdjvmx8lejs67xpYgrn1o8pWgQqcNsJ+34IgmOSZCBC5LTDzXv/hI/l3x8bx
Ue2zBxHivRb/5c5RINqtTsn02Mx4gTPntOTVS+WiIm1a+VgTAUWn1g7elwNz0OHO1EDuIgmjOkfL
TldJg4qAtdD80jrxV7HMKHkjecdl2fr90KDT7kj5oFP2wxbgXIBgwO1iLHJ2XfuWhAh1wCGgBxW9
DN/Ni1tiMISv4T+rDZTVJEIS5xnKP1hKjb8/woD40iQgSQC4H/muvz8wMkaf9LPJvl1kWPmknd/S
HfC22CUbgsKTO7xdoL66/dhZuOP4YpkVIpQmvk8LQbbAiqX750/C+LCurLhfXXiUPpQytgG78/dD
Eok2IiD2EuAvHveqvtzodP/3qihJQHPEMe5ANLL9Ppuei7bcUdfwBbAZFcafjmS9DX+5Td+PhE4K
lwMtT/G3aIG0gI6GdDs5dkkIieytjSftiMCuJ392HLdwCzfZHEdk4saYQPQ1mBg3akHUyDzmcmt1
zhNk0DCI+0XubBgUlTT/cIzWxwbgerZsi7nfipflabKezV+uW+TRLVaHiUdJa197OF5OSst84VXP
GgqiL0QCwycszg5dNNTiX4G2Ms4aTf3aToprCsq3LIWL6dZvme2lD0jVtjjhUaC4xa2p5RHyV5Jf
K0+UgbsUUFJN7anv42ZbzWZ7wSMw+K5Kfc2p/3j217Xqw9k3AEDT2ZSOKfWPd+TAljJp7C456gKZ
R9MRFNoMaCBdN/K7lmgGC0VtaQIg7IyGsoKsvyC05uJkt2wITWc8jSixs1T7wz1jf6g21ssCMj4n
3MKEbjK9+v2UD5EcqiWEDwlxdA/yJAVaWqWs9fOjrY/pdkqzEVn6cu+GlrGeQML+eN1hikawUFCE
RixsDlEB7RRqRzIY/Kq2nKMwZ4ORRYsqzthKhss3+lCshnIJTRfj2sbViIEj2frRmnTaoUuqveIz
PtoW0K187t6mTNSBWAyiPwUYV9IVxsou7vqG6OK5ShhNVGjrmzV+zmNiifC3ewuHYjlnPcZTMzNu
yoHPkb1vY9dQvpb0MjHELfOg6mKyVZCdQeVB/JwtxEdUtELDJAR8yYHc/fND4COdaj3HNhfz6ur1
WMblh44x5Wo4Lo6mHQTlByr6hNW7iIkd4xcHNSxvrWK4Cz1JEms4lLumcenzFzTApKGtQlsT5iN9
YC+b7KMjYNbG9HFmV/fnoaqPqiq/V0xFSZuKPoXEbx24n11AOcr2AQOKzeiNydHtEJKFWeihk6xv
6kGJz3X46IR+y87pqrJRGqvFe0mjWPqpMiEhlmF4nAcLMF8LKC4mxysn3JDaaX0+TOcxQyDQjz/G
1ul8e7Q7cqkc4Uug0ZjrSMzmXn6N2/lmodO0VXAtd5ZTYRn0iNjKMCOBFAOHFar4YBEAbriwcGqp
EYGZe1/sCEFAWc03HHGH5QRxo1alJ1gTJ7e2vT/YvI0P6yUfkKtz/evs3KhV5ccPCNsxMCH6o0ct
AWzaAVTKgAod6okW/mzM+xTUS8UIb4PvikJmKh9lTkCX4yJ6sw1aq1BGM63KUTiIlg4nZNN/voT+
hi1Yj5B1nHrDdHn9uClg2MdFpLXJz1q4GYeHIoyioNJZ2xlUbEZus02SzDtyDhakTtQ/UVN9wbuP
xnS2MF4D8hGLQ3DrwgbsD0fH9v7D083V4ZtAPbGZi3gfRyKz29qtAHh+dJUp9kmie1v6nl/y1Ml2
4ar9ryckrZro5jPhnAwG00OxkJ/wc9GLYSX+8wFZP3f0vz9wXcvSwaHYbKU4tA9VaY7L2hwaMzwg
wzR922qzexxIzG3dYzmU2gv/tOvipLyKkiSGEP/dy8361ao+GylApcqy1LceAYKmxcVhXFZDcPWd
cqY/h85Iplso812cQMEqlikY48bd2SuWNh+4KyD14zTPnxkoVKchRvTP8PxWOQlbKu7qIx/lJZ3a
t6qu0osk/P3QdsstfUXu82ggUXdFx8cRjrDFG6y9VMlXlcYxqTWAnbNKDYGXroNwD2lV6tziSUJI
QH/tMCh/hkv+DYG/SayhUPVJWJN3aMro3Oe8VepV7c4W2KdSPbr35OIeK1zX2yISxHKFxLATgQKT
u1qmfTy0P/i40e2mg7UzZ/fNUnUZ5GjyTkMBaczVYWXEy3DQLX1rFiiZKgahvhOL9NF0P3Oy44tV
jvehLsKdM8aLz4gKjiYbaBY517iSNWS5kDn5c0gEWt+24uiVyk/2MjJ916zVmQUVO9m43FmTvREO
LQl7mRlTjbENRZHORTSTPW9UOagmbToneR8zGF85igX5ycsgPhdgraj1Eny5gOKI8bssk4tywsUR
3bD6HtACsWL1a0h8HMb7SoXyZTH3GR4jFQ/zsSvMH/OSmfd9nr46yzzSB5o1PG3Q5yZEIT3drT3e
B+G/8BC8LnBCX4zUPrZjF17ni4udmEC5LQB1Pkl32EEdMA8QQGtfIXEkacYbgwlJ91agnbitTXJ/
LFEeQlMYe3Y35r4zuauXsteOi4Dzb2mh7seV8xwxSvXnGk7dOGm7RFrpttEhTum2/IwsGUJFVFYn
/H2YFEf3W0xUwQ67JuGYLrgFo0EOWaSTemTbXCAyzMiWt+cSlViFcmbgWo7Lqjsy+HsbnQGL9BoO
4do1PvpyjmBt1jc0Ly7CJiY9cdqzNWXFwZtHoG0MJimqIl9CLxgaaM4tm6lgMB0StGp5Fl5LW2hs
pa9aZ28KddHTPL5kWMRBYmZ4+Uo0xfjTtpEt2RfXxXSQibgzraHbERNAndpPM+rSXvNTmN+bPMQl
PBXN7dKvP0I6V05e6Xd6Y5zjgW1jZyKWW4tuVYa71COtpTEKHFmMHBkYothwYvNY5XUBL4lwbm2h
86YYbrpk5gXKsaY9kWsu4Ij8U2iUuObaMNtmyLVu87yDpN2yfFnuczU0yZ3C8LbpERbtwkofLh5g
bcZO3JCwIk0Nz7vZmrQC22LZmBRMPpFM5mZCXburZLvPwii8Whk0EiTPLrca9rXTw1DO8kINVKdF
eKD/v+zlJG4QUUYXvfg26AAGF8Foa8q86OKsB5203o2RO1hKQUUivDAowdgl7zILHdoQRw0+AVHz
VN43Vhxdm/M3SYDF3DQEkSCFQq9RoXoW6KY1QqCu9LJiaEUeCPntw6MoEItXaXo1TJYIdI2lHMry
oSN8NC8lybXGdAklMXRmGet32tT7xvqLV1jO9sbgYpdFvvrs1lAFw3R5ygzzivpRO8RFqW5ck4PL
oiT8BE/vWVtwNzuaZ1wWt4F6vapSzMTeF+NiPTNEjcFbxMN5sNjlshomMTpcbqtdTYb7lQT0R4JA
Jj6VZiTB+6fleYbavq20Vv/ckEm4STN523qL2LN15zy59CcM0R7Q77QBxGAyhCb3WzVag19GQuNk
kPpF0+eeRA7vQWqCVsecmmfDTr/UeRftqdQ6Sslr/DoBhQZb/2Z5EYpHDxJ6P0dudlDh92Kga8Cu
8Q1mTrtrEPUfcYEONwnAz21eeHcD0lquvgldU4ceBELnofcmwy9n0XBbHmwnfizGSd3o5BD6IgHo
TR5hDSDx4oQ3fJT50RjVV8eboK7oRn3Me55DgzZY17RJXiAfbQq7a0m4SuJLUebnPMFRmTd3dsw9
WCkLL51nk/SdM/FXadueMCVgTu33lhpfy0o8d6NeXsj1Nf1BOc2uFg15sSn6GXu+fn/XqWXYqSdE
kWXTqAIdwcFOGF/EpHhWjaS/x7m+N2eFL6DU68vSmkeLEbnf4d/XTFkAMvBOueCC1ocJNIExlrua
8Os0VXfNjELdRXi5GKGx7+AfqUKCEIjwxBQePL3ZQMy1VPK+hv1ByBrXUO/2W6YU+WlcMFliYNJh
AVT6IYqA0hCbFmDeo/yW5MrmMj9js932Nk1X1Nkkn5fNfBkr9ZQ7NTW0Nbzk/WtX0Lxhx4L/A1jy
FAN2TomjPiSFvh0LW27pQakdzwsckeiPqSrTm0rZV6WU6dUYg4BOktFEpCh4myxmVWMRbIrKesAV
u0bnat4ceHqjjqlGPE1ZuFftcCiRp6GFwmzDFXskiPdl8RzjKibfkbjLE8rSJjAKSkB8MynGhAoq
tdV3B6/MzrX76MXsHrwZBbfWGhhEWG6ZZdubNHUxzXaTEwz1gLCh6NVZlyVWPrWKAnALlHNtAUXE
ITtm6CO8xX3KJu/N6ePy4on4tBQ0ufq07tG6A/LMwhmlUEvgF55hPQNBMqS2ZB/Tb2ENTze5KKFZ
jxgphx9tp6e32aLd54LQPEzmWkAmUePnpGPXzpCha7bNTTEt6RbdBORHxp8OM5x1eBrvACYRlauP
9dFL1bObjF9G7dNUyClCpIK8Zt4iPbQfsnXgwXP8yF3gbmDUhgecRE/1iCrB10qwnK3F92KZN67M
InDd5CHpaTNyy7Usugk4tIh4DDjRe2skYSLrXvWkOk2sxMB8bnDiLht2frSd1A7fQ7Ob3VLShWZA
0srnaFyqoGlDAsiX8M5BywbtOUb2qmGzmUIGt1O067v62nLg0ipqp52CwZ4K+4GS2jcTOQIR0LBP
FS6e5qWnDZN/JW2n7L/WkXK2A82YubU+R07Nnj3M0e1mj4rWyEbX+pd+JDV9YBk4jjniwKGDImVb
Zc5IHQuwFlK2mdlZ6Qy5i8XZZ8lSb/UFB4+aS28zZX2IoDOxD5apJ1sHtfW0xJtBH/z60zjUhD/Q
3fDrnKU5iczHcXkx+64IsogkSGFVmJUzYSHWLLpgbOa3erQm2rfyzRD1czoy6rWnNoSxksIppJwI
sRnMWRWA7ySq1do1WYtfS7X7NEFkQocViRxh8rE5XekeQtll1F5Eh0gGyyd7e4Odj7vHxHYQ+XR0
S+SRcZZhsChNtUET/BSzgaOscAK+bzcMxMxGcf3VkNbZkXgjZhY5GjDxZShp2aVyn1qi27YNI3qV
eqfSk2fFDD1ZomWTThqhc4G3ABjWRkCmTkHsrNNw2nv0SlMR3kI42cDBSbdpRwpNtpBal9L537B6
3VjRfsLRN+N1m9g49bFzla/NIK82X5O+XrEs+bbLqiul5d9AvkPmvZqlKLkbkQAZekml0GfXXaQ6
lmtFJGX4NXPze+kUD7VUBznUTx39BpBBNDka4EsbUV6rDM9YWeiklvDg82jLbMKc22Vs0m9ZZ/rF
uEai908QdpMNvUTDt0JiJyLNO8oMhc+XtoKKXbjeIeZR4KPP4NG3dgP1Ace7quMHZMgxFi5bXRgB
cks0iPPnRX2hOGLJHrBsy9h7konO0mmU+15rSkJEecEktmYAh/MW+x2lyvrl+z+8f8v7lz9fkIKc
YM+ty9r7H8cQBo5rv75/nyxG1rH3b/QYH/71Pe9fz1gX16fQ+f2rn99IaIC38yb96ueXv/yo9a3H
zI2WbROHIcjAgWfOmO7rpuCj+P2dzQ4XVPDr286t6dOIL38eyftx/nJMP3/YL+8SeSA0CAfBEjkk
y/b9MGCdoMyKyAj67//+4fh+ecsP3/PhxH08NT/fZ/0Vo7588lqaUXN0iWy264JQuaPdtsMNU+HD
kKIOGJ3p1SOxjlq1X1kLAnV1jLuZjJn9PNDZX/QKaBFPtF3ainwbGcN4a7kU+GkxvhQxVK8seR2y
8pIr2qBtbaPu73ZKoFZRXfw8dpPkUu/dQO8AtCX4egKwBJ+wsXoXBw96o4/hsSXXjKVNYJlbmebE
+bR45oZbEHmK0korjiqMT3jUyquK2TtK8ivpFsUtGQkTBsugtNiCsQGJA0JIjQ3BGT/a2IvuU/2r
gqu9MbPEhWwlqk3oiWnnHpeS+lyblleV5HfZFJOFN2wNnfA7mVTbhm4f2AGepmk+XXJ08MfcwLKs
Rv2c4mtR8zqHCIEOA5bpSAeqk1w/VMPibBvSz30yxJC/OGofC/kYcq1cdCLMHDutAsSw8d7Vbnuz
bwBrlOCjhnwz1tDbPOsQ2Zp2HwWKHds2qkS4bTQCdpqQk9aGZLCiF6dSzW9z/SGh1U2Mq/PNHXDi
d2QYWS3ENzkeJZfOxjHfcmo29NGsRvG4M2xCK1IHxTP45wvCCQu+o5bsp7JXCEUT6p4BCFWhXRdT
491o7rEpxgt9jVfQLHvkPH6UudMGTjiDyxEupdM9pVboXsWIKRPF2bO8+XNteLc20yTy+RDAdYW2
G0ZoOpSKKghJIqdHm93VFjG+TuQ5hymcb0XOA1XkEVKrCg0mGX6lnR/LcGSOZX0yBxxOcqAQaZys
4mhpp1tpe6XYUd+4YFKi5toh5OdKzBa0BK568Ctusw8LIhQjkPZkzcNycLyjyQN0h6Ys3Fqz/pSZ
JJO6i5YclqLaxWXDJGd1b2T5vDHoPeCRdfelIo9Yzuro9rQ8YiaZs1f6TpnKTdGzBs4a8GtX16Ag
rfWi1CS2QYJm/dysQgzYUYLiOXnDn07yqm69hXMa72G3GQejk+51bGVbY+CI0ZksvukkaMr7+pZf
rb0UTBNK5srXWqrT0HC+tzkCFy3EkEHKl4E23+4PIJZQfwZljUMOkhlnpmmOaxR06XFhuU2UkvP8
JvRWP/KfgB1MRYa+vArmSn4ZhmY8K+drujyoZcnJGHRp4FvtZXa39ZCoYIk6llNzebUFlWSZjDd5
GT5mkXhjiiSUs2xjZz5mtkaoVMdBFnl4GBwXn7lIoJdFqw03tJHIE7QasNi9TH3JpW8lkOFLGdI1
am4QzfZr52jDpDm7Co0qiBUTAd12WIgVbAeQRWdTVEaQLl9dndZZaQRWgYhBmVkJCdz5ZLaw/iZS
Z1k3xWPbZnfreGDux4lVWyY7K2kfCV+8su2vuhWTWEGEnlrQtcQFMl/HIkjsXYiG06wLkmi4Ubjn
tznxgHy0tXEgR/YLKUA8NASpxoaNDNhJ0IyYY9EHVt29GFl87hxj2vfW8ga3FNje/GDW4x6pd4jF
cprkCVxMi6nM+MEFOG7HKaeGSMWz4Yy7kDofV6rAh4Did0c+WA9DYT6EOPUx5tGvwWFeWjT42SbH
OLUx65dmDtXwKzXG1EXJucrFaSFPnbgTaPDr8Dky1b1HHB56zPk5t0nmzpJnT8cJYZb1qdVDLPWp
camcaT8s5gn0Bl1UsuvsOXkkS0FtmSkSH9eE5BVrotirNxvVo6xcilCbRkuZEuOkFZYT9MXwmNK2
sBoABJp753akm+K2n8AOiSC5byEP7vIGn18153dFVlxm29QDhgXwuN46yzKDtuuuiqj55EG83JDD
NmCcLx7rRQ/3aZG6vjbSA/fCTgbTgufY0fKdUy3UM3j5lKCZYHQB+RYNkq+2ukWxFl00/TrR0+e6
bplOWONriGxiY5IqCY0F4aK7RM9pJr6bWP937dp6WhaUkSUlRZubzr1FyIpjbfVpbAK7cayrljsg
VtrXNuX5MDovmirZsCizugwd7BXbfnYMUoSaL7OuE8UMt5GH33xEQX6r47rcQ/U+Lav1iTK8gb3I
7CwOVU8AlvscR1NybvTis6TQazrd3Jk90t02pF02TvIRA8rBCC25ablDswUrkyTjuEoqsY0BLW9x
w17bFbxcHS+zzLucDX34SoqJvoHSNhz6vLokvf2lp4G787qM0Yezpyn6MhhdcsZd+11OfG8PWm6p
2CQmobdt67Sh/qYv7CZcmbFnw1ohkm6DIK8+rALTcjUjAYTZjX1b7gY8wCEJ6EsIRYkyvyEaChhJ
hus/xD8DcADWYtPdoyIuWV3zx7bfaVJDNc/Tk61qAnlrUMc8NY2zitctXgvUgtyGR8BIy8btM4gg
tT1gMiK7KRFU/CxVJ508ELBIM/tB1KNEgaKS14f8ACH1B1jVI0IVZ08pwmN5ZLK9tIpNRCf6rU43
cbN2qEYRFjuvYuEELnOeUhC90YAQnVCDqdjw4FzNy36ZIcSzs+QppJG5xSoNXTGZbk0xPyKOpSls
kcpY6XTzeHyPcthqDUwuJ7JOWhvn2NOrg5JeF9iFsDfZEPvDepPqXpgH/MQ5TIs989aEfhvWLTc6
ZGlccGLTctsbGjUNoUCBbkSE9Nl0QGhWqFV+XjKmu2qi72WSC39RjhukJvw6ekL3ab86Zg2oXM70
AGmmfKMvnjexvkVmUZ8WBrSfiDb81IsONmfaUhwZzVmbGKOX9TFcbGogRSR56C03OYzaRmrOmZvo
za4il7kIdti51KdNY5nX2ljEQRiRLzkN5ktkAFvEkFKIA7sdGnVt/YVYppVMWl8nnp1eNw5ouTQa
NlTz46519PIIu2fnpoeuHtKTz8ZN+m6hO2fPTC9QdrzDrM/3U7hHPacFrVJ7mRLuxrSAReKLmeDF
AitXz5weo4dgpDES6rzBV1Zfb/NaPDfeeD9X7XMTM85uYvmprydzpy2Ea4bItc3uoseUJMALL0j4
zmBobrVWcQZGBzBvfCO5/Ql3l9epvSIz7Sb03bXf2bafwh5LYDU7vpiEseVJovsN+zGuEXLku2kJ
7BbRmmOUwwkbbTV1j8wJUJtrHvJpkd4vxm2nilWyieKp6bxoI+aVssDh9LVzWDR1hT5QBMM0UHJ5
y1qKN9ehXscXuxjve2Og91nRj2TybmB97ryHdxN/udpbad3SlIbMFwXp6jj++Zf9wHhdIQ4ynYrB
Uo4bsNA0UnHT2nqKTGZUfaRpm7ZNATWNuAm6pSpJ9qjgcUJ7Sw8ydoJq8fTT+4sTaRPyO0qntBt/
vsgQR0vsWIQQ9eStOetLuyaOLrp1aEut3FR9/4LSDzZE6ZinEcQWsJOaQLWxTc6jfOqSmDmBli+f
UecGmdUT3LE6outJoUCzqqtQ0xUWMV403fvrTyxXkq2DcLfvf5chj5ua9JSZqTp1sUMrc/0TsYwM
UQ0iX/aVYR9FOzeniLbUaXz/Df/7a6svHH+OXCauhUOKJa5H2GV1Z9H56aqTXJgCkuhMrWONgMI2
xLx8wpEVBrSE5rQOj+8/EwBUy7/9/x+f0H1ri9A7pGQQnmhZw+/y4Gnv+kV7AC0wntrPDJrVKV7/
/f2bpgnF22RqKAtWEg0qf+iuyDcgeJT2VtbsPyIHj32+WsjdMi5ZFelGqAFHoRbbeJTWINUmFcCZ
uRjBtXXbuaSs4AoYanqLvGRtkZ+Wa3f9pQqBbH+zAGxI6jA5etCS97SDDj//cd2/80EyKJy+Lq5V
MwOzs+rUdBZu267gN2HYfTet+8/3l5SlAh8BKBZTaeS1wkQ5FWnqo/a9TnHLBl3dpT5VnLEZokqd
pvUl01okM4zLu4NKF/8de5DMVNuj5pqfMzxhRzCGB7Tc9v9j7sx2JEey7fovemdf40wCgh6c9HmM
eXghMiIyOY/G+eu16FUtXdQFBOlNQHcgMyvS08NJmh07Z++1D3Ya/oL+paz1gvu3Jdyzm9L2cP9C
P9snCI1SeagBgGSBQ0ej/fs/3n+VLb9tnIpJSuuSU9gx9IyUiU186a3Z/fgqs4pRDogjdengaBGp
6N1LaekTrbT2gz3ugxXwuxhWCKAQ0fSZSeGpIReA4aL04k9Y8sdzPzxkzjENxKuRGUwzyQ1fjIPk
Z0YrJKs3bdTfVE19NXvwHtj3PTe3HsEUbqZ5jGidd3tq4t9lSN38GZrdew2JG1UfL20WxdVWhgcU
mK8SDwdynZfRogKx+1+id/m31br1lfoLnvEvxJcPI/FFtKKAbKFZ2uekzGExYU0aaJlrmp4f9RYB
O6XZzECLUV9OyciqVB5KeyJ6aOZQt/zR//4i6UcxdOiifQGT8P7n+JzrrZJwZl/+2z++Nc6Wm+/+
kvf/LLrWXjcjPMT/9bp//TXQ9+yeyx/efz9LwpxEbZzLNGcqVOTFDo8d+Bny02tzIPgXtUvtxu/w
gWMsdZOXV5MCRpqbz87d9tA3wneUY54EzrHpFGSnmSDiLAclYBYPinSuQWOtEFloK1nrLcASLkiO
cy/ug0dDXyZhprIJU5czrGB10/lPmFs0aNY1Y+O2sp945FTxp+vL9lqNXlyMA6Ti5qyyeJws+0DE
Idi9NPInt08e9bxMqOgpbooyTQ44SvFi5+PFjHisyMSl4Z4VzDGq9qtG5rktkXzWWr6jkaDtlLJ+
5thvU9PVW9M0WO5asdHQKAO7K+a11alPalKPO6MLKboD9mKHGmNiu97q1kVv3N0IYOA2ztm2lqI9
RIG2b8zI9k2wotvEGXcRRxZKRRTXESLzLZ1Izvqt+se2R55RY/JlyiQp0ZP3aixp0Rjz2mbPn4Y3
oTr9wV4Q7nHWbjTL+paZQ76kfGjr7Ga14Q8MGnEUkeKH4aliK38ZUm0rUmnuE0f3QL/4wyS3ren0
e46zL3njaMyGGdSp+fSDpei11nQSo5dBgCztC0/HS+xG6A3gJKxysPVOG30lcnhntedHLPeGrnGW
iKJnwwVlZi6MPoXp2Dh7OeGZmxaXZV/WAzOXudsi+fqt/HDOGk5g/J5VKxzWiFBtH+/EM44TEDbG
hNezzTA0hfafqiRQVs7noJDI1hr9wBwzdzGbyybYEC/7ZHBYyYny2qr5m24Z3zamSh5dZh/M1ab1
ooVumcaOgHo9nXwUtFRV7HUMkfDXVVscqDdavVS5HM71aD0o2q6T3akY53JjKhBwFAMXr4hvMF8+
bT26DWF/w30FFoQD5WBErk/GdINorKZ1nfqmItaKsZw013VqHaFmX+GqNOhQ5EYzscza2vgcqgyB
iyb6UaB90F1QjkUtESZ15zEfP4yUcjXSh1ta2g+NRa+iNR/F0L9FWf9eRMSJQlBK6NmbSeWCacg/
sevCZ+6rla7wWBhDeSqL4hdXH4uzET5YWfRNrTV7cFj2cAVPLPSwnK0fMJmnzhp+j6rxu2MkzwIN
0g9BmzSB9cXdDURf46mtbD3sASc7n75y6fypEJpXCAncpiF6q1VvuvxBA/PVq9an9tx22P5QFJNu
VJffkwACM0aEI0BatQNz8MIxuWBu+0jnpRWgMbOQ/evkariOyaiWsEJ4RFs6FLq9QuD+wX0ZrxMB
74CC+zKF4rV1SAtM0AnThxebenkd9CINRT2IZoI2j5BNn8CDb5mqAuB2lNwzAylWaHUWGaBNrSfw
RhcQBBv8Apk2n3RbZ0jPG0+lqHxhQJKu22pLHCaj/voYde1Hm4mC0f9b7JAX0bGtAsKj2ddDZG9G
oNdNtWohQUajXm8xN9MGrelRoCFXi8H1B9KEddx9KwQGCaGw2x4UkAUvgTFUeY0ADI3TtVpsQ0b9
0tDkteDVt6ROrsia9BrNlKswiPYiwtrHTIrWmvE9CGQ4gOP8yVEjnwBmal/RPTsyeRww2Nd0XseK
8UkHj6lQaP3i5GG14gZMVApYfrCd0jg7ntJFJ7xPBvnQ6covMusf+YQnKhH29v42hSw9ebVWlhy7
CIhF1167NDiUITBjjc7XoK3LfHilwaTb4g/i56JzmRDYKZGP01Pfzm/VUFGOqdmhj/NTkzEAUbg8
vYn+UaWBpcbfCEPSTH8gZwkqT+t+4SaQiws58qKBfJJYoKgxyaAuYrkFe4zKVSIl+RWipVu5ffA5
wwRcq7yPjKcyUm5mALWTGM2+Zl7Z6V+0Jo6ziU/JCKrvth3fDPo6YGQtThm/SZYUXmMFzK5sc6u0
8jWKrRemFjTROjrIMcGvbVmzZ6rOg4B83NUfAbEQHqesi8iVc6LO307svoJ2XDtMChHErYPWBBcQ
FK8K1D8og9V3GBEJSO3HxtPUm94B8y1p7JOowfHUkO8Mk6D6JE61w6qAzavv0bXhBsfWMe01rf8J
AHyi5plvjSXgDUU5kWUYx5yx+CNoi7K59g9hE/BQoiaYkhquXfQ8y28lxnbUpQ13S9se1T7gJkLQ
v8nyp7xRMY7ViNrKKOuwMlAC5/2vKbTjc+w2byEkDjB5wr2GdFNXzJK/VIYCO9xP8Rq4Zb6PWEsA
pjhrhAm5r+B082eFzzMJINBBoct2s6afypk+q4C27feRuLiLjF5UwSF0zIszWsZTPT3pfYpSr0Re
oaLGM4M2YU5hrfkp0f0s7aXOtr4DippjPYOcgkqmrAly2c5dWO90DmJrONTRKtPh4QUV8vUS17kn
hFAZP8s/oAKID0X2FKc566umVb6NlnE1N0ir8J+1h7h1jA3W3NozVfeZhNbqCUM+LRQDJDjlJqSt
rqMB3abxsTCnh5p53sk1WvsE313b4C2JEIqZ5UnN3coPVe3satlXCBbrFOCj2I/MxAbXrk/d8sUp
YyI4VS4v3j3roC2+E7CXx3KkRS6quTjGOgfENF06S6glD9CA3M1iw5yyXN3RP7taCeq5+xenIxlT
y2E9m+42Ne3pEEsdTRBt/dAaiD7q2ERV4IbIEST9MbaSy/2LOqHcU1yU5sZ8cxjcE0IwLK5ERJ8r
tXVPQRagFbFGnIVJHu16VL9EwBqnkc0Q9HvXrIxynLyxk+KJWrV/svdVJOYnxwSulglTO1pdqYFh
ZfrV50Pz3KojIcfdTJWYJNrWSbjlwtZUSJ95CbvSvt1/Y4XATtVlhl8q8BUNczB4DJAUGBqK7lTK
+RLNEfsquPFtJcCYui0fD/BD4xT1xW9pQMnXtcY6ERXyEqlNvLOY0EHKkTPAY8Q/dqBfXHtENtcB
ubZSbBEZnWDPsAdjPQ9au9VICCVBbLZWxKMYlJYKw/W85dV6BsPkZK/lJOi5tO5ldLaDXk1PvMqS
QLSb2NSvaVKrvtGrJTI80EKQBXjNbRDH6imc2OKkliJm1JSKi0xIF3MSjgzRvJ+nTuzI094rLhaj
iHIiS9Tk2I2EzTXWLnHrRziqEY1AdRMtPktMdAwxZmKFG7PznYja3epQ3iGPaX0eMzjBbbAjhHjm
Jq0nBKPrtmZniiV/WRfhBjZgsa0sGvFQLgEwSPitQ4/6AvEAJkrjEMQIKqUOdHcGW5gZt7InHYTG
HxWUInEvvTqCs8fd0NstRHoBv2KYOfkNeoc/jw10bQAcA8867bEfnMOxts9RMmbbuW2u1WyAD8mL
zWg3H2mv/LjGYKAlBTkbLvKWEgCEzPkg0OtwdA3SIymxLoPpIF85IyvM3H2BMb/MffEESDFl5glV
llx0x18ohnrJtllgaolhdphNGK+dHMBv1ht/0mBodi3dPCROINiS4Lj8f17SYhJ78CBc1W8RIjHG
mlEzZEd4Bs8VqeNXZyDFo2f918EyjVMEOqB8LKWyGlXIX6OeovCaiBGKKVMMZmd+HLNUGyU55wig
PGUqYG62neH3TviVJRJBrT7RGpjK+ZzE31lhunsO+zRQLSlZpKZqaxTIMOMAS7Fimee0qDkRg/vf
hC5NsCY90HiVaLUS6FALv9sMBDMy6w2XTHJrw+G9Dig/oq7bFSEHtnlITm4i83WfG8d7JgvbNkRk
SiZLbcsd2XEh1Uwb7fSRk3WSC+yQebjR6iE46FbGUymy9lFXtV1i/ICTjKjBUVyPjFaPQRLdOrNX
9gEz6RYQqoc0AZ9SpEJKG+F5EpUOt6TP1zk9wuUeF2tAa7AVF87f1IKnLtgwptHZRx3xteAK94lp
MOzp54dMzW5RnVukW8uQmkONT4UJIC0dbfCg4kWM1QePkNhHwLMJBWvcva2GRFTQydO08lVjCkW+
UftVJMlw6Mz4EVXx4jYZT1NinK0udjgFU1/IAlJXSoKURXTXxMxjtGjOWmHFa7U92TZMSOb5s+4b
yBSVeZIC+4BRcaLSOp5vpsgBVsrkwP0V08urbsCsvLHuMP/YkF+dwth3M1Ka8KGoegP/uHl04A+Z
iJaZSphvGYoIYEekBTU9hu7C+FJnVdkUqUMPnYnEOh4rHw7Z190af//EcoDC6zS+RhiTAoktdH6p
zJ0gkm1VOfZR8tH6RVNKvzQoETMVvmNKZYXCHPcnChH6wDQpHJCF0jUf+m6iYlo8wHeznxha82hx
g3uBOXYr2zTnnYmi/1IZj/fvatoGhaaLpxVMAWLvghqkjyQKqKh2uehBzGEaIYLmbO3BcrfYMKgK
Euei6gtCvjZWtVEkZxhkq662EI6kjkoGXzCd75Rmk9UsauvN3ZopQuUrnPJnzvrMzOZox+zlmKop
xSZumjL9ioZQ7FSLZrCc1XVqxl+FgYgVSQv574vXXoV5NAwMcIscCVPQUV7Gd5BGW2yjNasDuKIF
JYABHJMmMj3FIEsn+9RBknoRslFSk4ibDBhwOgXmudD+yGjGeZwwnxODl8z0qvfCOthnJAz46KIO
JGqoK4kDtrPQzMbZs1GP/NNkDC09k51R9bdOp+LKJH89Cph+E0G2lm7Qre7faaccaO9LamrWpE8Z
wUfSB89hC4k5YoaEfI3T7kLJH1zlj973rpfXxFT1MxOaFAN1gzUEnZU3IzFSau2H9XSxsKU3taIX
pw1Q3QgiRZRVJ34UIYUYAOXGSX+KTR2uNOtRKppLGVFRiwqbrsY6HzE/Rs7IswAIfzC4SJr5SMxa
MPGuHKk8jxme8iqZPtqOs5hVMfVRYi62UYl1NCUURgoqMyn95ZNhGJmsuO6MJEYlJvpv9Ghwbm3E
hXpO4kCnRl/3/WSu7X0WFvspufWa+Q3MEUUt4RHevX3X6GiC+NaRWnIs+vdo5tqppaLg1CywQyNC
ibl8gLevhqoXW4vA8WPiJirAlGkju3bc5BGHXEejnAc2prxYUTseBpXcNCEus7TkuYHwey6ZuefM
TPd2WkBYpga2sqG+ZTqLZjwZH104GDdSphh7ag2Gv2yt6Fp/S9tlwjP7zNrIHhjGZFd01ocMm+x4
/wLY9jOCnHiYlMokai8+KWEnAo/OXO+rHEKOxWy/RQPcWWQj2nkaRbwLZpzgrKOPDNv77QzzBpqN
tWEtMY96FxwRo1APjdKvOOLvaqf+JKNMI6BGfYg6btF2UtaDxSa53FRiwTpEnfGu2AwTk3b5/Giv
HcwJZ5oRHGaDJig/5Wl09wx73O1y5p/G1l4hcBL71tnZdeZuafJbK7QIDO5q4WeDaPZTiuPpLrtV
OwIyVQ06QsfVozAgw50yYVhOalqjhWvJAKYtGf3xIIb7UsTvSY8SNLVxM1A/PphpdbHHEEvZ7De4
e2RuozZtYu6lQbmUVDJIHCiaMit9MlqzQIbzG4cdnHodAbbKaX1lox3ivVWTR4bMuh6s17ZygEbn
lEsh6p5C1q8NlbFXj5Di7wsR7ZUSuILukgzCdhxkisnD/jUXy2m0szn7x/G1rXn6beYSzO4pbusV
5GIOt3qxz22m/nTW+rWdX3MBsmQIpnonoERQKaIXgda0ZQpMveeyGneyf1MVDNcBZZkBF4ZSn5Ex
yP42aw64XlDb9myq98/Jst6VAW2aoeKZ13AM3d9wNY9k5VBtiSF8mSkEfUpX9noYKCqQpZgh+ibi
FkCYov6epmj0eSZ9pTRwY3WIJZwhoGgdaWTiqqOjwLMaE1u/CouEngELlqay1KTIfdoWXjG9nh6R
KDNTew+1HbB7FR0aO/pazP+tzL7ygrsJIS1ib1VZkt2wnTv9U6i2rxO3FR4lSCp/34KiYeid4PkG
P/msEtjGipVOrI/w9Iv6kroT+6Ozj9XoHRe99CFwM4+dCsoSvqls7e0Ecxy/VuN69NZ+CwzsdMsA
SDYs+cElnyfWZGs407qePBscjBej/DRDRCboAyR5cS6fAFYXNX/kHH8hXZVeiopgblmvepjFiCLQ
7LOSy4kDX8q3Gw0lHwYRWpVa8uXK6XxvqWMjIWyAUzwyiZIWXDIRymmd7KVPydI+A85aKBdpfqvs
7hyzyABM/2pVgPdRwE9TgZ+bC4NZ/wx4VEa+SfscpB3X8a81sRsOipoOG3dIvjKGVl6tY5bJVD/W
ev2YJQgozMH1spGn3ZlIobGiS80UapXTt33r+6jGLVKGm8wmxSjHcygGcpJKvfsd09DZ1aMpbk4p
fo/jU+iW2ieNChTPxTyfYsNKduCLoUljVvcVGlSlENkBbts+NrXurI/9Pu85/BHsrp17apw8m9FZ
l1Owda2FbR1ASCmQb6Lt53auQB6sajtb8NRwtBpZM98tvkxokYc+43lc7pBG7b5bd3rRwJ/BFLgM
JTiQoAE9i+kdALmxp/fNIadTGevRZwZgmKxMUbNIUSXeoxhHEgQIgmUtyxSdR4onzgidz7mbgDjj
c7aM9G1ZD3lOUB3YaxDCX5EdPJdp/VDMxns7RT9ZZu2ioWBVS8xuRVfDQzTTc0ntp5ryWh/oEOrx
0tnPKHeN5SGqR/4hWdLYm83FCplX17ACe43iZ5VWlB34bkk4nGi+CVZkN2tiP7N39w074GwrtCOm
OUjyoUkmDgOPLjn2R61xvirh7FPDxR2o7SM1xp7VVt9Q9LlnublEZz6PDnNyI/fwMxduPq0I2VtZ
EyLguWDzdXpubYNBCptf8mVhpl6Fs7tbnl0tgcqf83ZGxXkeW5a7RiQE2xBwCPyUpWopJ0Y92Bg1
bmWnvAYVD4MgQaCRtLrN0LiU6PBW93fe9Li0E2u6Qqx96npDYRyP/Y0qoprdi7Z4g6eZjUC3sW+2
JHX0EV6r0b7UKbf/HUR1f1zCxF1hkDgraKfpLXJ9Q0wIXZcknlmxLAWI4zFsvFrLH/M8jKu+0X2M
JawO+Gv9HPBHqbreREAUGVJ8CoZN+EEogj+xMRcEsRoXMSG1onQFVNsjFUIy1ASwSSko9850NhZW
+f3fWr5XssCBR1qVYQUzZznuVLbQPE3nSeriM46opUvPphMVhEY5eouGinZIoTAtsVhsq46bwsHT
lFkNFy9nD+vy7EuDd9ekDvaxhZOVxMUus+koBuEisLP4sWeX8LuJ0L4ljytazva5Mp/T0vw2K04q
Afl8K0JHVnZECkSmkOxC5fPauwHhMxzuuPtXGYkj3t2au8BauYGWTiGhyUEarmrJUTzPKBFsx/Vt
4EcMdzBkKIP+VC9sa+RtFrt4s7QrCBRWOAos2yY3xxKDOG+xaCjrucZ9luLaKOrPkiu3Bnn5IjHW
qLHyEEsASjFpjZxAOo6MkLcCGLVbtY75QaV8MobutV1OWVljH9ten3BQsE07gnF5NNwSvN1+Nsdf
g8ZD3xjWtnNnTmwpZW2NiwMDUrMLkfijsZyRlBA8t77fj3+FP5U90dnKn/vajZeORoOKgn0sd31b
TNSNXLJR15+cukou9mT8zvIvMGbjO2NQMdknXHQI8TM0vTiZ93oaT4dabcCEB4brm3ZSecga0mtC
78HLSEtYc7VBF8EdDdXSeWKc4xVDpPm8xAajMPIg3HcqTxDE8Ww9uONL2k2R7zYpIpxJMuIXbezR
PBx8JD1rMajBWZlZsTR7enZ0NFE8/Lg1ekYrNSHTvZQ3lfd4TGyEbJPZQI8f6k0zXSUdrxndkpME
r26hNvsKWw46HIsgE1yDcwVPA2aEGsekx6lus2n1jj02pADC3FB6ROHOm7Fub2CPMLVMafao6ihv
SpZvjDQ9oj6tS86SEzwU2NwvFFHcRk6LjzMCzg49yV9In/8nOuFzmfO//yOa8P8OYLj9XS5kP/nP
l/r/EE6oqebC1PmP//HfASeGv8v/AiekZoAZ2MT/GU7491/6N5zQ/RcUANewNesv/OC/yYTmv+yF
Omg5NrSWv5mEhvgXyjYVQovNPF7oC0/1byahbv1LLAyGhTAkHLBVxn/797u6/UUekP/4/X+mvGma
9g/aDbs3MH9DmPTRGceZ/2Q6NBzl664Oo4PWYk5krglDuN2mIQoojH3tgbvO3JppsL3/7v7FitR1
I0SyE1Na7XsVuW1VHu5fnHKiE3z/pUCnAr9uvqQxnmYjwvDYsp8nTvnZChw4bkg4uDqbfqTnv5mZ
eiFGwLOoabb1SO2m3OWIKuhFx3lyIoVzydX0e3QC1yAHTjOy7+AJps3QICstXFA1k4qHjZ790wK6
2VYzGXkdEnQLU/ce9RWMdCcfSHuFPxXBArZU02/cjNxSbUyvjB+tAcECiPk3oi4wWw5e52anMuUv
F8GXrCwLflYAa2aFgrLbWJIRAnjQ3C/jVPc0Z0LFrmrWSl90UZpJWGEQVD17us4eF+KXiPZ9A3OM
ZBPLc2rgjkoMHJkwrFiSFpG5acX2OG5VLbiOYYQYgcRSDnCFh1Dvt649u5LufTIViJAVWFjSolMP
xoGOKZJTusQ1BzYUmnPVv1DRLsF10L4cbdp05bHSq3RLEfjHSmxiDTWNRFs88z3Rbq1u38gauDkV
oIHFtCqsCpFZXXq4Do+q1vVbZ+bIOEfXMGM8tRZ2iZ55Ko91EVe+NQ0knQVY+CItDNZJbd9sxcar
ibgJWoy8NorFaq1SAvUp79ie+TzSIH0mALkjfmHoD+w2h7x8TNRu/iU1ljyG524c7PNAlCvVahFX
NBlFnliO7NkTpbZfOTXD9kIaft3Sa3LDRUDsluOa7mC7AqAUbPKWcy/oq5GOJXKx8QEzZLQjm4Ru
i208u3mz6OuUvdE757yplD0fzdGmZjmGpv67n3NCIQMae4PK5VVM5RbTdMyxijF/246Cn67Jsn4H
KNPacDztaQX1yS4w7MIPK+asc1hMeyrneJ026sM8MxIsEy16dhR7DehfeloNc67OqEfztlWuZLli
Y0vDvSn6j7EzJ18HauhlGFnogxXrYfI5iEGHMuidhDTGt309RodCFj/YgqYoY8dLBaibgV0+UsyX
vnR595p5IJEx90pGEn4/tntitxa9VPNohYnORcPN3fKcOQ3Wptw0p8cKEnLnGD9ZoOafkdzL2jx2
BlFXE/5ctU9PhkrVaTvP4Vx8qCBBITLFxi6Kg3kjy8eQTv6GRuiOmHOcFgwZ95pF71IHYRPF+cZE
kEv/wme+wtWLlHHVMiHy3Qg/sTJpG5rpxz6mqx5n1aXMlwKxYWI0SWU7EJLSEGkd3vTRQvlhgRsi
ZSunqQjhgq0ZEpPYtnmyqxjIe3U5baJK0GygVvEG/KxVRteugwmuYcYysyg9a2p81caqXBteTBbu
JZ9ekCzOW7NqyDJ1dlquhE8kN7jnxEkuQjgfdu8A1sAQpSr2qcyN25hzI+dElR0rDd+Gq9AfLumX
SK7xKUYm7MX8euWAZ9qH8QvUCRrbaRMRRy0fArXzW1QkYRiRSoFmiLq+L7ysUzJ8QZjQcvOG13a+
Ume8K330lhjk90qjBDxN3iGtAxD+vEZllgBaLHwlQGHmzFlrIWqZsLBQBbjiV4jDCekEdBUi+YKB
FlCb/2FeeejcijHDFFw0FJOM5BjJmCnHtma0LQ/aOxIIQdx9MCHuqRsCeiQjCrzonmHQv7r3dDJ7
OLeYk8w5sTdGph7xJ1z1GCFQaVXVOu3kl5Er5aZ03d80KN+7Omn22pJGHmvVlTgXbCMkfvtM5St8
zcStGUYCtdDU/Skm6CnplM00TYStTEhDqpkpng3dNS97IsTxOoX6cehDnZ1oPJUx/rK6GNqNk+aM
f/udhCtwa2Bo6MEuwaG+rVpGDXJi5lKF0wUKDYwHe8Rdi5pFhcnm/AycuUqaQVINulNE27G2GYYz
RP+p+5hcTic5Bj1u8lIpemaFb3abkg46OQlitJFfUOQb5uLWY4KhMpfihWjLV6j9sbSk5goZ7rBL
xfBngiC6VlPjPEh3QqxGmZ1AYemLGRDw2BBYF6cPgjl+WZo/9vBqxdk73P30aUCcvnLBsnkGOWVe
JpBSuPC7iqR/JAyPBrELnaTQ3SMHRMUzVPEZN6fBSc9JERxIh/RHjg/NSKu0C9QDijGvrbA0Z0HI
IUTVBcchPqW2779z8y3Mw/BJwHyg88eqkl8QFulbQYeHlr941ReFS5OtLdBlmNq7aj2G07xCbuLM
K9WdbHoXQ7+dYv1JlDnN4ShiYa5TJPSjvbHR7hgjDW9iKegGlfWnMk0z4dia5bnuEGwE5m4vCxB/
RNZIv3h+j42qggoQ++pgYo1Kus+ShjIcKvRElgOxyAotZi9MGhnSbeQyKtZH0A0ZjR9T5TCkRjLH
Yo0Cy1Xjd51m0tG0lB/TAQeSopFZN4k+Y4zE2GW6dX2Joc6irwzi80Cn2Rz6PWkx+q1Uh3wfIlFe
2bUGoMFitgZtyrcqQrkQGyK7m5O13ScFvQfAAznFRlZj8AgxNW3Za69mHcES4zyaiRJwgpbtlQ72
+Ri6JCPZDXwyU+7qJiy8tMssnESCOJT+XY8FW4gs1kKHATymJFCVqf4dTXhqGvOiSEiajpZui0ol
QMFiPUe6vqe7+wj95zZwG3mmJJid5o8RS+Wbo6FuDMqzK5JrSEsYFEZ7Ea2ftXN7cCF6rSMoGjw0
83ta8fAaWu9CrUgmJPHynV3H3BRTE6CcZjOzTdJVGwHBpSUVgz5ms2LZDK+AmQgh6FaBLQssu3jg
RKkeCgzpG6EU9PssMHKj/ESPD94ZesmhMdXfnLWOdTDTd1TqZGtCaq31UkXV7og99jY8C3lJQwve
tGfjS7ipAoiKYmYvo5pXm9lOCe/URHBpBlSmrYsOzrZnxHoJTMecWsGjv6nq77xLpJkuCscYUMyr
NJtpbbtbI0RJ2uF5tQDcwYEgmQdmQnLg8aK/Cyx/ZZbzXuA1ZL4ICknmOSuYo5+MnKkc6jx2wSok
RitOqUgHLX3gYAxPp8A9Y7mbNFc3+UxPuYGNuC3oSEjV3Mlex3RpqpfEjbWjAKTgD7AyG/I84dy3
/szw8ky/ifsTjdggkOcRve4bZU4UUs7UaIDSzebNnaG3fq3hxwWXVlCa7fReREdXn3M8oUwMG0X7
zURa4kWxPo3WqP1FWke0zLCvQwJmsQuRIGJMmyotN+w5EXhfjD16kjNm4/PEp4KWYFk6M9uFYCKv
emV8jhr3CiExxxn8h5+nWBKdrF1PtuyfMdyh5ejYHu+/rXvccj3zcjZ5Ji2m696SjuJ0Ms19y8MB
zKMrvCQrn2g64ku14/k0iGX9zlycn0z2trYFYQd15mOtM3DF07BJcYu+5qE8jBZDHrNuARYbMjkK
cDEJ3SbfJJ/VQzRV1w9QVyo/K+xo0b3qxPaQd2fVydEq7JvKGcMLMGutdS55nrBy51UccBOWrz2T
8vMcxFc9R4inGJJNWDGOKrkFml87stwRAjesbctU4IUALghQCbllkJxmLf1iVADiJaLHZ41D7meu
djTU1jpRiFwJT4b7g6Det9yJFmu2cXAhnK0YsK+sGRdY9TqV6JuhPOIt7zecOeQb0mCq6hxojBtT
FIjyqaRhuFYjhOHtUBxbtbROQwonTqbN1rB5cbwWmqM9AtD8kLG71yL7Y4K36gFK0eGnmExlkEcn
A8voSB+PFCF901eRP+txxDs9N8qcXoTKD4K52zPDmdtMSpy4n1E1TQdoEAk9whUHh/eG0fdWamyr
WtsvurFvJMIGkoP82NCXYlJCZwfDrwfczToYZrULD5G0g20U9t8m7Y+zysbuBczfk8kInpSk/4Ex
WW9GM279WHnsgU+8RqaVb+PoRyqj2HR1M57mOTlminbUJuZqTGLT7sM18/7KUUbMbkwOLQq9Hj8P
tStGlAbRVD2/0/sxf00Jza0xLf6Ea6yKZ6452EmhIrau52vV2ks0Hl1DrdcYBIxz7M/upoMQUtjg
MQWZxRmDtn1j4ap2OixNM213LMHfmkWLHkG0sQosVsa6ly9hJenxL9o2HtKoaFxGN9xHs/toR4im
ydRYJYjzdrUNKc+ABGk48lERDOjd0TV+5USAMa0nxFgpfnBEeVZPW76psFeTXIpvPOdJ5gwMNQBE
0DSewjC+Nq2WPbdWzAJt8vNXqtIcGCVknqIxWFd0/OyFoFbmc/E0nm40sPe0EbVE4+WZNG6vlTU8
keXBFhlX4VaI/hSkI5YpOqvehKNgHOYPvcpvo9C6U2/02iZGKLnKJVGWZbEUVmDtkfDxOKrzOhQx
SYFyemCiMmD7yV5zrBAbi8P9aGjWpjGndl3Y/X7sK2sTGyYWZnK61palvbV6nK6jYBj2Sgav21W/
peNgCFzi59J6EzVJfFb7/qpx2KbKTKGaJ5rc90H/7Kb/k73z2G4cW7P0E+Eu4MBPSYJWlChHmQlW
hKSA9+bg4OnrAzMr7+1eVYOe9wRJSZEhBgkCv9n72wYkFaufN3HGPX4y3U1EXXBXCsw4edFA0zRD
SssqOtd191Njmw8wYAZ27oLm4cVOgY0TCmvAQa2ZAPhl3ZwbpntIp6+tiyjK5zqwnSzH3LInMM5e
u2p7HT7jElvQlxpucNcKiILBRZq8tSxZ17NmsbrVxXPcO9SOIwpG+IObGVJcnGqUWC6Ljojnxts2
/nSJ8dpNkXVwUe200UkPEYr1NS2MHiBe1Qi2HrmY1P5g70gNeLKUhUldNVuZIFNiBtGDU1VoLKey
OrHWObqofFZ6hs89qZAYaRl4h7oXK8cuX0WV/MyCv64wFe2xyYd/AgHkkYQuYHH3YX8XSc7tcklU
0Av0UvAfLZSp/PXU345yMb1RvDXuwMeBTTbAb/Z2daO/OcwHYvigIXm8a7tpoTq8JDKzA/wvw1oZ
w6UkWejY6Jo4cp1yAW8sX89DRfjp8uh2QBEdDuVw9BziK5T2CLU1Ja4mNo63Q2M3xrFaDrcvuXgb
JCFKPOtFLo71cohzaXE7auN7x0Esw9LYpmrzLzBnw8Ptt91ifW+H2sRhQEbEv5+E3us4JcDhB5Mb
os1cDrdH/9OXncQZXGrdwV2eoF7Y+rFzf4GMNw63L27fngR+1Gxsf/TWKG87D6gAM4XT8mRvj8wx
ecgp87fDFJoY/pefasBbOO2jAzFk4lhEw9+vD/w5C2kA3nJrSL2j0w8oOXzTTY9DfOl7i/lML1Bl
anq/H1rUS1x4WDZyuD0CBfb3Iwx79e1P9BQAgsAh8JaORK1ONdsj6MDUZnYRxC29kgiNR9a+cyqH
o7n8f9PU0YDyNlmhz0JgRFW8RJLOSxrp7TDh/Eb4+M83R+4onCUssOl1L2i/idzDCkgZySNG9+xn
//leSbW+h/W/dqZQHnvH+PuQa2O7zbzkBb8Z4zbXeIoa4kKY/sESjSVx38OYbMQEsPTfByPX6yNF
dn1s/F5uoDqQelk5CeA2Vka9ltX7m0kwH/IG72jO6R0hy7Fa3INYvkpUpOXw15fIt42NPzRkci0T
wptbMuOTeDAc5CyRPGKaLncNicoAu+QR6DEyuuX7XkVA5aJ5RLbrzdD0+nKpgHEYHn2XFh49yMD5
nJHLOxegY8/SIjMWTnPe7evFWqu5oBCklPO6i2rCbv855II4WsS+07aaysfb9/n96dH316mO+B+A
jomFRhu6Y13qMVM8STiSMmqE2+7RRCaC2j8e1kVHOO6/DzfrLlrhxUW0/ORiLn/DLSU7Wf7CZnkC
yKkQs92+bjWF0zN3W/ZS1Utlc96lFvJ9bUo2kctl0pVYcXTapLIkpMKLJigo/dWXYMYSP+Oablif
I5sSBACSucjsfImG6aybmiRYaedw7IACYznQQjWt5gxUiA1xey1BH65HO/zw3OqRML3dqI/2dkiN
58b031RRStZ7Wy0BhEL29AXpCC5E/InnuLcABznOd4oN1hdNMBUxpAPbuyo7ujNTC2cX1To0V+lv
cYAVCSIRj89xMTKlS0V+n6N626bRSt9LlLVwdaSHsiIkPNw7IjlPg8qE3YsHYYW4zs+goyLEHugv
sKJbbf5c1Z65iYr+DyXdcBhsqlItu8KZbFYOW9m1vhtzZW/wrcHPW8blbAaw+oTj1oco+pCiQWGX
6FVMKSs0BFqJok1m27QtnVUux5WO1X4azO/eRM/Y+/QTCxk1FRr51JwXlXKAKKDCMQHHbUbJ6tTx
nV9afu0KNEN262grP6fhEmyuBifTtpV0D52f2kcPQCGulNY5u2V7yNKR3dh4HtuKvR4C1jVKTxaR
XTNcOnwqnWa+NtBvWEDDiwSqBx7gRRuqeef1S5dZjjt4XnB5xxUggDKoPkaf0CKW29v8WJTtG7S2
4cjsntmGJlCsGh+DyV3VdQS+8BLtTSSvKS7rF9RJK0fIXeZjO/ZzubSd+eMU2e6mK9MtoU6wbX1j
CoBnvI+4DikxGUD1zi8WNvlvZxw+SnfSV8YiyJndZFXPGh4DyZuBxmwC6lD+5gV/E3kaePlihBSw
AM1qF43ieyzG5wR0m8aCO4rCCzB8tZkG5p6+Ye96nwEIY4nV5CB5bd2QSh/juMV6g0qm8gPG7w+l
3If65GzsMdR3ZuVmO+TeKfCFNiaZOvoxM7AgJgU5u4VlujaSOq7Ne0Nk67kZ6Oz02l1BMb5TFuYn
s/Nf6RAmBB20mD01QtJ9Miv4RFNnbSKbuGrJhJFVCLeSOKkuiiwvphydDoWWbYiKX8cWL1jntgyq
mK+uuzI+FcaF5SQmEaSI8kwJ/jGTX7p1arRCBXDS3mk2zlTJs4mOLLDFSCDVmY8WZxf5JJjyUIHY
9odVJOi2hqeqYC07mdNVNwprG439J2ChfKPZOq5Sl9OsS2MmFymFT6WhxCo/It4Y+nB7U0WxtYWk
ytiGjhHo6gHVE6waBbMYOgtLqCJ8mRXPNLS9amu4Kbo2Oz7z4Votq4wcRCLaezjQY+FCDYVrnCcF
AqZiSJ+sS13gnDXdiJAmXm5mMSa8Fe9XhMjnLqzGkvYcPcYSqmmn2KcHRn3K0aJTk34qywNSVINc
NQAHRUlM1HNuPBqh/k7A0CeD7XIVRuhRgU3WnhGduLYGUJJ3FHFB3AKe0SZau9iBUBCDCBu49+4I
fWhWSrQvMYsVWpNvTeO/Ycyqf5wQKnP32nS66Wy9XPuyLcDALmbwVi52g8m4knQwY5rysw210Ysj
JdTIDCU50MghcAl22BbhpGNrY/7scxmmnkbnwKB75cQocLBh5KU61rGDb7YXF33fNUFXceaFdWMf
KiwFa6jYv8quei2nfJO5RFNkDSCgyGtITrAgAmT2uEmQnw0zF3aRE31eAvcwI26nMDU+gF6NmGjV
HbFa91ywBFIOmhthDvxuRpM0l/dxfsWwDoSgba5iTvHcmSO6ahy4nZHMV1xa1aYPBZO12T60wrmv
lMmIVmxrk0TzHEG8hRsNHXILdxyDjwGIhXlIgZQlOY9ACWm68JzldeDG6nekdfMuDbH45KPzQuH5
psemxhhr2sHEhaYQtwE8nnGVF9E5QYgV6P7bAHVrbfc5CKFJXpEqM012j7o0aUZq39i5yn2WlhHM
St9ZgvhGDJvQzEe7plWuflX5+NawOUCCSR4tlvqkkoK+1njqJtBdvdBWRRO266KK5N2oDw+AFH4Y
BlqjsyaAEfShxVyMvSVK+AqaQrp87/aD2yFZ6IiohctjGuVX5popigqqlNuhaShOBy66XhEzFlPw
ghPHuscXvQJ68VQUndxF9rpt5BF6DsS5isrgdgiRDP71SOHFg2hgJICOQmNT3yQWgB0Eq5VBgx4S
WtHOYzHhGfNhSHR89cwkWdNZ4Yb1JwhJVn6RVc1H1+qmfR5m5yLnxuP7NaYLbuMokdG+lxL2RJ1b
h0zXFRV+Mh0nXzZcXmEJ3xgL3CS7v6AMDloL9FnV4fb9Zs4FUr6Wpt4DATxVwTywnkyyJwnyaaub
hY+Lw6ewRtSCtheC8MCksMD+47PKOrgehZDTNdhkUAwiTsJEKnRwGErPQRnMXn6ajaE4WZFkIkJ7
FQEBhrgH7gHdSgXYxWE344guDawINoWzHG6PbgeZ5rRUt4cEW8JAwCegZ6eSyM/TlJkG+2EDX6ZV
HxXmJix4FHDKSIaAadl3pC/oEc2B912B9Lh9SatXrxwNd5CSzD+Wt8zFtfTXu4UCRe6stL1rJreB
le9DQW3TbANSQzGwT7K1T/O3TpZfZU0ls/MIuzEvRxrJR71ItJ1pOcU+DWHhKMrCfx/MMqJMFQmj
3NvD20+U05DjQL+QZXFxinuAmGOZ3Jdx/ZEt56TSAV2vs6Q9a4Ait//xvR5VOXkIBMooOj9n7qMt
MkEWqpzdxvK/3h6xj+4PQ3mVqWMeuXKax2KM+CQgxFv0DZafQJZYDsbSIgAMw4AKPX/jmwWzmaWL
8Gv6iduj2wH8kYDdUtWopiHFCPKe00XinKRYP0zmeQCXdmXYRUc8oczyTJzBoiZ3hbEeZb3VhxGi
o5ZzbCn1b4cF5rYVkXtfLG1dn3g/lWJKym39AO07AYtFGU4JVyacO9VS+7tR59K2TIwNFk0HCzsY
MNPChAHZ464NBx4VAbf0PP8ciNbI90ZEC3vjrvC6Io9NUHCNnDhgMpq/Dv4/j8wFImRiMMaHEnvb
KRnuMzPs/xKQOEMT5JlT7zcqnl109che9r1jkVBBj1gs3aJvEy6oIua4tzciWhAt+axQc3StC16J
9TWTj16yxKckrysYI15b2qfGNE49KyAGlMUEHsG2iyPCNeapfr2P3QXMGtXVuBuUtR8WimtRh0S0
++X29ntkUUCBkQTb84u60AKDLR9hK7POcQdq9bBi8Gv1PNnR2nuw/+StEdJsANUQAjsIMEdzOTX0
xKZu9YEMQoMoj8sN/tgsP719aZVtjyCtP/RLMzfyJzahiRdHzhYXSnPpBf2YsDraQjqQbmYzFLN4
8kaGwubw2xHqKZ2JYRdLF+raXn3Mswi80e3rKRqZebYw2cyxGk5ujli8Zqxwk+BMxH7mfz2slvOz
7cx2z/Zgc3vqcfNOMnV7uD3TKmc4vDZFf0aCCJAYDhFrlNv5nIOlbPxtxC+pdGWCntzf/nY1JJxK
t4e3g54lf/1uVlXN8XYQ3cQT/ffX42h269KaH7Uh+4wjwihk7O26US14n+Xs4gwxQDXO2j6clovL
8j0Eh80K+yjyh+UVsNwBtM3tdUi17n22DJxc07TSlx/GdyViHBTGgwNQqltXMjP/+mzenuKomgFJ
LoJVtCDUloX3O1TVK/ljhDI1Kto5yyhl+SpUyTeqarwEC2QoZH2IYyvs1sbCH7o91dvn5fbl7TAv
P8D2BILGZ+Z+e+aT0hqIfuLOJ0kssnLUJby7uOGXd0Vh9CV6NKEJHOVwGIsiOzomH/liYB9eq3fu
YBpC3iLHsNU+whHMm/rZHDxz72fDvVEatA9RuCrpaTYTsxbEvO0Z0fyFCoJhJFcugZttgx4Yf2MT
qZXpML5ujJjPoHYUFa+qqMevmrkmjojiyavFe9o7H5AQ7hvYqFA3Mmvn1yUGUdu+y9N53tXg19jm
ARSpqxN2uw97MNl32PqThgpxVWBGWasYjUFXfIISxiw0wjHPgYOUKLSZlOir0fSyXZNYr4M6mU14
rnLaSWFLtPTDfSrzT0KQuM5aZ7iK5QqO6hfj+O4JU6MYITO0U6ye8lDf99RjXtRgy1TlwW20fuN6
eNrb3Dkzpr8gusSE8mi44RTUFgzOyUkeppzKOKl7SIHKCkxBY0yRSqHSy0PdVl98Ikng0ijKBI5Q
7swYSCGLtWuvQ/7AtoDwhsbGuYzdRJXN8LvSL7YbWl/wERWriWXFU1GjjkW08aR+jSztwWdwEaRG
lh0c2f8xfOr6Jh4fp6YzEapr/vb2YWToPOxTSFNT2eo7SZzL7SrityKd17eHxPeIQ6MOyBC4ruE4
fDBy6EbAU31yR1z9cBMw/n+t54uqiZP+xcwFL1rXt1Aw/lO2aVBuET/3v2s90a3Sdf2fOdR//T//
LfXU/+VZuoHWU0dZiRqL1Ke/1Z6e/S+HeFLkm65jgiNagln/1nyayD//W+Op/8u0XYsNnE16je2J
/yeJJ9lc/3cwlovRg79Ndwj1RRS1xAL+R6ChL6rSCysvZzVTEx/F3ncm9H5u/kAJPE6a6MkPyl6T
Aj0lLHgVx/hy4nHgFmycFVp6F51QACGXS9MEgiIP6fQ9oUd7qSGuLkI3wAREpdNhTO+k8egN2j01
H0nraM7WjHP+tAr+i2m5PzPVpe5o/illaL3NY8gAVYo/QGMGhmEMSP9kkOnnariQ4uaeKUAX5AUd
lbRh+c8dLS5XwPtCvEuDdYOdp1gBUuT0lX2pcSrQzdspLrTurBXK27Ki5EqLP29tQ0VYSzY5LEM0
UPziu5zsaJPOJliofawnRDBk4p5YkU+UACV/4WzwU2I8Uv2XlccXiA3kYaNcKPwCC7ns11kKnqOu
vIexR7yCKWWNk5MLi5RIDGwD8Cf7dCKznhnuPDZhRdHi41drE+/LhzEibEDe+hiS59Cx/RkbG+Fs
aj+xseLp1q9DP8q7OTtV2IAOlgQh2XW4WiiFuZ6COU2UtBDRDnJjzfGj5qgf4Ct3aeRsMJXuYI5t
RTnvksnYyhRYf5zX8gA1APvwSigw4g76ibkBnG2ArFPeRSc72Yv9lFsffcWA48iIUFi1PWMRqWOL
a3KDQUUMGtxBb1IsoRI99122/d/FmAD01/4IqNy9dqz0FEpEvLNn+2vJuMjL8o1unfPB2UWD/ZW5
kYRGVT8o/lnh3F4YprwBwb6r8SsllL3oIIl4TL2Fa8lIi93v46xhv00L70n21oeGTh4/Af3DHbLl
b0J4Vlk/0D2nd0rMrJ9cD6UEugbTFwELxzsLB23QMA0h5mCnqeSnz9XWIyVsSWV4EiYauBG1h5UE
LPbxLKl5XyGnQFPITnCCeqKEiE6SMBTP484ISAtyIFPlsYmiE4Ghz3ZIPLauvkz7Rw2McYHU+sj5
CHaNMOFn7KRWedYnqJ36M+qc+oAhD36HzM+1V6VAdMHWYN8T2852/BUy6qc0TuGXdWF8HvT0wB1s
eM5xl/VZs+fCUjzK5tQzvj/1yfQCDz/faylygU5j+RrZIZbY8H3uwfF4IIwp+KkeYiC4KSIFj+U9
lZi9TjS0EClhF7OLFcKMLOigSQJFOUZ2QoAwJYV2bMLY3XXD4Af6wOmrwu6lY9pyiGOYNCUBe5Tu
YVQGWU8iLwQ3LhdOde4y/bPUImgLynhNJ5NcQJclrgneXGJrS4n3rirOXeJR5x1c8Y+YuW0Qj+1d
2aM36cAAORotZ29ZD1WGcdSVEhrJNOzDMCENhqvUdnC7x9FLsKN/awo/B4pme2OIycEP1ODyjMPA
V+DCyn75R9fTxStT2PJqZOCWNHs2qOA7uNOiA8U0b2CZ1AeoeQKLO5bGBlW5Yc4vZsxL48e/E416
Ejv386S87MFhcrCK/Rz/pV0/usbY8DMTO/qSAQ53BXIjKCDHfc8Ijrq364FIsBSARmLftXb01fXZ
yB1eXGWbOPuKRcQqXjZDTTRYzIyxV5mWQf5cJ71tQaIQsGlvNYwN5FFmiFhQ64+cnLGtpVnDKa+R
7VQC9/mXNRfJiz1lm9loUwTtEGAxf2GBX1QjtocEmfn83S3T3Zk1/j1R1rPhPQHMHZu6QIz0Hbrg
7xvDGYN6RPTajy7/t0hXYDbbvdQtQsew+reZc+0ttuX0UNuxIRMc7soWrkX7VEXGAbfmFOh1jnFX
OkxCHffUNUS9aHXcPDitse+i8pUIgBBIvbszmfmecA6QK5l8cgMtAmsOnxK6PmG406MOETKeTT/I
nAkRo9W5ELBB6miA1K49TDZXn8gytOSD4XFD8fzwq2DMFhA6DQ2ijc8Y1okQY9XTzXXg2K3N/Mh4
ZYhyLVroM12ZnFhiIo1hBb/zdZnDz6hhkURo55jVSsj6vmlDB0pGtQHqggB/mf8LNZy8KWLXE7JQ
1Bodkw7EEg9ApmK3Givd2vojHYfve4Bgu+kjdofq3nCj66jYkfqJu4rYe+Ab94ifMbxkw4TuyZ4x
xbWR/sAo9SmW6F58BzKgJaDzQLJ/GisbWmnPUzWW+AjTlfHG8Nr5YHZwKSoNK2lTTMx7vAzPRFPs
an/eVClK3j4Zp/e4JjAvj7u9aM3kqOpLWc05WUeWsdeasAMsxCsi4mmVzWG380ZySOPqIMIy40oK
HqYMq/s8JeREDAk8zhzCSN9+2LJNcd4hgzABbzFCJSoo6uKHEImtiGo2QfbI+gqRMvca5212rVcl
XvJ+nE5YMMugFP7zWLKdEF77ls351whE/ogsBz1G5u9nb0YKgiGLEMyVX9i7Vne/u6plPYY1O2U0
vUzl76VPDyjZas/jLibiYaUsjaxBFCcVUmZmiIEptfGpHAHfi9x/8OJ6JGVsSne+0RRHj5txXpBl
4wEsiQsCkrhUCyoRda+XPpAEsqtfdD7QLF/7j9QlWNRq9HLXVhl4Bk+ZvLBRxP3YtslccdFfzDHy
r8xsV0OtnMCuS39TOG18HNK445YFZcEW8IUk01BtB3zNO7Qz90ByJJJ7JyfnAM44fjrKDG4ngsnn
aVqUSs5HUbF2zSrMtuSh3IvloPTml4dtzwi37Ftq/O5ZjU6FWWVRi7VDrBXmfw29QwiRTxF9t21R
r5NEjVJ+Rvqwy430M9Ng9s5OtdyXcrA73oAKHI9yYOLdOKYO24Vw5mqp6zpq/i5+i9rrEJOe9al8
XHG6DyGBMLaXyBX+U9qf/Nhsg6l1i11VUUiI2CAwJJvZK8Bq2tdOlD1A7GebSCIq8Xbo4cBtkB57
1fXufhjTEQbGRLdaVIC2Fmaf27cnEI6/4igd0PEu73GW1yxOnhMgDyFa1BVyoekgYCEHrl4bgVPn
P5RD/rGPGmujZ4gTs5YXY04NbpqzeGtFSW6PCQfF1LRh2/d8VBagEBophDT2oa6So44U4Y9ArGS4
OP7K+N0qJghoRWKt6nGmxkITwNx8RPtv4wykrgz32FwHDPKgOgdBZGVWdl8MhMgSYLmzF4O9lYXa
J2C7YdfIcy7vPaZx6HcK73E5ZWqcV4/T+CQbrQgasmU2mkOKpFPOTRCG6uhzsrEDTJyjL1AKqzF/
YrXZBzHV7ZYkwjNTWa6goMhl7eRgO1xtR6JVsoo9d4tWqby0ZbrJvO6RwLbuUoi2elhGZgygbZJx
TcyOwwv2+YgArho7C2sxZiDutDdyIJJkm8+rik1LYLjEszA37neOU9HTDvgvW7f+3UdVdpoc1uAS
y2lg43QLrDgLajCOD77zWcS9uwlrke9daCrruJveo6q+U4X4sJc9ZS9jpJ8jcumsL9a3PA3ySrTN
OCDa8cLSCphcECqhF0fDmx6Ig9I3o3I/R4VhvC6yHeq/h4gJyGiMmBrawVz75WGidNHYr5eJ/5SV
4y+n6g5aHKbrQeHzrMsfHRh801wbw//tQuJ0y2G3KFIzyaxIVj/gSph5ffje8KAStZ9H2o1r69s4
Bn6xXDpooLonzAiJ7Z+pTR803TqEobMeQxRxk9y36F/JR+OfhzDBpIgYIBd7JtJH1W1VLHcMddcN
g2ENOHWv9TvMIVeiyVZET4sNoSAl6xR/Y8zz3jLtJ7MLmxUD999L0IUX9XdTVz/zB4nsGuMtG8ZH
r3BeuNOSZpT8jBTeBIhAgu/MbTtgJo/hl2SN3Inec3nFMSTj5znX2Ema6/KHRJ29QurZT4rZcSqf
Giu88wo72ZSW8VwZ7alDIIWKAztC0nCnxXGQK+exUt6RM/vPYCM7jNi5ZfW2rhl7jT2BWvqAFj9Z
NbMFeQ8cYBW9yfYRzfuOM/aljy52qm81w0PJwUrUtH4c69KxEkb80/J1tzdG+g5/Pk383B5Vu0Jx
cW2sbL/8XhrqVWZ0Z+lyj9eIia2s5xbeCwNnBr9aLAJvIlAB4S9aKajuGvmQhXRagI368gE5O36x
RvWKsy05ATNkP+nTEKPBV3WyV2ST0XocInMiExwF+3q2fParxJ+K5FxYXf9VWStCfUmhyfzrOImg
L42PqeveZdvdTcN2MppfXTu+oiAlD9oNDXFfa/VW2dMXaYuH2fu0XPctjBmY1cVLOSRPZdZ9dtaE
jX5iLz3fxS3Ysine113121T6ZRTi7BBbKgdsXA4iWeGq53LyXuB1mDstEu9sos+OMvdY7KBFPIMo
DwZKHAr6wFuUvhJAeG24gV3mLzaZFPFDTVAtiW31luAUcBotM1etPNCRkaqloZQkMXoZpXl8GtJ+
G7YXVCuXDlT8VAvKQx0EVu/aeGgm/6E42tSUbsX0j06P5RZyYmdd2cDekO7WywdSXBqmrg6a9YhL
xFBlZzaOAfaFld5ET11BbELdT8+Fhwd7Lu7cLjk62cAGH0LkYBPD1B+tuX7QG/XQCrdAYarte68h
vwGmC23Y4hZxNJs81u5ttGG9kBQXEwHKmcOep0s+hkx/xKfhKqPYuKy54KI9OaQWdtl44iK0Hsfu
Rzetk6URNQlXJF0AXSK+A+O9n9jJIUH4VK55rynv3raan2yColFciEphaiDImHjt9W7XSgq9uSM3
w/uuCZk1TePiO9Gr5naHxEWpyP6wQvGuRshSU7MlbJdXgHtqTn5YO3n7iIznCFQZwln1Mcbp7ZJZ
5ta2y7uPTtMxeMS/cG44IYs1e/jCdBHojvlcVN1Jyeq3btpbpQ1MhbsXT+zIqn3AE7HV0ZRYHe1W
URw8K3msymxpGF95rn8MO3x0hvBTR/DmTZ/AAq8RF7g5QwnbOy8MXL/7GNXjLLxXqHevutF9o4z7
HfXqWLrVpiIrGuvXXYrz1pFfEZg4PUWTv5wskZ1+VGn9q8dbJ2PrHlcN1oT43Q5fys4gDEBvd+1o
HaYmOltVfapHiWJW+tDjbD72CgNdZRLuYqg/QvKRY/78Vk6LEsVeKuCKlbTx3vfeKy4EXLMgJSkm
ytp+lyZeB4XpuCacOTODOv8YtPRXyXsS+tnzUMVB6utoYSqERf6SDoiCR6dHt4dnLhiwzjUSO1lQ
Mx8/as50cTLW6sDKOxPkUI/VkcbCTA2QbeFzmsaHlCjtSCh8G5zazhTYw2XyIQjPPEXUFhCyOhSc
XBb37tgEMRZdvBYdcfWf7j2DxgdPUI0wHBu5+yC/UMk1aWAk1jnQh2yIv1Gbb5vRekgywJQ0vBt7
SZlSVEsNJlWU5YRYD9lTw9WVVXyPr0mslTZ9FznJQyikd5GHWjdLS2Yk8lGxs1o1mfbScttchUV9
Vu2ivTWxObjXueasVnWxKxN9S8rioTKc+x7OfNo8ZqTcY/MpPzoT21Xa0rTNl5mQYpF5K6n0J5je
h8ZstonTvvlT9diYLWhYXM5dYbGjyFvyRRRIJ03KfYSQs7IA3gKcHphOoMQfV1Mt+wUn/Iml4RH1
0Vwa96TKPBR9cXA0sBa9fChH7aGwC5bbeCkyWqOpIRLnFZvIa+nUJ+WOd4NJrAPQvbQr3301v6SF
8WzVkwfi/ox0C31NSHAP3JhkBa8OY6sdKGKkcRtx5wrnXUUbaDn7nouJk4Yb4VQ7xjkA4tmiuXcQ
Td9jcweqmh7MerIBj7du+R4T0pqUp9Tijkv3p5MSomS2b3042+a7kQ+Uydap4xzBTbRt7PCYxu27
PqYv0BFbaxdxjRgn98zo8Z5cHD72VXfFERjA5vr0yOKmAKbSktm6szfl6DwSL9sHy99V6gqEa7Mm
xpusF6ggAhG3W30TzhOk5u3Ed2W0p3DiXSEVEMfRD8IE+NjDn0642IwBxBIWInz1BvT3ceRfN3Cj
MMrTskv39AYnEf46JTBI2/Nb25TnyZyDHCXQQDiiA4Nl1Wi1osQvwIrgw5qmu+X9agZEe8549UX/
WXT5fd/YuzrP0WwFVlI/iToFR6ov0kjVnkv1nVvRnwQ1YK/nv0IwlWA8rYwt/PAUZrTCWO4SqCbk
ZlMjQg4ygZXyp4FhBZiFl/DB8CHS3OdSho8GgAMvTV1I5w2o36p67ttnrDl2jyAt1zRupEOJJLjb
Z1bJTjzZAvjCfBQhVrcHNFFlzXiyzRfRJdPNmRDqKANpZg9nMvn0wC+RmtGgP6fWZ2fLBzpXCiYg
n56rHvP54PqQVTu4XgSev7coflcuziidFHHbKR90zfnoYS6upn7cKLP4zjp1nIafqCmXC/gVXZG1
Aa8kOGVzSLk+nw2DuWkzzIjg0uaENzheD1AUVy1d/YYUw43liPuB9AWjH6tL1Y3ninP5mNs06BnO
UzcZvaMFp17DKAyAZ/Fp4jSWjbN3Z6bbVUWNlVIfmZ73J+9LZmC92OObIwZNC/W7meunY1AZ2Rj6
LDP2Lyhlmduxc4e9yY67oYXfZjV7S98OBUzFMuKqpg50ACsQbT0p5X7eo7EDSzNVog2kF8XkEhE+
7hA+0sXRCx3B7zm2si05be1hGBmZRznG4BbrsunFyVnEilzaxnpJHf8SGo3YScu8IE5/6NolFsjU
rtA0AZFG0cusTRcrLK+h7eI66LNuY05A8OBhWvu0zqZdnleIdYRB3UwKcbLIAF0/DvDueOtMdlfk
g/4GTs0bKYrmlgiNQ8t9i531u72E0ne0egm1HMqkSAus5snWdBbPddpvxDC22DjabRHpJAp39FOk
llV4zFpWwp6/axrIwAPcRMbs/T30bdfHJd9g+R7N1yr/Ysnwq5X3iwN+sNzXtgZZVy7RoS5vYREG
uoAjZHFFU9nOTGznznfhCTnLDifyacZLIFIMDUAIxpE8RFX6KwaLxE2V+BbDFNRvNRKp3LCh9jUH
M2+8TUQQA7h0dQdt3+XdgG3ndx4c1zT8tCXlaZSw6yWPyt7FxMINE6eSmeEKADaI4mMkMNgmKESM
DkClKntGNv+TjvO+xs21RdsE7sgBzpQ7l7id/hSex+3uragqOoBqBgb4qqXWtcIoDkxOe+6WM7lt
WYv0Hm5yZRCZmmMFhpCHMi9CY1KVJJ+0LrGvnGztDLOb7GU27PGGTjVG1yLz9pKm5stkVNcYv7xF
3GJ9cuvyoS69IDM4Ze2RTNYulB/K8L5na+d4xZ7whwb7N6Ets3WYq/yH1CgQSeDCDJ9X0I4gyk/l
tZY2ml5bHQZhneq++c0t7qxL4JuGTodrtSgko649V4agBP8ivkRYl9mrfxcC1JanwRgYuTB5/8Xe
mXS5ibXZ+q/UunNyHTi0gzuRUN+Fw9HYMWGF7TA9HPrm19eDnPU5M1fdqrrzGlhWgxCBEJzzvns/
O0x2adA8Mr/OmUFlL8ADKR0qUPAeURmI9H9kin5YJiNkx5rcAIQlKDtz1aYAtEBuCUZWuWr5Csgp
3+eecRhpOpgaRIXReerN/muABRMZ72pW6cG0rQOk8OcgtqnHaeR1e0CROWKuiJl1MInt3sA9Hgzj
D6ZVtK667B3Agp+WyPQHTH24hwBDeLik58EHm/g4JPEPAYMinKrPQCe+GfV0wRzIWKsYv4vR2qfu
8CKxGXcEyFIdehYDVx+v/q6VrxK4A8BjiofIuKAOyAdK0niLKdhtORrRgVGXBcrkMruoyKWxuCrS
+ycpztC+OSGWmkQ9YilYUwRZRf14pcn1ai8a3tkeP6Ko/gSfBnblIz0UvxL4zXF8crmoP0N2fDLy
7qYHASOP6FPZZSerDdR5aMWBCnPPLBFZLfXqAtoCHmvNxpkE1yu16wPF6R82fHDa9kdmSVDxMRh6
Q8svwbhUffYeMr4nN8H6NKTDbuyrLTnYrEwnI3j4AKz5FVb/FyGsW6vVJK3n2WfyjVM7+TEVH2FC
QaNg3GgSS2o71snJ9Yvm2RtDaiuikMLVOHXXWvcQoJPOmdXjOwwgtAyTg0A9hhYhEmjmvfu5QV9s
Oupdjky1PKIdDMr19GPG5eC8hENPLFHdnDyhj7tcqQ8truHp69t6Nq74gT/FrfPV673nwIY5bkF5
y8sYXu7AYARF66jlD66GqQiZ10tY0VJM+l31HObjLQGjgT4w2tsz4h9wYB9ZQR7sWDz0xbQhs4au
rEmWeQsGk6oiBBbkRVR7oTPenT/3m7vz5/fD326g38/9Y5F/vO23ayggAiOdJK0nHNRNbn+Ok1Lf
IlH3VnWFxQsWSnH0FmUXykoSNuT8WCRobMxFP0i0V3G83/t98z94brwL0ALKIhhc0kO7SMYQyaF4
W6AI+iLIu8eY3W/uD6E5tQdnfq5F17en5E5pghyQwWt3Qt+KQJkLUhpmRJcI0bRlc80xB99zv6sw
vKNmXJ6d0Y8EpjtuAZ9zUvbyMT/ebzQgDn/ea4C9E9+xlxkZyUJVB9fqEMzdN/PX3XT5lPtjRZYW
BbslWKVO1wzh6l/ZaJ0+1Mf7zf25+71xCU1z3BBb/e+Xm2VBJ0sxXKYmrlwTqTw1S55UxYs59i0d
TbSXdNDUsTUXpgWqaIA3qBFpp/6Zind/+Pu5XKu0g9d9c1X/EGgDPEmhDjj5/ShwU8RDlOMcGX+b
ad9cpZMSV9hi7cSHUfjmHgIqU1GKbxlavR4B0NY1ho+0dWHELDcu856sKauT0qfJ94hPmmZOk9Iq
IBePdb1OUz04hG5xI50EO7Q57fVacHKd+iuhIYjELYcoLX4/I95fPeQiyGx5VY7Wq0AQd+yZBCSz
VV4JCErWBiI5svq8dBfauFzTn8KpjpKkuqPXDRNpH/MjMsmUcNygPUVleBRTBQ8mqvZ9EaTMrVdJ
MxTXplLdtTUrjzOqfaLLgB2kxghj9Uioegj7IKY2s1HC/k75Mss8T7YhnUvGpA6XKldrEMXDYs6b
nMqHIQ5QcT/JQW+uvUVuWIlqZC7tAyH05YFx+OrZDrLsIjAthUUrr70h5XVqQ379ciQRcYlxUj8d
Iq02vKW75hZQhsK8kBxl70BiPMQtrHp4JME5NQJGQJLo6PFN9yijIFf7aIw2vxQl4/eZ5gscqNbh
/8QdA6oFE3sVFyHRKDVnaq95H0Y4ioMsixvS/OI2xz/LzrJWfT0DVaK6CA0XGpbNt2I1AUNc4GWb
NM2La+Q4+VUseAw1XoiEqTFWZLRUKLcVsz5ue70mvKk1nEtGRfpCjRTOT/FohBWRw2U1ne09mtqf
xPCsZ1psK7vC0VIYc+hTyWt9VJjo/DxYLGnFVII6QL7RIRdMUT5d9ZGGcOFN53jZEnpPGt05hjf6
kt0UoCffjXbIt9KNwEwUCYVG6GXXtDe+cL0TQGvUEwOQjVi+RDpKKE1oqOT05FgqKjiy0sqW6K95
7tfL91es3MER1JXsmNMc7wu1WPkGwsA890dnz2CPKsauSfnZJP4mMetrEBFJrAXPI/E92vhuV/JD
dMnThLchzXEXy+o0jPpT3IZ4a00cJTKtABOpN8fA9qTPVGWr+XGY++6UZ9I3NXG2WkaKuj2cSxow
e420+io7Khmfm4JxXlJtuyij9CxrPKtEVMV499al07+axM31aUuwuTBA2ATNxosgGtgB41RH8x6r
MBvRRkfmunB7Oig6LnCuVdrofiI0jX7SMD1UekPMMmZgJrNyLBmCtdbLEAwXd0q/DkRm1DYTT0Ik
HvQc6YxeH7M9rW2GJaO3CayKzMSkMVeWVLfcubS0UXuJMNSgl5LGn4FI+FlH2ap3MMvIAsoTxe/v
Q8UgzMnFW6cUgKwcX1cJllzTT64LMSSY5U+Lud2q0k0oWuFI4iJnfkwIVPpCQlgYO+j2Q9CHDvmv
8VYzyvGEqtdFHd1/6Wz5aM6Pc8RhE9XhQ6cZ2ZnQEwBjpMwbRrpSfUm2Ii58pRG/1I6cCM3FG0a6
bq+9BorOqxEV9HZTAoLBGwUBP6e0rx9d3dwMyaOFxrWsn7y2oDrsFM9TTXDRJM/wmokLt+xP5Gkd
iM/8buoPcKbge8HqI76gfStQfKSlPW0nNNuMBT4KVXqHmg7JgzYS8ac6WmrCME6QfCRBEfs5XELh
mOehAUlu8yxM8rLYDdm0Gy3jLBJGlI1x6GiEjQXEzAZp+gCgnuguaLHo9ZHfA1MlXg1pBpTTKB4u
ZXhyGMWhGRTgt/K02lCggC+cVx9OaH5ziFlbQUHbCVhHuzrxPk9NPO4jy4C1UFj6qQrf+0g3XjuL
gouFm8FxwkPcjUCsUg3S+LVifKZKFChmXf3IKp3TdH8sVfRT1znvOwIrSJ09YPJUvQEgdQrRimmx
Tr6bWNUlE2gtwgZYcwWOmvm4DCUbKU6TRcvOcOJyY9edvq5HKhHx1LwnLtnaoSo4bsB0o8WFDvcD
/G1xIswPqRqTH0KMZAlqkKm3McGVB2a4Z7ZbPNaNekYx9Q030EfS/YB5am17g6hfew73nHfNh5yd
lVsU9QoDuR4zfvoB47Or4gnx/UQQcdC223dhFR3p2iEAXsIWpzvxoB1vejR2m8qm+VgF6ALTVFpn
6z0itg82XEfNtrupULe+BuB/qmi+2XFuHAq7JjJ6RD5Oh35VR54gTghSk9dSK7QNhs0UPaJJhXQ0
O2xOpLpDliTKj5QawsuCZvTzmaMLbOSnjKnnRjNqLr8B/ZnamTae1nw3iOuBqzc/aXNy4IwUHUO9
IK2czKNQ6J8jizGzkRfjGm0PDPqu2uMDzojLKz5GLSXgJ5mYDnNmo6RrXxILiQ68SOGaVzNUKN+8
jMpYU5Nsu2i/rMiFYl6/dZMA8q/qT5RlPcyT+g3vxopoy8cshSEk6VRsPBE+0rPeUxlyr6GjwXVo
FdlyJG8Cbe9yIEMMXFwL51eZlfm6wVMgZffTruaXHIMx67aPcEnPi7/sJetukYnfZ+yfKrQHDNRq
LLwi2BBytiP684Eqi7vFTkX1uZ3WnG3MXc/YGNuh/q3WlghmfZktVPZHSQV4xaB0SVxqt6PwfgiQ
WyD2tIHxj/geVMBLpKP2ZmG6AEDROOYZ5YmAKXVsV+QMFoeUv2xdI17fkLgXnDQywhsHeZ1LXh+N
MeMUc93dpiP9pjTS3EvkCvcyZZqvD6ZDrG1gElAXp3tBQBetYjx2wiEJFusg6MBCDEd8xrCC+BKd
5mIswczkeV+pvkAIWRgIYqiDTVWl37Ku045mA6ilMZFy9bPKQA7ZSe07LVufYgRHehDmx6F8xTQZ
n349szw918ssIHqSkr+wEN3CqvGyE05DLlXwXcYtFs/XXw/RnOxqk9y0KSBThUk2zcVl8DeFdCzS
6HS/Z1NE3vcWUNMlpCzOPCSc97tzTcE5z8D9ykJ/Ia2ipXPIIvcbchPLbVJ0X3jU7sUQodEQf0Zf
RMu92GXq0ubyMFFP5SdYHO6ZaAq8LRid2lsVwczUvrUXc4Bjq42Bd2blWPSFyfp8m/Ko4LRVIYOv
sWAVTrLhCzor/vpTvdxUWjBsI0t7vT+VRm6wRllSrKvWMtPD0OTxodKsjd0Y3t4N8bSQPXy63/QD
zr9RWYQ1eN0epJHmO7XN2atIBJnbsB0JaEz8bDQoVfUJTl0LO6EzoQfUkGEt8MckAe/azqE6ZT3I
U7QlFXQqVXBc59/IcoKpl6Z7coiuXU3Yucpxa5sVduYU7MkJuaPwuxqpQI4W37cESrw4HOOTDEvM
W07ynWkrxwMq0tPA9GS9APrWSe2uMn2kYGI7tKfMSZ2oLahTKzoUHQqTqJQlQ4klgKlXovKpLgCQ
xbZ3MpZIurINz23C6AiYTU3+XWOs9SZczi4hjZD7k05S+BxSFMFjQk2UcIC6FhVXjCk6pa5Jbef+
gTEVt8o6gn0qT/2yE8KRhkHXxJcq9LpDHQty7Nj2hPLT6X6P3HLH7xIGUc1U3wrYkJ/qnl+aXn83
QjEfPHq+mRGT5Ns7h7YU41ZUwyky4U5V5Lr62tzd2pwNiMX4xaAF71dufYYI565m0YOc6fq3yqYC
BkA0RZHCcG4y7Hd29HYeuuxCW1v5LvhKdEKkJaGUcqkm2aB+9SCE1DcMgIvow8e1iLfmJ/MxGBjr
TV4F5Ml+k33zkuQIocGObXOF5LKfC47ahoI5bu2f/2uHwJHfTv+NHcKD9fhfuSF+WSja8t9+fPzb
usy6/NvfrRG/3v+nM8Kx//AETgTXdDl/ubqBE+FPZ4Tj/MEwx/UcIfHHUoyyfzsj3D88WGae60kM
E6Zj89J/OCXcP1zhSYMXbcsxDF76B/36v6RhL0aIX9Dsw4//+38s06OcJkypW4ZpSVsuf/lfjRKT
XqR6ROTPXuP6rEjvCH9aQKRD+uOMzHWAwAIwKTh8P9A/rIbfTf+5E/T+5x+GRoODS2jMQR7Cnx2G
h0HtRUxezRcdKEcbP/xlN/+J8v4butv9z7ZW2jYnEHaP4emL7eMvto7SAmrhuiFbO4qjHrm0XXP1
IBwDC5P5ZYIg2ZD9GcL6s5y9lotHh5Gimq8TQaPYpUg+aFa9aeznHKHikG7MLLjEpbsdpI063VwN
6G9jXAsdkG3v5siPhuZdyrCR5D5WU5H1nQY4lAv1sKxusvM1gdL3JdKaUS45xcsyPX3fViX+8nEl
SqLBC7hoa6za3bYAgpQ8u3AelqeWRZZV4j7bLVvgqmG7rGqw1BHNOYLi71Sz/rVRpJr5yzYtG3jf
YJjaJYxoG/3HsuELjyEk6jwYbHRmLFtq9PJhZscESHC/4n4zBOugZSCbp9uG3mnsituyTJTbG5oY
VcRbeZmQQC7jvGVZFItFgJtkIuzKbW9mitiwy5kk8Y9K7fJuOAHwaYM3nN7ZZllHTOZoFSlKHiQ+
8N6Ky1U47Sq2asi9y7I6GKRd3yDqgknAwzQePlUsXbZTyuWTr6MVPxHHUvLqEIff4HeaMBl5R1qw
Aj7jvl18eKU7tIV//anL5zEf55qq71rq4wU8XF6iM3f/f9xb4luDkNKoGJEvfwDrMRdGpxbvlt2z
/O3Lh9+f15JNhS5kub/sQhTB2+U1sgoY9fpJ+kQCxXqSlOsoNRs1ClcjMx32l9jlMmTyxE/DIDeC
+zQfE+MpsHNfxBwOpMR6AYyPFqBvsF4WbphSkJu+nyBTC4a1FeBmM+m3XZKvOxI9l+dxjqx6HCfJ
/BbzGct6UetsKZSsU1a3rMLgvkd2FioqCoZ8toF298+3oqhYc/VfpUOygV9ND4tKC69Vy2rxDPKX
sbbUJOqFcvRnkfXbnLcvW7C8bci2tvdVJ/EutYN9X03b3sMqmfQlRD74DbZcm3iCUBFz+J8NdAGI
9/x3TKXrGiHGqAVPXqhBfpXqLYXElumExE7yIcizl0HZyWLjWRUuo5wG8fxEWalGaxZ2a9Jzmb4Z
lw6ftV8sHZmp2g1ti4XWdZ/S4ovRZMgn4qDCouRSzxDD98IMfcZuzJSgc680PXrIdLnBechxtoii
20+URumQEBtRzuxBeeMkFq7/9xr6P7mGGrol/tv4CBIkYqX+mSCxvO8/bIXuH7owdZ2IEUe3F0vf
vy6env6HbXLJul9Q/+UnJChCwDmyLT6d6b3z+6op/qBH7dD9MZho0h5y/7+umsb9SvO366YFmHXZ
Mq6Znkn68N+vRDFdMFBgTYq5jkodlYm3zrSvcJgAoRVjcGQkAIOvn3f4B8FcxcUhHDmrUW0X+9ow
lnRP+urO9JDWEsm4N9+8oC0R86h3IrXIEta7jzEPmMuHc3lM8xRxTjj87EujODeTumUOLEwkjuDn
mS2sJPJ2Tq6Ts/TNtP4qky9iKrcpKaX+PDYuEWUOeomIuXuLN9HISFmxwpM5QMmwHroQ4aFQzVte
hQMMrMrBA4h6AoRH1JE2TkAz9JfPdkEwWR2jPJEoFnGxZVum0OSH9eh/O8IWPAG9qXRjjVTv0rsl
KfCwWSuKbRJxTtICirSalT6MVgMfbu4brHp0zuZMTEc9D79rdO+OJnq4pxa8JQFVwddIJvGVFlR0
dYIQrwh5hb4zBjTjnXnY1H1PbTfOD2Yu8bEVDRDqOtEIfPRIR/PohNKLZGJT0+/ZeURgoBOK9m5A
dESMFp+ZcX5Bw9+srbTH9olvoEwpQ5ImRzoEydMEGAJCgT3uCuIfy0MfFf1HTRrU3ARfBxNHXk4q
0FqDmb4jJV33q8Gv4iWFr0SlHY9u7qe28VIETEENfXrSmefuvKZmRbifKg1MOGUVzuZWf3IZ+j/A
bp63SkbTrkTJd5gr+jOzlp2xaqzKmhVLd2l1l/W7jOCYLUtPbUS9ZvZwSTyinCRX2ARWoeDXC1aI
igHnj1goRnT7SJ5OypVUmrefiPkNENHvXMkfKaR+nDI7OtGiCrdDG3/vKf2c2uVGRMOfN00Up395
eH/1vtx9kf/s4f2FwEwENUrzfH+k2bZFegEwrTrp0FL84zPu61P3V+5359z0qMvYj//YDJNiH637
7hVtdA7L8G8bel8njTvGQW0lEQPwF/w/N+/+3vur5oKLceHrr+7v+P3C/WFICaX89cpftu/Xkhp6
dZtSVxjiuv/Lgn+5+3sj5kbhKLGAvGLxWEc0/c73mwZpFoIKF/AYosHzQLbGyuxzD4U/1BALNNlW
huNTkZ/tlESK3zfaZKZnx8h4TqN0HWZm7XvLcyPcpK0MkJgPX++L35/t3BnRoWvMmz40j9bQvNYi
KzcEpFAUk0nV7Kf+HGnVJR5L4Lweh5Iucu0cENJ1vt+TUY5QHYbR6m7HzJwRZ9cwk2AO/7mtBDJw
BkhC39t4Ks4eMTxnbbmhRG+c6UGEhgQQ02WvFnOj3f11WknorRqAuo42nQqNSEhho+/sCeGF3mub
5/u9Fuw4U/fpEeEXHXK+YCAM8KUT6xwSe7YOBPvw93PAhDeyEzRmlyXAtX+vvYjkNQgZ8TDYJ5UX
9ikawA1Bjyq35rLf5zGSDO0U8/qI0YiXbIOkRordUOYiZEKc70vdb4Sd6b8eIsJKgKylXwzqy5w8
s/chwIYGGwm0lDfRfHao8LjeooXjHxKkfY6cptVDuYUH/J0pAMrfCvtrIXR1yZ30pVCtvQMdlW+b
ikr4VObGRnRw5knMGM8OPTtCpkGJeHn5lBcwjsvlZoTyu1J6jflkWcKo6TvM8pRzpj8OVnSNHmhx
2L5GystKYKs7jLCzo6mIkDdx04+JPDYpROzRAp0kNfyYSLoKhxX2cQ28m4SeiyzebCmyM2QPVCs0
eGDHb4dCm8+4VeazCOr53CR5ephVAN+Ep+7PzwP1fUF6+/b+kFgk8euFb5VJl9stz1N2GDQ32sYh
xR65lFYKb1jUvsq4Fabo6aXk9lq49VYnDh1xVZ2dwalm53DWkj11rMJqP/eIL6CCmudpnPXDlA97
E9G28i0P0XOhBg5+iO47JS1E3RxYtdRGguuXVCQ3yGhlljlhAD1zS3Oqt/eHJkbYLRRuRsliyi8U
bkt/QNy/0mqaUA3aaJgmn6hQPtTkdW9Kxw38EiY7kdjojmWiMhozU7NG3uytOtyiN8fCHgZD7zXW
UFnKILkZZEzt7wqK8Y7niRYk0Ljwmu4CiylIhnVYDz2FJNKOq1bSFUmWZYYGstH93q8nfz++vzG5
iyXur/9j8ftDg69ni5L0dv9ox2DmoGhFr//xhr+s+tddWLzPTWBE2/L3ltw/7/7x813mUQ+BWod2
TM3w90b8ZfkawfvaCNFD0mxgMK9VQLjuN67Gj/b3Q9A89fEfz91f7VBK4WGPsszdIdsy1tTzEf5C
i5IwmPDPg3IMEn5w9reqCL/hs6ccmVff7Nl5g2nVX8h2hLvXx9kumb9Y+NZH9ushw8NFsiIzKdOz
UKUnJug5vSfHL6U1N9q8w0AvQCtkAwdd4UTI0HMq/VXz6oONHpX8QVS5unt3/60RWj72drGn+fzY
6sMiN2caEmrRTVMbvUspx1oy9hWg35XEv6yFNpTvMNfXSEJizhI0Z/KMjlEctHukQ2DiS18H6IzA
gUGaW4Evj30B0g7FGKsvwV7aToUVEh/MUCSlr0Xk1OTOJq9zcXGMymN+3TzpzASL4DXqF1anbbd7
zGwTvMMK+vLsXpMSeHAaDeso195yldOhw+K1DvFkVBjusLZiHCnRuPpuH3fnLudSy4kQWI5NPbMk
cDNBLVGToFT0jXcouV1DjIrXVhkcUrBZDFGseBNUxFXFEucxvV3fqOyAaD/UXqULeAmr08oUYtzo
VQMLeK7Q/TT40SoPeXvcDK+ZzggsyKyRwFMHZNBE2Re2fOAUiNjTUPAbgecxRBE7YcjeFQSDlDp6
FzJXT+WP2CqjbS4+089L/NBE9K9JsaMq8wWJAd2/wOw3xBDScvK8Y5Dl9QGxDyGywCTXEDyelIF2
YpwTtW1n+y2c+/AUCbLrBw5PxmL2w2R1+blI67fixYGV7M+Z2g1a2axzgdMGwrbvjc63wYGYQxSC
n0Jv2Sl7XEmvoQU/FAMJWBqDijHcOYLqvtuoNwNpnu9dHHd4UI4KNgGpbQd9wsWKsL4fINzhVjbX
bvs6z8FH1Hl7p2wq3wnkWsSdffBmuWePyUtdkGEqTvrcZ8QZRbeWvpM/DJQ2CFegEIOmM6MQZZai
fo6abeTlWJzKn45Z6yHQcVqxEYsX72UBCrsRS5OcRMwpb89eYp+F6qILWPudV7MH5SLCJ5UKSGbv
97L2TjLuD6YBz7TS5ds4T9MnrEr0OdP6Eg8cSy5FBqo4AENbDlAK5eSqYeQC8NbTI4bkwvB5Jg3H
Cjy+KRxqZNU/e5FGXcccUfAmwcoNZLaLqQ3QpaKqAtcUqlqu+QUnHT8Nx3M6OEt0rLeLKD0knku0
RPisV84LkD9+UkG472sh991g7KPOjo9Oqa2RIRLCXFS+J4610WabUi9vIOTxhVFrKqj+665pbnPs
uvtODnsdd5cMGGVnJunKYt8nwfTiWe2zLeP30abUM4I3wyVtyB2mZtx/GP1bTisWVQnqIRFwEJvm
3zSBYcOL/Ux8+EuSEovSIyLehHVF0MoKnST7di4IHDeGnVVISfQVc0Ak3+YpAd+gp4TGRJG7jkUx
k46Dq8jsSyZHCT/L8EvQZYJ21fhlqBaL3NBeo9hxz92ovrptcSNGER101mK8H1pjb4+e9j5GdbYt
KBYFM/7LfGK7E4Vu0aryeJN7wzqnF4dsI30hO0DbGBEpN4bCH2547J9uImRWJtrOww6/FSJSfuyG
sEiD5rIMcTKIKbaFK6JwyK8r28Y+xjbwnDDM1qOYiHFS2oUwxTjgtI+Je6u3pea3Q/gYUI8/lR0V
rQyqXATwYt1PlkCmj+oAKsvDwhwuRiddj+9uiF7A1lxvb3EO0RIDSkfhkQ0gGMoXhjoqSD8HpExG
4OBvdvLan0KgjtAy+Nu75KajTmYSzq419F3RgK2e0FJjRkBdZcFTkLH6EVrnpP3mSqT4YClgX8fj
GzNWipQ9GuZi5lzlRiVgA3DVhBkusd8B5EuIQZfaQQmX5I2vmTZrhVh7gZa50j27P7TeDFMvHR5h
yH0teiAPMS474tM4490RW22VfNHxNW2yIDu6jJ8wK6SMv81oQ58758SerQPPlRurxiDda+aPsFv0
l8Hnhp2+wjdlF8EpmEIE9aH5M6KEgegr7vaSAuqA/okzFTo77yuKpEOdRUzTcW8ZWp0cJ33DBDni
1Fx9rQsuSmbb/lQxxTwC97gCmr3hg97h92gMl0iLek458VONGmbD4OFB9sOib8q/B8Sg4F9Aw1sX
3aqylkZDgfPYRUqQWDhoNQJyUU9lQ72b4C2UxFuhJEH8DAQH50IhrhwFZ+nmNxG7j8WQXkLxGA7d
Rfhjhg5Ei6jR1u0JGPu6FObX0KAYafE12HoCfSX2kyx8seaesCLgIru+eFTMPPEp4SawFNKNuFmH
qbtNdN1EHR3Qvy5IFsq7dl32HvZTou+86LuRlKWPeB/JWhWfAgf7t2i82O/RGhG2OHT2Q0PQd6dJ
gugSnMnmpKvtA6gcuXEr+3Phik9pwc9Pi6JhMdb/yMDNDhiidu1ofbfnSDya2oeb93AfQ+9xrHAW
zMyG7NHayUrfK6v/UicMLNzpAY41I/88fC8QE6F7BB2TRyFD5BnSvloZytyy20mTMBA0zSr+GCrz
q91SN+EkghhEBelmJvqNI+WUldS1stDgS9QcRH9kvXBhLHy757RLRN97m7uIz2zK0WUSfXVi610W
cYDGjMKWAdo8oludhM8KEEuEFn+TmlO37Wz3y2wrfV9GgBHJASpLvteISIUFKI0VYnxrixzttTsl
+wYhbjQ+xpDxyBP4Di7Ax91HujJr1ainF29tRfaV1RLLHvTlERrptXeT+NBEPSSolIp9ZU7ztQ+Q
weNSeCuo0RQifZyG4k2zVAItT/lTD0ipnYB7kz/37CYg2u9DLlx+aKJrLtA6SXMwj5j7zmSobWOg
uE4V0qx2t7iiLriVxC6riAXEO7+tEBxsvTDeeino30LUa69EFEq8+Sv8K7XqcSLIkVDNrFXebaKq
3WSWPOEn2ceAzdcmXaVVVXszSvrA85s6ePCyEb7UTws6yXbMAdwPbYqGd66SDT7N125RcZu1+bno
xMsU1XLnRkzhk+6iZ6U8hfJoSTEc3lIwKBTza3ZzbVqMQZe+/eJ5s7BAmtUXz+GimlvOB3ncHyFQ
r3VgG96KOHsdpEGZoNw3ym0WXEvPHG5TTqlDowNmlyazz8iND6Z7MOnjIYdAZBEA8ECWNbTn+hOh
8MKP40T3M7ecH7rZxBo3gBivXGKz1WyfKhU976Uo35RNny+TqHFJKTBDfUP0yohwf5myO9aupNSB
6SVTa66TAePrYG84ZngbJJ4+1SN3r9G7d+ZPIyfLboxDixPbRFJCEfdrLxHNmXFdmerfIgZNHUjr
Ddl0xBdUDuIHJqXbVWyO86XDY1Lx6z/GZkPdgT99Ssbd0DmvaeAxujby3u/mhvG0POsZSl/XQq8w
1yMulSE+uLq8CC18LspK4iCk1UU6b4QZO/+KgvVz2zcxV9pKbCwP3ozU7QN+ELznZmp876jMIAic
40MrgSpNeN/mCUpCLV3Cim6ZbtIlwb9mRN3JS3AKAlu/tKG69uiq144GvdG0SnMjVXU2XGuPCgrd
zuz5E+papINTRypmwnFYPfRG9AjjLwdLa3C5GtsnEZ5tvQDY28zEq6MsoU3E3jc0a42WBdxDDjEG
Hxb7xBtXlEpfG0Sp2FSXr4IZDoGNV6ehEkiexc3OBXijrFkDs3qgZX2y8haAEZvDoOrCfkKOE9yM
CC6N3bqv04jRc8QEqrzhMVXmSyU7Rryt1/uFlj5meodxVE0E5250OOmr6C0jZGUdAxj206TalTZB
9ZncTePwGJO0s1dadBFu5ZzmLrH9FaS5hN4rXAQDunVTHDoEu1sa9XBUa+tQ6X1ypR93zRrSLZaz
hVLksIdkJu0bqvzRdkCJ7IVVsg6GPNooaVzHgkZcH4FpNUsQ7p5m/FA2AComQUSTUvxXNaNklO/r
fAkEZHVOpE5aSusgD5RNAgBYBWrXr3bUquMoXexvXH4orf+Q2eeuSidK8qG7g2XySMBovJlqx90A
5Dd9FX7kqhvOFdg8eoL08tToC5SMGxcuMhhD8o0HjBZ8i0W+Rdy2H2GQajZKdqqJlLBaOMBpDsEm
s9cpY2Izp5Fb2R7JfchwgwY9rs2pI6gWYkBk9AxdbqFjXmjE9VuOZAvd/fBkJP1D7YIaC8iVXGee
9uR4YePbomQy3RyQmDF27RgdtYdhCXSOppNbRi3deuJIEt04zxkAC60h53dqiDkIBsNimE+JNHRn
Z8e08mC24c9A9Nk+LoCsoKdHZtwtkUsMN8zZO6Ijpk1tcw7uuRZuvC4lLtdrYamX7VOyEAuaiElP
nhj6KQdCRK+BNoUg8hX5IVYydJ1T8qTbkoSbqn0cnTjchP0wrMC/UIsjexHX+LZ3XNruAZf3zjn2
XVNsnXhiEFy4i6dyK3Sp9uQZVOhT0ag7MWqeaVgEWzjJ15MVrHtvJqGBq2WFd2Pl6tYHXvj4pIbw
a5zsgeHRXI1MMPSd9dZmJeePxeyeBjO4Oed9ClW2djMCdgdn2Hf1dPWoN6/DJjFJKEu4YmWQPWYc
cotfDKjjvh8BGgQF2sIO+6IiH2JrcerH7/4VvxZDlcJ9CQPo9Z5TUK3xtGotOybPojAgHquKZm30
CV/egfEbzSMhKgTUb5KStd684BNesn+a8gJNe+Ir+pJOyKARpn2rKVLoYpTnBsrOhhmJo8Ktm1fO
o7Yga6m+wyIcFWXAKaAMYX54c/gyNf/O3nlsR45k2fZX+gfQDwaNqcO1U6sIxgSLDAYBg5YG8fW9
gch+zMyqVdU970H4ggt6OEG4iXvP2afL6eqOcNY1A7aSObyVVZvvYz15meubKOmi6yYucFFkpKDN
rM13RfNSIOVnPqGQ48IUxguytzOd+QOh9CbNE29bz4STqiF/MvF+78aOZamhF99akxrwjFx2ToHE
RXCk4fkUNI0qaJL4GBJq3Ijy5Z05sITudGoQ44h6xHfurTr5TEfrFhDmU6MNLrGItDxEV81bvpUJ
Gy61M99g/uUHrSY5xpFsSGcTJAskgKeMndlJWP5DjyCfiJWD9IzrRg+TA/0/HFI6e1X5QtEo39Oc
fKEqugQIdw/d8iWlHrn4KzRkw9Z56CJ5gbeUvs+qWS41Cz7jgDuhBDa2l1kWJL0mgz62DiPRKJ5p
9KAU3ImsFq5Mn5bqQXeRo+BBHRyyDCa7ZVcWz5/zAGsS6AJffE8P6p9hpA5mPDx6ioCWaPyw5348
xJN2brz6O1n2PYEdpESBKFucpf5n3rvjvqrtH7OZiSPTJmKiDBwHXZZbLosOfwbSAsxWEObyCMrq
Mjt6k3an05hFiPuetdFV41VPpkIqJxE7AxzD9d2m97puPQ0LCgJHdU7N3v1WGylNSAvvdi4gZEXs
ged3YZViN9bNJW58wYqNrWLU4NsN9WKXWQ5cTfKOXTGy0xlK5D+QlvngbpANUUz1OPvemGa1gy1n
Bky27UYYQNWpsWiEMfv+Me9R9qGIOUfudDIbSOmlvk0i68PWXAgi/S0udpsM2/Gt8KoCnIdX7xBQ
uEnXXlOe3GpRC6srf1Tte1LHAxAg80cOxrka6b1iaETLr7f6yRk/WGMmj65Dt9Hu1WX2ShzieFQ4
3WzKhx3IFBJ+bTZtErV8RBVs02UkmdAV/TUrQByOZd8Y0FDMum2pvBR3ADz8TWxpkP/IkN0IRuzK
U96Nb5YQARN+/Uw3P9KoL/aiyT46CFvHuO7DrWsvecA92FiL5SUC/yVfkCS0DTpjudU6YlccnGbN
XOb7dI6udWdqTiWsQU0M3qHyogNfoI1ICE3zMzBEWlwQBWrJY5pJLo16ep66drFuiGw/Nd6JiJfk
bMGj8nOLHlTp1Ye45xOXYFg3qljiS7TrFg0Ny+v81kraq6mgeNiA2D64lI7PJtg5PAXfynCwYf/b
9B+c5kayfLUz2uO9ZoH5Gu7wJLhHvjFUDbr03icEcTcgzNz1Q7cEVGnIl3DLWxDvD6UAAJDpr46t
K2Bt5V6p0r8ynedMAm7L2mV7hFtrg7wVYqU65Hrxxs7qetZPxqx5t0MNsQWUOWVB7UcHBv1aUSk4
TF5uBmYG5NeBIzH6SY1M2lH7MtYFvtgbVXzIibhKezgZC/mqNf3AVbAflG/9lE6fb+Py0czuBrT3
FMk11rMhIbmVhvtYKywEaDaZhxpVBk17gLc+tDCuGtHCEk7zLUUg6uZQFqmWHgrNx+9rg7P1M/Na
Ws6T6zYH2+v6QzOB0QAOh3FJ4sTqgQD4EC9Cyp2qt8utWYn7wpsu2ArIthtddZLZeG14yMoqpIpb
W5YBBA6q0QBL25EUWlncz6nxRm/K2LgnoyS3LW8QmIsU1389LJp6/R1rRPTA2PzprnRIn0Z/khiK
eCITTIg4Sc/N7mReXi2m87SLiisMrec21PKTADJ3NEx1R+efBKQE0VuSIEvSEWrtp4xCtapTvosI
zvRRfYtrTtrcpZzgFBSy6kYi4rt4AXGZyP0QXJBzGdeZPM0tJdVJ+xG67T6E8/zdnZwDcejDnWwt
4mecjoR3nYRVQLaSEDgXDgqi+POgRZQRVNQfmMUpf7bjm8uVQEPi2Omx4vpo0TssHDy8DWBPgCaB
8++XPlG3ZNWgfi7Odj7QePy6vx41y9Nfj60/4kUaCsn1Z9b769HfXiPpYgezLXW+CrwDMVoELeZz
ku01z3j809v8/l//6Vt6mQnEbWqN7e8Xrf8PsyFN6K///PdPov2+dOWQsEojpDUOEZqlHsEnf/t8
v9+n6MSVjgB3/6e3bZr+wp5JLkJwzsdyZv70mX6/cP1NWg8LzhDC8VheE1N64lQsh79/cPnp9XXr
iVsfi/MiDtwCBsJ69+uM6rYoDpJsDtlozyE+VrqN1CplUv3IjAa4hu6UW8Q1GEZ7FW9UprFzUcyY
o0FSgZUy6RpCbHPFppg18/0NLHV9642Gf0pMXIy6JbZRRyVsmvvnjBEOCtjWEtFPtvzRJoZwDvyh
H3aJMzHM50R8+LTvwZxrYQ9gH9/WBufDM1GMx8lEz2InD5l6V1mhIzDJQSNBACUrmpbJhDWa7FXQ
JNGVKCYYucnPpYUBTm5ZK1TXlTm/pS06+b62rwg+PfhoSUhewjKx1wrtxsxHxvt58ZoRekPuRoc5
hvlkyMM73WRATSBW4RmWXPX4IL25gtAbswD0b52IIbJAGTuXNnhL/9zUMdRv0yLxwDn09OI3RRZf
j3JWgeMgda1yA/Rw/j43nN6SFpdZucTqEiHom+1zh1ML7SjtGpeLFs7SeGJiO2qVd6CQJsgLm95M
annToH1Hp6MFSDWvkOYEJjVb/M8gSmysAFXaDhAmzb3dTq/Ictg5QH+DDY/AC6LE2CKBHoBr6lb1
kkMGKwdz3CKO/BjcHHVnajFwmzC1kog5UPRdvoN8E0fGU5mxvK0YybZKVem2/NbrVEHHmbQjsTMM
nUh4TdrHIe3DXSESGNkNDfREzhDofe8AfJf3Sy/QocW2mRZShAlvuO8YTRXOkU3vCnHqBrwLxFl+
rwcDFp2VPg0h6wpnzZHUXwl3wjGUI9rUm/dpG/VE2zKp7TQkHnuyekEnYEd1G2NL/vAjNkzo5A2c
dZeufD4XNwxjO59MNHo0kFeSfIlqAiKLRem+akObHhkApbF1XjAhBzgRnaDQsnrfAR0ImRBmvwHo
0UPhnP2Xdq7Odtq95aO8mye6llbcv+pjD0VWZIhVOxIOV82TU7nt5t9oyxfB3l8FfY5hm+YSXsBS
CV3fXwV9MXC5TPYUp6aJpkuuNP/sQlAJpMjuMh11h7TCJ7uqzZ2WE/KndYCc8fM7h7wHiKiZp7Yx
DvRQUMtGUX8RuebfWyMZHLGb36ZcCKXbPjIURP/mg4tFof/3D+7gBKW1ioKfuv9fP/gsi8aZqNGe
aASnJ80BQFhQztuMLp2zPukoDSZA02QW39pJDP7YBE/6r0+e+Ccnj/qHY5IAQQ+NVd5fP4OsZeKM
MU4nxBrTLUbxUyoAwLHyE4E/u9qRrB1vH7I70GqWDL1+xgYfF9Xrv/4c5j/4A2wHqShJKURaQI51
/uYPSMtpshpQ+6e+Cqd97DXWqe9oz+PL3g5t8h2TUHkoM+dJeFF97aViPEqKLQroTxW22rXyu/qK
BT32VsIaIwQzzFeEtcQiHnYWMnQ6e6a4Dt3oElr2mTzO9rrSMDBVLv1wfIL1tsjIUCqleHMwQB/H
sj6kfulerTdyOeqy+fu//rWNfzz9oIVNS7iuwAjousvzf7JF9HrnxZ2Ko5MjDDiebVVC8kunnYig
3tpGEFtzc6UIfrcmwEO2UZ2wddHfz2aW7eNVQcLqMdcH6yhIij+FIMk3KoqhgFQhGEZsocfeIPg8
LM39+sn/L3Hl31iMDMwr5p/+yNu37u0/fq3C6pu3nKyW2zR7i8v8L5Erf/zQH9po3/pPbDvCtQ2+
dXSvfRJc/jAWCd1ECO2gcnYNfc1j+TIWucszrmCI+wdjkfmfjrBt23P4j5af/d9JpIWOOPvPAxMP
mC4ibNJaXUMsPqa/XpUNy7YCnzRqVOkuXSJ4TxNpXm7qb7MwfhkamtDjrAUgx4xtrz2mVMODshcj
ufQknefdcJl8fZkwWC/TeezOdYeqMLEspnFNO+vUlc6WdS6aqDF3vXGKh4Vqbx4q3U4DU4Wso5vu
naUgoM62xMLLupXS6ZbO2hGIFCTzJbZwXgIMW4ZygktwRxolMb+VY79Udp6CKGMd3UClO6t2dM/r
0dcNi5nRkPAMUSXbrq8d16eMSNAOXg/rgcxoQNztviSq2M8m40yt+I+bCLnyOcSoSUkcEcJ6N83p
yGYzI8rXi9cn1hu5/MR6tL7LejQVLYkDxACLEa9o3nzG7TAHmpezZl8CFtcbnZYx7QHANnYCTnsy
jLPfEir/+wiIeZ66cTDNKSUQAW4n7Ml1m2fUxLmvY/D2tfu+lu4eb7flzWKrWodMajMqLl83iVCS
VRmc1ikN4ReGUtnwH9iLGow4F+nIqzpU864lyI/NI6C35IBOVG6SJr+DZPrTgf5NtwFdt6Nn37M5
x9wuqx8A0ejDTu59OGBL1mMHDUeC77Yt4Xs2EUl/nvbae2w1TZWRy6ClgfBHwkycnK4vTdCh6d2t
NdbGdcQi+3ocJqCbKZCMjR85+j5pkqMeT0ydhDC7RosipupFjDLxE7txwZxA34ZPcz20xFy51qVJ
zP4qnGBIdsZ7BL8jkAuBoNB1KFcad0VDx8m0S/O6AhrBXnbAB56pxwlC/Qhj58oZiRZpbARNeEDj
a4MkaFIuFjk9TLgj5L4jNNH8xopXV1bDNmGIlMWeV0EZbIbpYNXaYSRxFml3DFouH64KIrmoMqCT
GEaER2NpX+kZi2bXm1/W5/xq4OxBD8tD1sLrC5zE8U4sSQ6CX/2aDiPSguVTd238ojRj2jcy3q/P
UZgwr2ES3E6G7bKZmZ+dKKEZanWQ39JivmrIibkaHMn5sOlkGNpPdyZycl7CJ4clhtKmkwM8hu98
a6FZhD+HY8uh0vWnx4bmFfHPDcAUuHdL4KW2RF9OWkOsD+GYjV+SkMl/ntEl43B98OumiKlk5BQE
GAAX1ivQJAEY8wB397LeM8amOqc6RcBxdr0t6mJsQRIffHM/29EzuwraXpNlXEqKVmA9zjZi2l1t
OndZJNDt9NOZYFJtn2KlNxdPfW/TpvU76Aakqhm0QQCEn7zxLo1hbBJwYeyUl/+IQWadB2NSx9J3
cGYZ7DLLQUCcWg8r19o2Ar7Ib4jVz8xbcjCXhERjuUGyBpuy2eIUJQqe8Jtz3oJqblRHiFM2HteH
/AbfP/IDootMAVOgYPwBR+AAq1YItBzEWjodlh1CIVSWGCGa86qoBJDzMx2V2sXkwp2T5Ya8uj+O
1sdGTx0SoPyHVmhQnUPPpmjlHPPOkceKTsXOqtqaoqf/hqALGUxUdRQI+JQz4gIhGwqs65nsBws9
36gF8L6ac4FvWpqgqEhCqbeGPcMMFlYDOxTZ78iFTe8jNvDIlaCxImJeXBQF/GFd8gbNBRHW6TWt
0HBvSRJFgZfogNrNnJ3vsNdtsu2KGiGVj7CPjKi9Srpnc56cc+0B/yIZ7MkJOelSAaLJNYJadcCl
gYZMgIDmnj9jZ/rk2zq4JlkrBy7xlKCccJbWMYos7aMwlQ/rPhB9YR/xcG/o0hZnZy25rIf9UiZp
12LMcjPUHnJ7qQG60nTyeBfu2HoBTEt453rUluVDp/fVfkWurSAzwJBMVyt9LeyXyYt15dYPySLM
3W7ayoRs0BXlBmYC1WjWYBzvzOlsKOOn4RLEYRMRvDfn9p6+Z0gEUYuKrd9M7avd/ooE2bN1Hk3Z
sjVsz4Sw2nxT6ZwjiRKQg2LP+ZRe0uzWV2alZW7Hin3D+urUyaZtSFEP/yBZ2HlSHb3BkEd0B6CR
T3UxeSeZDwiIGA6Rm0yUFWeLFPgHcJnq9Lfffb1LhiN1h6UkPLVkca6ngbptYCz+ovXeerNy3OzR
ucqM6X0Ac0OiBcm1ljKLnV2R2IMRRic5Q4LHquMg07k60uUCTZe95jS7m8bw8avWYCuxSfnn+WZ0
zfLoaGLfdgXap4K0HVAph8zQaOQ4I1kvPnKEUGiEbgPTPQMqhUTJd0QQqKzr+2ok8njyWQXoKn4E
BaLt+7yKdn5CJCklzh5Ih9rW9cwJX27msWEAA9K5MCayeAcWPvGrU4zOdaXK5aghklSSIOYwF1QN
uQRLjqmzhK5+3ayP0Xu/15Eu7dfh7YsV93VXX4Y8UofJkI9cEF5lxNzaV8f12/9bc70erje4E/wl
2s7e2FZHqtqya9SBQTljOJzXm0707cFow99jUD4zpMd0sAuoqpvWUKiZHaC6lv5j/X/X8Xb9LH+7
i3NEQ0yV7x2bZFeX6Iqw805hWiEOpW5ibciE/tYSgb5R3aCf15tWo5fd5pyRUo+sK+HWNQEO9mfO
+ms3oh+7GJa2nYETH43iSQsdiK/FcmXGVrQr15Ll+t2kNkyxwnIa4jVgBQT68h3Eq6GdKmga0Iz2
Bo3WrE53CT8oPfzVLdaaOajN9NIDLj6skvxVLJ+veb3r4ap8X5/5elrkx7bvzdPXc+tL1xckIXlo
rvph4kE9uwPwJqoy1Pe55y0nJVnyZL/u/j4ynfRkUvvra1Clu/Wxco3FXc9jZTsl3P66PFgFAhiT
0aMwivFsJZl+lSh3vrJ7/6RwhkGFyeFNNsUvmStxFhrur7rCBIt98p4OK0nEC2VxPVp5i4VsiL1d
D9cHv17zzx5zQfEEpRaldOp5r6+bHBvJUdSAnf//43/7+fUJZ4mfXY/6sdYCTTOhkixfvarK5XC7
HtZwUkhEGSlpGYSMByMDOnKEPXSl7AgOZPjTFPp1dz1S85JBvM6w6/11mv26S/QYZdh5OncjYjDS
ncbdOuUYy+TTQClc8rmZgoble2Qj6FWkvMOnEn4DOo0bTx9bnYur93BID8FgVv3VejO6JANMzMhB
5uDFqwR9jtBwPWZkhujzNJF4HSIAbY9SpeFhIo2acq01cTacKhpndu8cjv4yFWaaIJ77b0/96VWy
T2Bxo+RAvL28qiD7oqxOs8vosyuW1QfeXGr5y9F60+d6+8czFfh6uCzLU+xa6vy4HhLwROgMOXeI
M5bDyUTIuvl6F6O1Sfd1R5VdopIOZYm+DbmgotcG02V58z8/8vWW4QLfXN9xfWxsDQ/BTbA+/LdX
xVPsTb+f+X24/u+/P8j60vW+RKI1kXe/fPz1M3y9lZ4UNQoGp4MI5tIH+9v7f32K3x/76+mvd/8f
PFbml6XE3ag9G6HTHE4TcPtA0taBP1/vWgrocIqmp7GwsMfKAVmCqG8wSc6INhAjw3R5SaSnkLJW
L2llEo2JNGhfNLp1EKF718KF+s5W+JMl+lvnxvWOCg1gMZy2+5JWViBKK0KLRRaAbOPn0SYkqE/S
8Oz40HPjniZ4aJMB2jrTjqZkt+/Qv5gwbLeVh1YV1mO3cZR6op44bHvSJRDuzZtOCBqK7iUqkosW
S/JnjMIP0uXXpARODb0nb1Fj4nPcfTdM6a5mfRogpSBJuINMmJAgFaimItq56H6FzpK4OkKiiHX1
anS0+hznu5fgPnKrJN1NNOOtptnD3f1hUjDeqL0qASIbtSfJ6qLc6vbOOefrAvUuPccooeitWpey
pAtpSvkao1m/ieOPYXrPfAKoTZSZKkEkHhXxt07pxJ6Y8cmq2ZAW5XiOTBOlU3UrKqDGuM+0hVf0
AckT+JBvH4yQikTiFCSCs3Prm+6b5jo08reNsxQw8om5lR/dYPJ6SMdwb6ZoaCCjtVUOtTVzdnFm
vqdhdu9TmnhR+buOOL1nyXU7AZLOG9a6Ncl9ptTv6gmkVylhkXPUIDYo2HFYCNwi58cMUnNrFT56
qTRTi58goj0EII5d9gE0E39Zh3zLCB1PkxHR43vdmz6DD6Zk/0IqDSwvLUV3bPUd/VZQnwUNaM3C
FzCiB4OdlO1lRQKVML23hCv9nDBTB5al5r0ey6d5BJDtGiErEoT3DgvQHEBwYTviMHYhI2JBK6oa
aR5H4tEbQDGZGebCvLYe0KU/elVGWh1F6YSeDNdTdNu3yaGrRzxMBl0EyhnbkFN+kNgxtAH7UpT3
hJsn4Yem2iv+1ej88WS1Q4NvVjLAtZYgpYsYyaNkbbWp8W2S+newrexsz/qtD0bplEZdc9bd5ArE
7HTrT1p6yrXspqotIkK5XoUIy8CqnIOqYY+XWbvD28nF2c/mfjTcLuj94Q7UU2BFOKvbDorMsrf0
dHc8DdU3DTHr7KLiBmrRbBMgWXYeEcdadPa1N5fGJlMYPQ0/TS6WocwDYOWHAksgmjAtE+GhsNPv
tWm/2639YHm6/p2Eo28VQxSBOCn6rxqX+TDOzcGYB3Wt69e0j5FvjuwiLaNseBXdvgxQXdiMNyBX
LAfh+ZCKe6fs27up+NRn+UjQpIPzFMPVGDP2PblXNZ7wh6YqTzVZHRSwtI9ZiBd02SQUx7D1cEA4
hNEGeUTIWZoRLzOlLZHmqv0A3mxvQ8t/tF28wmC8wH7iwSsRxTs1PfR+BEKvZcPGsUK+bvZ5pqrF
Ms/bDRqSqVyFV21mEJEW9kC/6elZozkQQUO2Wq7QFGX0WnoXb33rn3MvHvelndzUoeiwxKU/ylRn
DvDHLcLDJjBLRj6IomBwqfsYVYFjLQ6/5aFKggZDTGCT1zHoj5WrheesS/exSzwXSQeXFJrwvTZa
KKnEkO7dtP0YOr89hIxRASbPfic79rjYNWD4tTdFMtxFynQQph/QmTwNfUpVyim6rWfoH9IxLvZk
QrQZ5Ns80N73iJwPjQheEtfXvvDVdWg0L2ZDOMCkT8V+Qp0QGy9KZZgi6M56foPCRGEp0Lh8qzfK
FPxOSufsiPTVD0f8COWTWFCm0L4++tKNMD/F2BaRTKLVMfPH3PH2pE5sCfrs77A8tGbuHNoye1DI
gPG2OSBLyYbbdZVEgT5BGkwqovMEAaFyfOuj4cfo1bRrhucuys7Ur/Altdkjdq1nSAVI7Y2UTl58
IULntjCcd1Xsu4yhhhCns68g6kLK2ZTu4G1H/XOIK5xkQn16ojimsdIpyrnocGYuP1kBR2jhKeG1
YvfgxQQvof+MR7/beKkV7jSR+0Gf4qKpzAKOBusjyLzyvcK8kGFOSnp1oCtKiHfdwDti6+kxVZHm
6EOgM3WP8NqIVABp1YFeCOjxUUXb9Ltl0RlF8oyPsFXvfdsRDOlXfC9SDJuxaOlVR1vjB4RaSD9V
6h6pQ1UlQhSnt26iFrGsHqFPmSbcMG7gdE0U+LkDL1aLXy37es7Dm3Hh3sdDKQ9W2L9aZnrGlU0o
92BfesdxbkQRo+MDexr5FqCdzLuh3ox3BPYsWzRYdz3lYeAU1T3R00dm4RraJ3B/V5o7I8EZEKPI
rpPO2SnHKIB/otIeFLQ9OaT3jixJ+KDGbsbjm2VYyM34i7Rt9tKgYmTNaPwyyrsIZUIAKpogYgvT
qvZC8PSlfavi5NmatbfOl/V5DHvA9bPCwT02N1NIw3OO4ltTkaMKH/hgw/gtxJ03N92Wrny9V2TP
zqRhBlFHFO5kMRjHhAH3pHZ0dUwfMmZepoCARcV8BuWBNF5W+n0VETVIJCMd8kh7QI+HkLz3IRxV
EX3sXAZxaaHOT6AaQT89zF0LL4U7rlwuiPkKg9DdWEKzTfiTQZ89AUFhdLAya0ez7KIVEUFNZWUf
LYxqBB76YZbi1NO7IHLdZ8RVF0Bad7Bc2kuprHcLqpaomnNpIU4AJGfsxpBaYJx4OxRUOPmFXmAF
CX+Cc33qZ84jkTM16fANHIsa5Wfjt/kWwDACPONB2BgqouRmJrTA0EykALHb76o2wRyLf9NSxXtG
DPLerhsstgmiCZJEEUZ4b2GiJEVUloC4QG91wJMkQJmBMt0DoupdZJfRL/YcVPGtqPe/NVrx4FcA
x4WFSs7TIaLJ81CUhwET19lICGxQOmGqqWHukYI/sMtlouZb1wiNEc5eQqpQcY9WpAeGmJ7Y7D2W
RpteDVKQFoIoRCMiy7H863jZhsz5A2EfGQhJtRVeOl9PZnUvpC4uWqc2+AovLV1n/FoViDMXyvI8
19W9rxpqzZ7YzZE5AHWqxqCpywsl8bgOU1a3Lns+7buGSRbS6whL3iKrjBzsPdWm4i6Svkv6JHHL
pf+D4ajemCzm91Un/F3Wj+JGNeml0fWz7zODSxGNzLTFuOszSQdm2LmTbZ5KY3qAVzneuaae46QU
zZYaOOpXWVk0A8rmiOwz2QtQDRGlryIvL1Obfro2aXo9c9JW74ufZWJ9SI21Vub22h7iJFXjTB9v
h3HYpcMT3fj5YJTYU5ysP1UDFriyEPPRZGhgQPT1+6Ebr5aws9vZs0/YVrdeNvh4Ztjr2gpeOntY
PHLtTYqGkr0X7NlSUaD0lwRNwI/yoDpMadJqToPA5oRmOAu6DNirO26dzESxaEhnX9K5Ye547528
2s+037fSgAME5v0qARTHQiv+lO11UiwBb8kNy8jwaOfVg+k84rkVT2EjthCHiKjxiAkC8GvX9Wur
KJz3nfFiGSzu8QHd55H9rVrIsVK/RyGAH7wuut0oAL2PLbZcvZwfSgMyx5iT06FzxqeYvHZolziz
q/6YjRfV01e3XZ1i8vjQO4MeaOVAIuF4dvs4CSyCEjsanQH66p/I6Ket8gYZZD0PaSFySr2ZXzx3
2ReExm7AW4algg72oLU/+ojOnKjmbutWOksY+mIS2Gk/xoSCMdsMXQavHSiyK/MPs3BRYOWuw37M
a5HYavqmrA3Kdr+MOO+WaLJx26X9WU7+sUS+vm1cuoNpXFZHEdaoo9yq2mV+gpYfuUrSJ3t6i9eZ
w/+clTaB2m3C3GDe6j2T1mghwZSY6NIFy53I/kfP2I+0Xs5EFDqvDb4sBjxvF5bY00TTvzn4btIe
VUm9yJZnagwC1VE4YxnDGmdOIypJwjByw/+mcuwbuquTbVMTDT9XbNewZXNlDzsKaWB+cBnSYqKk
TwEo9/xT2mjLb2lgNUluQ1JJsUkMbQ6t+6KkfLel62xUYxKCi9coGT4bgkwTe7T3TqR+Ld65PF3+
gE514m/Gts1agOLNtMdL/oy80yBiyf+WzuJQuepXn4/PBnKFMrIOLOvfwjSeTpHPYrnwnQe9LfAS
jk8p/m1k7N25s/tDUdrTtoCWnZLDZ3t8IcvRQjhljlDMh3MZgn4b3TdjJp8Eq4S/myvI8zKi0RxB
md5QJxNXvW5UtCjr8dJZN7SG8FXPUObjOX/WUzLbZkTo/MnAl2fTLXsXKkG2dulYkzIK+5Rr9K5/
mQuzvGGXYqTInNuZU1ZBNd4UjUWWbYcgb/qM+3l5isJjhJzedqxnRomPmubZvsrNg1ALhYJIp02H
DQAvlEfW+xhdKU0xiUbeNqGzvok6WgsYBXEL1S9OpKv9NtEi74Fvz2Bjk7QGcCQTpuw8kx/6HCPk
zu1XBKXtNMPYSVtixeQ7pjWKflyTrQsTcaRdvZHKpT4CtQHRNavJpvyMZ1zBcTwdYzm9i4LUxVol
RPguH0BXxVHEDfzxIkhr7TvaflQwrnvDGuGb2ZmPjaHuzEIDdS9v/YS/EhQ9Sqn58NPEm1h3zE9s
5OveHAMp4+eI9NcNrHtYRukSGN8B6NNidshxdOcbpTjEQPu27EJZAWS92CkfO5LssC20jGoTiA+k
K1RKUQoKg9V7PxackJAp0iIDdCjtLiAGC5rlVBMMM8FoAQAtrlIqDORnpYzawxtC91eI6YhYAS3I
CqppNiQvk3jDwv0KBRCINiFmGxLdS9wigVSEfcDycDMSGYzRuTZM175U5GSNVh9ukFMQuKVfqD4h
nSRm7Zi1en2jiFyw+v5ZYuq5boZz5gGYJrb2vewXQE2v+r3GNp6j4WGqXNzrur5Tafrpk5uy0Wr9
DMMi2rdmHO1iF72vb4KuYe9ALEVHrug0uduM/L59bz+MpfbcD59+TNXbEc8DmQlB5nl4V5+h5THL
QRVhzeceIVhg6+5odPeMAPDj6KVmyZKJVpziyl2iAbDvAKi5KibFi1ipAn5k5UDE31iScybQQmp6
h17Qa+9w/BJvl1oMD8mdj38/6nWo0yFObD4C6bqMfHzm2PTAS9EzBzbLEomQPfaoMAPCjSCqji8k
v9Koj9/6vsEIQ+JoohlGEEW4kStSNTaVRyiKLnc4F7a9H4FMmf3ntG0+sb18LpoSO5e3qsA/z04F
aTvwZfkSD6TXGwRLpzJjda59NyWKpr61p2tX/rSy/M7OZ9x8JCliCoGFNUOTMlCn6a323E6CLjGK
2a0iiUC85GEfEDCvGIxn8tC7+KeGantfp8eR3X3Q5RV2NnFtVvO9G3F55jtz+TuJNPHRcpv8jhkn
UNXoUeeIq0WP9Y3mSmMXxQhNdf8BHfdrmWT+3kf+Aoy2SpwEr4z7GFOA3ni46WwkBllYnGUU31GP
Gzb2kN65Nu1TZBZ1Ozw5mNOkmh/GUd5HcjphWb7psEY1zY2dGq8lvwI5GYFb/6xiNhuDdgfRistL
uwLCh95mdvfLxnSGycYXlwUtlCIzjd6M0HyejX6BE/Sg8uvPJHYX3Gt9VoQC7W3t2fOnY2Xr16rH
R9NIsEdlyK9r19jgZ3Vv8NcyIdZjpNFj69Gb5yf4HMlRvNJUMDMWiOxK8b2ofN/lXDGNVZSBZzdw
zf2d1Jsfs+v+cPKaEoK41kX+2bf+D7Pv34vifWhDSKc0OHI9fKaNBD+2DoAWfBKtg3Kt+gRU+Ej2
wVOhzDmgYgk5oXDffa7nAwr+14IF9maWDEmYS2CUdOVbloAyaNzHQtIisjIKBePJmoptZlSPNpi5
ptW/uaJ9RN27j0daxaUX3hNGRGVZNZ+phz8kesHxemu02lXcJadez35WOl2lxtUumdbvkYwA8Y9i
a9+oOid5x6+2hqi/afKumuUrOS6/8ujGbDFoVxWepqjzrksosmUf34YCwYJmXrvK/gS/A3oAv1jg
GQQNLUgiemhUkVhpx9Wuc+U57L6ZVnuMo+/407VT3k33WshW0NVRoMmHWR7+T9D3P+Kdgi2DNvr/
/hvF/Q+Cvus3vC9vxQds0/X9Fvq28fuH/psUbv8XZeexHDmSrel3mfWgDVqM2d2EViSDMpOxgSWZ
SWjhUA7g6edzZNet6mq7PTaLyiIZAsrFEb/4h27TmHcB86NiCrLtvwF9XvAP2C+OFTiO7v3WEP9D
8jT4hwcAEBlxE8hyYNjGn5Kn3j9837OA+jme7RHsWf8/kqcGV/NXNB/H113Kj2hF6oioor36r2g+
6ErgtOIM14a5py0wsAL1dnvCXW+dTVqxrkYz22Q5kG8hAmc9UNs/5RlseV+QbU7uzyDGP6tk67Gw
UPjLrbz+Bjv/VRjc4Cr/fnKe5fm6Y3KZvv133G+XUwDXZrgPWtuf4PnbK0oVJWqryA90IHPsonmb
bG9vF8PewOdpVSulof98EkrJ/e8ngZi7aSFL6wJANv8mpd45rT4IJx4PUyeSPdVmxKdr0nTIXLDi
w5cabFIRWfdh4/76SLHm2TqDhWrxNz3jFHNiSDswniug7WZK1KH7LEC1nt/y7mZrdUj6wDlrsZ//
1ij+HP9P9AtD23yKqvKvd88E5Plvp24AIUfoxfZNnnTwdwBxP/nJgBMREA6o00H/bfByjDAsZKLC
COviEaa+XyRnL07h9uuNs8EZfXDn90TnKjsNXtkoh/VyrwERwntMQc+4LOsc7wD4At0jWbwOhv4y
mnGD9LU7Qwp55yZZB4pfGPRwmC5OHmHxS5BFwPZGVI0ivReka+aEWrefHBIfr9j5YHhqzx579BCp
o6OMmBIj5Gih+lgn21RhQ2qmO3e2N2GcSnpJhMwBTpeWziJNbOyXGRyShnIe5hlASfO1McBH8NE2
aKZw2EROeaTj8hxFyoyJeGOmnE064/JkynabZ45PwmgesoaLz0MUd8YcVy/Sc5RYkNkain1a6LAs
54UHBHiij/G9d9SdVO9u3ILi+rUOCo/39AnG6ZHSOES/p7XhFhlZdK49a2toerCJW5d6Zv49Kj1I
ljG88jwkfhzM6IuKRXqUBXIKve/ENKn6WyTt75U/0zxSAzw0aS7nSUmwEdAXDGAjyaTi3mVnjE4+
c11J+aZ+tpm0CMKn88DHCddsRLyEiZYtMAG0zZJy7RLZ7JL0ze7JXBLw/GhaMqsq6+Kl7N8QN67C
JbzSWpw1/BSpnACQSxhAMmlvFFat2H+wqbsK0U77TkKMDSSNkhpLHeh4ZKEY2yG2i2o+IsEr20ex
PJT671mqDfqXElNqfQ7CdIh8h/gBNJXvyW+tm96cMr7HuXajBdmtgXRpCYv+cRG89BZGmiJ2aEtD
z1WswQlF4IkvWU1NdJaDu0MqjqzISr+NTnZbXikMHhOsfvSR7edJ8MwDlO6xl67XbTabW6yW4KYP
EItcDS882b7aOip8EwRpIA9b1OsAoaI5j3t2tcHDbN0J7p2nGCtijr8guaPRmb+auOu4gD/XuD8B
OfMDMEGoYGU+mauJhKfXPeRK963BgwvNZcBI2D7eA0PK6VpTsDNcselwuF1D4TpSCkNkozJYliky
LVcQJR76beX0bEtEm+FVUW5pHCbmkFwz9dznwf6S7kBlVF6sVL5I8LbQcAXiNgqfhMDM3JZ7o2ZZ
arQ2A7q1jql/jFrsHUspe1p1za5EXBUccH1tBSx5j+JQQLIDP5A77GNVgEgW6upqYAwekKgZP3sv
KgZ0JKgfOnJ+T4dJAvIyy/UIt3FGMWfVjrw/Upw8ED6eAyZOUFMPtOlhmPO31DGckymtD9MglRWQ
dXZRUb02DdDKQf6K+qZG9Yv+cCrlG4Y57brWHGRp4AOjGlNv0xBYGiqH8EZxKkeIq3jtCho2Sc4H
kVE9NFqHqUsb8Eh9xAaXZRyHBeU0YWY73Qam08nqErg+ra6BocRjVmbSq2XxE8E0UJUysVvHEsD/
7GlFrpB9u2Couo5Rs/cQC3OC/q03WNn8FGGC5dnUPeOjCvLbpGjmQHQqWH9ApOGH9UwSmcD+ApQD
zgSQBzVqFQjbHw3a1+sMVPnWZ+70U432G43BTfoweAhN0U330Sljai9PpKedtJIy3s6j9ssZ46dm
ZI2YSpZ2eCHrMUfln06KQdk2j7g6fJFAEAE5HnO+PZbZvihCnOV5RnTdvqp6GaYu47jjptRVAaKt
QZjldZbxT5toGjXCm2HRx10ORJTCjB5PTm+BqmWwQyJP3lpfPFgp28syTNgbyIlQcJtN1WzEZRpw
JTz+4EcqY+Ac0fdliMyS1SzXo6+2ItfKSabA7u58hFnA5j2pzA8UQXkL8ibbSSP7MnU2oLpl8+jT
EX45eibrwcgfHIdMY0icLTYYBpbz3F+Lcum2wdc5eAgRcF3bgO9Whb4J1F6hFdOmM8zPyNIprSWI
mquxb4UFC4GdV1wDNxT8Dy92qK1I+1uLURK7AuaYamCGE5t3EmVfWhjrCHmV6N+N2a6a248uCcES
m81GDP3zMorITOTGjmakvrOHBic42ibdSjd5nEIN8DZz6DPOxWUyUdrsUeRcudW0om9N2bJhbCOq
Vaw1t7qZeQASI6LeP7jvJY8uMFlUkC5Xaw76V4VrqLrCqRS0ApbX6gKkdCQ+wVSjFJoi5GUkwP4k
uoAFSzFKH3TOuKdap75oENRKkjdXHRmMO3if7KFAI7hmW10N4QSuLnwhy/VXTqHVq6q2KHoFLMlw
ycAYqo0jwAwaYhRCUBH7TirSjaHND4aNfyH+8z8p6DKIa/Hacm9D32owi8rqrXD4tTOjC8ntzaX+
0EDDRroY/BXtgs2yYxs2ix1Y4F8pApYt7N9NXiUpTXprhyXb68DVU1AubkscgCFmSymCbZJnsqK2
x3pf3hNgkTurxqY1fusEm0qaWUx4WgNZ3b/XtnelToiqaXeZaBemBqvLnGZf5fiCrSx1SRHetJHB
hTCgCp0vQFmqLVst2yD8wWik9FizkJlzgerYRCUu5R5wzywdg8WkOSwXglQs9bdpnWvsQrNOIC0a
/xNSZRIAg1Ur5yy5p4lp7j1WGwSrubm/QxCDwhSZJq061rG6ZVh0PoX4GpFbvCRrFMKRntzFMdM8
kuJ56Oa3wD2NTOgsssG6l1tatkgeIqUD8sAhug8AprkxGKLO3wDqhwwcatuKhnzoZHeNdT8J7SdJ
ycDsZKr0YQei1jcxCwND3NvjtyhvmJFqWQVSRnW25u40VX0LIlY7YfFB896l0b2y4pn1jHvR9jom
g0XI4mPQydM8iekQ8ZXlcArpeIpRE1gvU9ZE8ylKqT91GXNZo3K6tr3pZ+TrCDjZLKQdqciaQMxZ
U2L9FSDzSxFuPGSzAM0XqlAXa56I/pqBfHBka2+VzL885JIgdTN+qgSMjRZ8kW/sHIASm4YteCrN
711z8Ca8h3QvemzjFhMHvZn2s4rjRxvDLpoNNV6LO2viIssqQlF0OoKbJTxz6DpkOtXGyT7giktY
BCNlNUxJxFiLHioXwJJZMGDKtvgEVfpkCogmImGaWx73NXW+aYQbFDlw+Xtv1cKOjAHed5WHDFc/
7Xv5lvUo/ojhix4oIa0tIuTl+jNTMF9DWICBi117mMdfvjp+MaAzlHmU46Tc5m5x7Zv8lqbltdY+
8hFFZzMMHqp02UeraxfF+gHhI4C12S3vc39TVuxDWgNdIUXvM610k86ufZ4SKh/2qO8ipZgCQkEH
zkCIiIrWMvyCwa42rbYpqLXhzfmjoIjOpLzz1KK6xHPVWFyXMCgx33NpYMakFuPU8F+WGGRZxNOW
zdVI9cfQwgGozwziHhR4zSjcqkfZ9+1r0NAUKCGtgeb0XwCWXseyvaVKds/cD954P8avqFVsopkw
I4jYnRHqSFZhm30usa/nduY2BBTuWxpqUcTgNe5PB9aDGtO6/EuvOSsVcOct8A3SG6CQhJCujrNh
n3wlRnaLw4b1ErK/UEw1RFgr+2RMDV31cFf1VHUwumEdSLHlHbMOtBIh6qyW/xlLvwgnwzX7EdEG
ujhwfd/DgSWgaYZD3Dq3DEzZ1p7c5zzIHsuUe43E9c1rbVA5oGYom9tIb+vSf+mTACQi/b2+c8/d
5NyW3XFWKjGm29+jvnYShOAkFEm3SZ0r0hM3pWAB0mP+SYBCZ43RnBfhC6ZHBINcO5KgFxobV1QO
2E8Km/izZVJV6RdRImkI+x7a2hhYcUGG2gKCrLpQ+SAIEJemdem6E/xHCEWa5S8kp1mJKxd9TvOK
zq2W/VrGvufKZJ+ECTVd9Y4cYTJiZWRGiGLKvn3GrfnOK9X+ks0ELcl3FS8gLveS+yTdtCtXKXhq
mhXcG1/Od4lGhc0Zh4+qu2UU8cEYqWU8fsz6CZeiNJp3GJReI8M/wEe8SOTZN6Ivb2bLuTZw2RKr
9vYtFN9d3X7q1LYn5BBzLf1SKRIYFrWgPcuZ1W4Zx2ofFrZ90CdOq+gJ27PiClPsIo3HSR9BBCFA
vJ/M/heh5s123X7XDha92vyrg9sIRgL1XIhDO1fG7SaJUJUg5Tsl2vgk48w+oqdY60VyV9fZWVN2
IDbmYwK44kHTxLuVOK+d7v+Ig+Dey6tr7jK/Kor7q9zNf5ZoIe1TRu7uAb4UnibDS4IYJ4uSHPb2
UVN3BkY6m01FEzaknY9KNU5W4wwRwPTQbVJyjwGuI0tQqWoAqKCa28qhBoxqxe+ks4p2bhEHhHkE
hEat9KzC7141XXqrxoQbiwwAs+GrywYJQlrDZTtjk5xD5H0KADYCXQXas9O+Tujs1ZgI6zCX0ZLG
3SSOrIcyD76GEDBlRtsgzXDPCD7MSnQgvJg1fRTuRpSj1mNfXtisL5FPJNbO+dGMZLlFloDJDqJ+
lZSQ+Ctj+qE3PCQ1zj1ka+iPeRhU4LXrF90zk7E6LUyHzqsBiI/oxmyqCvEjvSxUc2MG+Z36aN4s
SO/MQs1eXpGyqOj4FL6xCzT3/k9yx/LTwvDQyxFghjQhSNVYcm5YGirMW3HwLjznUCVljOfc8Gop
QOJyEqFJsILBEIyR5Y99iBh95RkJ4uJQQfIheRBD5FLpB2w+EIidPKfDitvy+k220BkW8tLyj26Y
2yT348Off/r9Fn+hOi1khuUlbeFUIFJHBhyKVSZGQsD/pj8tP/355j9fGJTUysKGWP62/Lr89Off
frM1/vzjn+/5H//2t29NCqT2QFVM/7y835wNXGZpE/15nOX0WvyuN10Hrm95YfkHOsEpxuOYqiFW
D+fly7MOKcy/3pTgZwX/52hhe38yoMvGlqtl0MoKO90ajYW0XQPtDa0pLJmxL7VKeAT8HnnuY1/7
4jfbKQhbc49qGR1TeEh6fOs7fG65l/IU4ui6RmZkXOdx7p56z6Yt5/qde+K8ndPyx+Uf3OJjhCBT
beVEFr6+FJLI4jI4t4q8HOWpD+yfn1hOPbiMoH3GDkEvo712NWSxSlGTtQaOcbxQkyd6N1Mw7CDR
mdu2EZ8ZoW8dknAcoyFAn6kn+/KKrWsUYmvkaNBJPd0zb7lAlI2ADUlowPgeVMFwCGNr3ru40aJR
jdyZF9ivueYGP/tpm07WqWkmsYFyREMDo2nDrIut42JIaKfJ3VCRyh8DR0Ee9DDbCwisk2r4m6FW
412xspUHUhtSTCkRauRGnpirFpM+IYBoyToH5wUzqkfs3oFStOW95qM2WjbBfahXaDC+RnoE07LT
1hZyOSxoSKm1xhwesFvaTaiDZmiggNKEB+y5n22YXWul0W74ENA6PJNxoKbcmUVoPiLiuprD6GHU
k0erj66zViPdXfWHuUcryc+yM4AqWtvCL3eW5f8yJ/vTLz17rQmay4MsfgYtemmt6D4R3xxGXOBH
AZpEc+p9lXRXJ+3v25pmdFWMlyieSFdcFl7hyE3dA0WmTXBXdhKGdkVSaslxI/ufuTENT23bWlvL
DhVe3dsK0LMK4Xvyc3CnoZEfR0daGO0pR3ZlkV54gqWaCHCKvEPRJMaqQ6rmUKTBvnPhlyIDgqx9
5ZUbbA+fxsIFcoSTxVlHSnw15UWyiuh+r+I2RYbYf3a6zCQWmL6bMa1ounE1fQIAGj7ilHOAfZmM
aPGPxXQ/FJpx8NKp3Uhh7AQGHWsbWoDjR+9CDMHWbgf80oAaVoM1HQcEx1qEonSqt6vQGm7wSEMq
MANeAM8mQs8oE5lnUw642WTyUneWDwDWp6lbikONKjiQeZLMOux+cgbkK0YY7DOrPuP/vCkHl2wk
QVqTkoa/0iBe6/EpC3R/E8WNsm1DWDkBJBklKIiCXrjPZu8CNbcMayL8rPpBPU5fAwrfDnrnHAPh
bayhC1GPqj9JDQ9Rbd5stsZ9RiRWChDtPTQ40hhqiGnDoUSypZwa7xC+xlfC99F5y+4YQOAUGzr1
QiQ7Ux8OjjtvPByakSjqMIB2jJuPfh3sePtBl8CPW0wXjdYoMH+Tb24XXykjvLqhv+/R31+5sbhW
bnBXGN5LGFISwQeHeDV5aDVoKkjOf5C4UlJxsevUqm9G3Mdgv/prjce3EwBNy+0aRfZk8I+lEmaU
9HYlAPJ5siCcCpR+uyBdZxJhpw4k7CYaj2QqH5SGPuI5vRsM66zlaA4nyAlBek/7XRPRJzEQSDaj
eu8DWdOweN+6COaXo/bYFtkPo68pyLYRwxbhQte4L0egNJ1LuSpy5QwbX7I1D8OhER6KwV7+YDrA
o9n5S3duj1gc/CoClJhUzjub0yUrqSIU84iXKXDJFNjrBrmEawOo/wB2ZTfhdN7VxV2Qjulq6lXt
MTAe5DDcTSlqhdhlQDsBvEfhm4mahysn9Y9oRGGTVZurXs7Jtq9RsRxs4BWcQOwANc90/VLmKQoA
cjqmo5YcuyK7ItqND69m9NvKjZvzozWgvKQlZGcpgn9hjIxWF1BsinKw3JP75tjO61iu/ZDsBWDz
VutrIIDybZqCK5HcBmw2GHbHQVrL388JcKv5Dhn9F1HZe5a6l0TK9TAr/9jwm0dzb+05JhQZ6r3C
OXTQawMk0wtzRFJDC1YOAQmO8NkmssRzjT8wiJFVOB06QOUFrYI0JEcs6PXF+KWa9fCCMTL8Du+K
eikKz2xivjM+5m38aSlrlbC6x2GdqhXQFqJ4MeI0aoAtNdC/9XEsFMQqdv+JNAe1CQEVvCuCC8pj
Hxjz0A2jwkhpnU4Jxg8ZxuzhPdoZd3VVv3SucQMO9wCqDnN7JC1g3QR0CB01pI0o3V0GX4svHfL6
GoKpMgrZpYtLh3ZO274bIc4+nnZN6ubBt627WGQvk8ayEVTVXToA3jU/YpMw2BRgNHXjTUbmo4eg
e9Tx6K0IdUPXQfnWICzHNu9+bMU5SyP6AP3BHvB+5Z4XTXVIZvO7MdZXI48uJuRG3FCUdzGFdqgj
4JA71GKLRw+HqyYiVkOsTKbrKM3EajawNs1iylR2Om/a3HsC9D6sBuZlPoNqisdt2jRvmm6dC+oR
pW2/qUejvipBGViwsvlUxszmLvW/24otW/nAyJvhPfTdz1F4L+3GDlCZHkfvNedx9GP9PjGH5Ayn
23h1whjOiovgf7TBfoeOF5hLI/eO0YwthIa8gdFvjAx5MdeWd9TgEag1dj4l8B6NZ228jRPmIxal
0xzh0wyPE3uMflBPeZqepignZ0TpBUo7YE4cxvIh2sdz8KQVdChYlrp9ngtS1TOkt3kjufFTzsqW
eI+tX/wo5+jUVVefok7eNkcnFTct7WeKSdqPlpUMfV/YM35hI2aAyQOd+ztLc/bNXTeaFwlFCgcG
vV4ZInsanekXNbFvhCobUdefTXL2U4YhHhok6IZ/nCrsXeziPBbFYQTypQftGcBzuMNvBY+6zH+c
KHB4Skqq75Qis40JWYbWc254V3AlOtq7yB1XdYH1HZrhuu2cXcprikoKHlCT9rnDDmJb5vfE1dEG
nbcZnczwJkbxq4b75XZtsMaPx93oxlYUmnMeJ/2Q1gjnVmWnukz1pvPHjzbD9qpl1y9tBqGe0WJ1
KCrXl8IYEY+hnxaj94pA1djKr3ioi30J2K51zHAVlsoG24nepcZYkwjAhDHhwRhIKD1wJlC1n8FG
dw2a13G74nEcNS99tSbyI1GY+wKc3CZD72ujjaRURZO/2dLyzogD1atUe6LC/Qinz1qnORu9CyEM
VBBPfpInIzWeJoIkVXlB9hZN+yEkHYzx6ph6eUg1/ZyOmb1n9fuEafPmRNg4d/Xw3pdWtKO+NK6a
sb9VNFDjkUeaXKtqRlSuRHClZE+v8TrEG2/vaOzYNnDUqvo2mIwRVMi/9QGF08xyIV8mEgVFym1s
rnfIQjDmZf8+xfEOdA9NrQq1gRngw7pMtFcMGLknuXjVhgnVlPi1AJnomd6IemOD4YLsz6np7KUL
Z2EyH7KQugmixDUtvGRLtwwA8zx8IayUrxD4lxbKGfGLcIKrLPxXwMCulX3YM/G1EmVRPldTQS6c
FcljOmKLHNoH26zfh/7BQAfFNz7ETOeV/yZwEcTr617itY3HuOsMzzrd98V03OicFT1eqmLKwbxw
MMCGd61jkq4+puzKzX++hq6k4o8o4OCaXY7mM5Q8BojOIVy+3sfCXHmRCyzNh/hHM2ibPz4KLInV
CLCIektA72oEP8jhKkzS1VcoW3Plhj5BlJj4OiJ59atplXAjX+f5qr5X+Zub/F+9OeQYfYxbSmhk
rISc1WiVb3PWr5PsxcfcCC+OmtpZgHG3wYZUY+Rd87OFVcPys3qN/2qUdgJGDmRtNEd5D0GqgUE4
HqVrW/+Qh6bSVhbmser/tbIU11fAcfZIvvG5CIUkrBvUSxiRq5/VdAz4nhTd2AbDckwh7RaJggfW
obVBxW7o9C91YqXyOq/5hjSRjzUm6BZm6Pg+HIz0HPDrUASUcDD+GfcwNVbqHep4dVyfYth+6lwd
5bgO+ehmYcGuDl5jArxcAI1rKxuP9JJHmE/q69R5qcNq6nLQul2une8QeG6TbalPx9jBN3SyDezh
1cuY+K3V7VGXp27hH5cacFbmSDRH3UzMJBN4kSsfcnDZW9bvnTIM/8PWfPJQbed19R4l9a+7Hzpp
C5zBk/IYbzEdV29XlubKDT3k65SduY9duUEdiwqFiL2d+lPEy8okXb2lhgcx92QoGJHaRv6pvgo1
fOCcnA1F96lpPmRVwoZhRPGeoLrP5wf1DuWTXla/4vs/Tirij+oMIhwx1aE4xJ0cUlbqeZu2xnI4
9XWu7A98jYXiKSnKUzAfZFwQvaRbt6wuRfMdvgO2bWV5HU0Ki000n3DnaDYlmOKyb8QGADAtXyv5
QqPtxWJWpVJDfBw9zn0c6Rrb/XRdGvh1l36x3b5oI8O1cBCzj4uXKDWDs16grEzH3JQm7eBUZyxR
i9ZLhiIygHdpGI574AhfNfoh40g3e65QSC8BuLugcg9OgwiySDGE+JFS0GOzMR/JFj7w5C1ouHsP
CwwC/fqewXfPJkmxTDVFbPFiV6ism4WHdngLOQfPk/JYoiFoFvERMbDnaihfwhn2vdkZ5E1SUm7I
T201PKr/ikCY21rBxBQUDEEPWLXtvBt2hocf9MwmgqVU/KXj0LNLvE8t6OD7OtO3LmwGOjWUqPWE
yvdMxOagm7tFUx1dn/Qd3oa/doXiSiNAia7rUN8mp3vOIuIh/OGYqRCPNpZyW7YH0jj96CH1fZzU
htWksC/w6ijWbk3s6Uf6y1Lu9m2q6VqVoMO+aYrioql+paE6MBTsoFcjTmImFuJUiJPjBhqvqbEy
vCkKT8V0xSkJvQzMGaKcwBYHJgcxIxAUbZl92k3SQgwgezQl51/+qvyKZq2Vv4OfgJTUETHR3D/K
xjjoUCj2ZqJnaBRh+Vl/K2ujvEg7SzdhDVLWsvE4oNHS+T0c5h6ea05Nm2baLVRKRrMofRxyBXMu
TA7CItdZmpPEzofSo3ZQxhS68XiKV11o7ecQ2haa3us0oKgyoTNmuVW5M8fhrMNowflQP6PyZPNS
gmOVamY6ZnVZSvj5sag4zQV5VQEVW+k1kHfmdTJihY0jbLI3VBsaqxE4MtVzFBKkLgPd9+Jx05fu
FvdvBwpQ2O/QbaFXCgeubGn6lUXdEmHRd+7VkK+h3pOPOynEuYuraF2TxlPtBx/aM3EjTsOH0pnk
nUe0RFvFedC9U1Bpb3M4fiao120TPH2XQ4sR/IWbacl2NJU6gR2VR5342kEmAjgDIBIUQu5/kgqq
vNIDx8hkBeam4GBleZci3rBpI/9c4PBB7ct9y0e/WdeSwmmfO7tBeRDNyUNYVdM+mfiklzp48xBR
gQh7AVyNKjJrdJrsulEzFiTDvnQEdr6UmmPp4T4+hSfLNvONHI55z7NNvjlh5a8E1Q0XLY9dacTl
Xo6fRJzVdkoncw+m4dzhHRmO5nfdoDkRy/xCHoh3wzhnO+Txr5iHf9Lvjlcgb2Ce2fWpD8W1b+OL
4aZffn4XBIRGIm/wDMFYdJkLYc/Y1iDugHXpweWzBihDQXMgiTB0DB+NoxEpxmQMeqsoEfpXkL7f
7VTVUFxQUkXF+RDk4eaQ3Fxp3RnE+14ORAS7EoASKdFgy1CibBMHsb7KVPfYdiWtroFAL09OvQ+L
k3bR0jRocvpyhB+3jIAJujUdA/WbbldXDACeChCENHto3DCB+9q873rrzUlJ4Eptr4x7sqG6DC6S
HMa401OXno/ssx20i8tc9SVOl7ssvI46YogNXMx5BhdXWkRl6iCSTnQZGt/yurq1ufMMDYxWmELx
qL67pFk2Y9ZQJEzgwmWYoeu2Cwv9l+qfLcCceWAd5qBnxwI3Qa0YT8mQPi05mh1nGz+5kHtQRVJ5
7hhRf7MGH1Hs7GYa2OOhlUQ7P37XZAyHh6a22SN/nUv42Oa4hW2LmH7Ihg+Gvr+0HRkoBIs4at9j
VQZyBpA8SezgqKEwMoBQXoyZGlHJFTYj1Mw+trJ1Gkds2RHASujUPwGIWTRVEYSKKJFhUctE6MFE
uI08yB73ZFvkwaXQfCU5e8GZ52mm9U3pkAHiDlxEoh6SjdMM62iDGkzVbjG3e67bQGAkg6RZ1Y8o
X4P0qFInPwau/WBVzi11zc+6bz/0lB6yNRMDlPB3k4FHENjkF9Ha8LzfbUZRxKcYnj2gukFuwPTA
883gZyopbwgOtJn6huzB7v2dR0+qoDnXRO1bNgb71OHOwed7qLzuq0z9l9/gKdn+KOsvTT7iko3O
2jnLFS5WtfwQV7ybTeOE3hzhr0J6ZrG36RIILXE9AKhpG0AjUXlTHTsEp0Hg0LzZTlPypZqCrl+/
taZ8zoyAYg35xjAxeikEQzyu3UfGzVMJG0ZHnWO39M56UCLQpr43cv4uRxagKqX3KYKYRRjpERS/
099Y/v8RF7xIXv+LsrRuuIZLYmKx81jgzkENf/54womm/a//ZfzvBtEKzDa17hDWYCgmTGZpitL5
9f203LCDPqNVzgNuKSPa8DDTOYAPz1RHvKrelhpddwWP0jsWvpGNXWGVBFr3m6qprppCMnoRYVEY
eMflN+iVarjnN+6JOMWRuzfjzoVdTIaDLlaa9+RvA+3IQDXwBDqFJKBPc8R9+89Ibuff4eS/Lxsa
l8G1/11SGxhXVWDH1B1I0w45CwdG4neBB3hUY2tezc1dVn9hRQHBCEXdlfAN3NsMhbmoMBNyyeRA
BRCu4ANO0sXeEIME2NJZ+iII+SFaFYDNwYcvBgAnPgQu7t6yi1Jgw8ZYOw84/cHhwPylCZkIQJBD
LYHeRVVNjdNMQZGhnuT/xNorgENZUgoKxXQlynqXDdGLWuHwlCUligcMTAUuKvG5/iWSGR/d3P5/
3DTrb3K/wMYNlws1LddHQSD4+02DgZt5g2a1By2xFPE0fJnpUXoqJFp6uWPz3Jm0xRYw5QKPoOty
rGzKcWprIWG5eChkKgWM1wEfgUiYuwUcs8Ca5pnFw3OnijQOTk4HlXlwGUKxHj9SJn3/jWazrdfB
pI87kyIpcEMkkwMGH4/dMLKpxsem2kUxRWk1A//zmPH+fcxY6BzbsDB8kIz/RkGIMGFDFyZqD7re
mhgrbbTQVzZubBOFFtHfQh13AdPrZkpN0E/OC0hPs3iUSaFA4ApNHk7hg1PPF0t4WxY/RD9Y6tDk
bmslD6cChlFMjyNIg0ptKpFd3CafO4Ph0EuZo/nrGZRbwECw/mjnEGHYKEZYZYEOof4OZI60Iq9R
RC5ku8XC/jRGPkiqdAThgZyoh8BBOk8LDimVtjg5bX10fQG2UO1tiD8Eeyexj5UCYqGZXK9xNdzC
7aRRTgq+DxrQn9kNRc1zEk2vGdCE2WuxU1G7K+2qmoA8gw6nRoWZBhtw3BTA7KMAibX5z0/E1D0l
O/+vC5hnmZBWLB15VNfT/6ZA7WCmWueTbA5pVbBCEqzuOz8dN6YNZqeU9+7s4uvWeWyloj+5rkDD
fYi/2JPrHmCz2UWvk8LU1QpnVYryjAH2ne9ELgx1PqQl5bcGlnFQ0r/6vSi1xhFy46odsNzEjv6H
Luef+MTdwJ7tZJu8mEH+5WcsHIX2TOGDDbXBbk2hyrLG1ddt5d2ldn+bC5jkkwh5Hu67UDhO/IAh
QA5xgsNkvi08XEY6KL/K2u8h8MZtN3dnTXT6LsNX129K51wa0jk7wF2zDGnUhjZJzFdfhmI8hcHQ
8JfSOGKjt0kK8dBSq0OiIM8IvFojJIjRQZODnd3UknJjjlwCSxvkjeqmMPiecCl2suApZNgCZ7M6
EOiO9VOt+E1OjKSCNJQJvvIg2nU+a5NjszUsSKrldZNAzmq0R32IvkpIqVqKc6fZ/lwCyqior65G
BxPP32i18CwUcKvxnJc5bC4qL47q5LsHVS+oQrjkxU2lpmTR1npStaE4777LwPke6liqOz2Q3gHz
Jtwm9pQhL2Im4grQZSY1xkBwrt4VMIiIf21rMWGak33Zw/goiuJs6rFLkgiGPrGIwudAqcm8RU1+
WJCqXfyjivoPzVTfFZNDBDb+MFAinKLAP9TWYPQyUuaYjp3eV1stIxNNRHlpXO8l00DwKlSXijgx
P0MvWOWWgMovfh4ffWjUSEEs+LZe5R3lwKTTi548skHxCgypTxHBiyl1KACdHdN2yiBQ2iWna7bF
vKP3BPberl96Azy/aIe1r1JhItltCzBy1/bWox9W3/EChHIwc3C9E2+JML8vEzxu6njjlOMj6iQg
AOoIAowwr3U6hqeqIcdvKTxEdPQSv/nmR/LqWBqLDXkP7FQ0n8nJfa0hlEPOAhA3aZHh6U+jqJ6Q
ILpOijfR0UruSI/xOQJTFOYSn5HwRaN4juaqsW4sgZKISrs7jcLJYFAKmAnvDQV/rDQ+mI5HpMAu
ffSDSr+mLcM2js+G0bB70DPKLf9cuyD8085KIG8Ci5trQBJl+V0W81b4ENkySeOazvhrn1UGkjBb
x9EqXN+y5JqaEkcQXx4qE+6o7xXu/2XvPJbjBrJ0/S69RwdMwi16U97QO5HcIChRhPceTz9fJnua
GobmRsz+RihKKFQVqgiTOPmf36yQbwY7XXeBLPr0riSvZpVJkzixRDc2c8ujhkHupgp0GoDeeDHO
y087nc37dAFLTocLLUILtiBi6dxHj/wFejC5jjAAxCmG76lHOcYSVQe8hd8BJlRiV0StuR5NC/1x
h6qZcGVa69ne6chTm3CmwSlwkihpx0xV0LjrKog9kDSLg9vaW0UMkh5RM17rHIntZEfBCVbZyUqr
epdqxWlZYmfTTLpFWttyaYKa76NBg8hSFFIzap4Wf7mMCiwrkMDcaL1BwqqoZApUul8Emb1W8lzN
RD0yew13o91+TCZrbQ2MoSQc4AQlzTq5bvvvJdqGJFbmJ83Ub/GTNnfQ1w6VbhEJ7lgPjl8uJ797
GuvYAV+Cj0K6LdnDarGjGdR38R6PSWwc4BmfTRe3ym6cDnWwaGfcqPDpXz7Uk1auUUso6miCNgKa
bTEnW+7jeBRY3uUCef0ghOuf8bwnM7qwfsS1n15MBLmieMbNx8htWlOzfg7b8rJn/nMox+UK/6Dk
kCXEvcRZD908q3O0vYW2LocYr77Sts/RYN5AorP36leqX2G5LX+G1X6UARyWoCwayA8xLRVvNtYB
09B1OVr2Psd1G3fy6OiQz+h0dXqRBSjJ7Ziv08v4jNV8d6gygHOD5uHWIqPw3MIQxK7/qe6h15l2
eEzdxjlXsgghQh0+3dROe8RmtyLsusNoe3vXAFJJqTtptExPfqLvlnjeEEj1bo1YMCa92ZxF3TXn
KTJ+1ZDTd/lU9mcc/vCc8vJwV2IgiX24cXRxnD07oITn0RTuWgYdybH4Pgi9pzQeYkR2OnSWANFR
7qx7XPXB0pPzON/a3XxVtFwukW/cmBpTCxAT+INamxym+7BYjJMXnxZ+QL+EBcBQYOwhOQ371shO
YT93ez13mCXX0lqZYMUWJMPCQZMmyjqZjRvlRQ7BPjkmZQD3GOUCGKFBlgTTwhSRCXa7OYfETNxP
j+YQKu9hRJaxNl1M77I4uophiFOsAIEyGcMSltKsaI2TYgCnLUoUTCdhZhG33bQhsLobHZSEq+w6
EOB0+Agd+DoQ1i7UqFVIbQb06vcsch5Fvjyq6iIfZlIYJrEfTdp5Ydc+DyFsR492H0zu7NWbGaaW
qdvoUs+AQzWwkSC7NiDOktotQ/W/jxBUzXa5G5v05xyG+NhL/MAkEtSlkKZd13AxIlobHe0KftRO
/UpFmJYQEc4pN1O0gdSIzatxZYgakgn1+tL7tL/aB1UnNaQu0ivP97ja42Mb+M0ac2lVzePG0a7t
YrmVt0/FIUf8Aqu/Yeznr0hAKe5w6IFy26avo6QG69DOKdObh6XOXyUfVrLPHQsGOsImWol4/CEJ
iBFBYrtANjWo+RjOG+76lNIOW6pGqDlldtEGVJcdIkQrpQ9X1RiVZKcEXHHV93xPB/U5rSGdaX3N
1Io1SiSDB5W+elXcflzyu9iNd24GRpCn497ox4eli4cjGfPpKraiyybDDERvd0qzpQjCU4OMoNGZ
iw7w7LdujbIMIuWHVYVwSlpwztxifltPC/EPDua5HcrXpJQaVN88TFp91ej+Ay4X9CrNG2a3aEOc
8cGGuYuly8dSZ1yrtKB67SGdQBwcB+1AM78OHgyVTq+35lzf1K44FLOD0MQ+qAm0K9nGfetew5a4
HvPW2g0tLK7ObY7kCYOmST2grx2boLnRpS0ULvBIIvDq7cuTdCIgVP2etE1Yc1JdoyXgMXrtn8eo
p2ixLmwT3hQz/aFF+cL/8QhWOZOJhx3ptE70OsWEGRTNnE4kYqc0ZFBRhcHvIRqpi+UZsUQWWCRl
JBay1RVF9LhSYMsUMD9xh+yH63f7JG6ekaYdQ/or6IrTcaMnWIkk/Oj2mPfQVcRE9VSE1EUOggGr
XwiNyPPXVtN2bab9UF8Q2gGEHq4Ci9DyVWK3D1K0IxgfGG3rH7L2VPhBIKhEahv3P+rztm7uU1rX
iGSofXNAmyRhWh9p5UXcaNXaG927bLauaq27jF1Y0EED07lt/Ac9jCHV0r91fHadrxPrHCdXtul4
EOTBJXv7YcTzfR1OP0hkMbemy+7oRg5PaONL1cy80QB9xmPQfQfcgs8/ShFYXsoj5Pz2Br/E+C/2
LzopRY2lFCnQLX6aoE+npogam/Dd6NIbwnfy3ks056DVj7oVfFTagj8N/MkS+Q5RyPj3I8G8GQt+
azAnRPERgbgWQ3lNWOOG0QepC/73sRbiCcQ+lFUqN+ytM7uvy1i/HsrZf9Hz/MMwEQvI67YzolvH
yw9DV/1Og/RoSAAkB/mlesOIdW7eB5BTS/7Gifq3conlSvyF0BIiRdeYFTZkypXBaWlIqCKJeN05
QmeicRg1Lh2fyK2Npo2baLAQN/a12NsRbF1rImpZIiIeTIdQC1o8TnL89Wi6q9VaNK+CAUfa1Hvz
Jv8KDEpG1q2jod/qgxdIrhV7QKr9yvC1sAUKyT7F9nE5p1L9/jmWhRzosUxe/Sl988LodxE5NWh0
hZK6LzaBGxS7ydgRGYyuMZemMfj9o9Yq8TalqMbJo+yZ4EjNXatBaRxqdydFK3I+Lqck9sz0mpqM
L0mjdQ1/Zi5npgpSX59Yb3E6IxiUCg81P6oi7trSO6YtCfRwB/9BCaeUAsOQJ1U9a4+kHx4K5NQK
gFO4tSmrZrdFlEJw2arFUAFeaYjkl8IvlzizGAuSk7hQU4DIA7Z6yOzT6LMBoPQ5OjrHVQD7y3AH
qLRy1iFM0pTb3agfG8em7qWyHwxNoH2+dfyrfun2OaHVKwPuyTFuiVZtHY8uTpzho0a8bxE/9sLh
YNhnHPcJvTbttdW62S5xHOZjEP8R6WpXw+LcdVURrDGKo8fTDaDe1q9ZjrIpc9Cxa8jVbSCeM19D
T+ZUXETFQRAxHUFp1WPH3ZJhYXYcRaWI1eOZO1Hhb5HTThkuwkbBRD8fme2pnyDwT8ehtn4RkY4+
nYsbr9jrdiq4uzIiJTmTxVqg2ncBaPWW4iAdxbYO5htjNiBgoLrAILI4WpXursoZIRFijZMSiI7h
Qdj4a3rdBqmnVlyrBqea5Jp451SWe9FjZuv7oO9NXr5YJMWG5XLVjlyoSnUbuPQr7Xrqd9bP3p8e
fK3FmU4gUIunQhwTfUS3SBAlMggsddwLHLfpkrsA+dWsY4MY/BRlBPagmyh9SZqQNh1zr82XpnjK
Qhv7wXFAWCIRHzsUaP5aj8hcV5xcH+3BxBDazONHmWrwP92Ui45g+Sy7SWJYQqQqgB5w2SjNslKe
YC92ZER78EX9olpu88y9zuvml8U3LvA9vx2Ik11BhQcY81PJUig2tZ+8KNhKQc5h1P90g+V6grdN
ptYDbptPIiu2buqQZzlcNqW99+T8tQeqgDWGZkv6OgShVm5zqfKS7WanRizLj1fzSU3Hr2HUQoJA
yhTIJy4hnNcrFAf+550vqZqbtqd7TDdzJxWI6upKrXknsAv1ChPqUvooQv4U4lePfg+HLuhWmSzv
6o7hWV1yMgYFSy42KhtF/fDTdfDuKiHv7rP5KRPM3TtOLiu5iW39vei5LjUt2g0Oh8TPcTuQyLF0
YGx1H9qHvCV7afhTS0qoyuzlz5a00YwrKFGO1ET1i3YRaPa96vSqYwjVgl59Aujc0MxvqubYu/Qm
WveBRhN3FlkjYaIq+1rI5eBfH6cpT1ayGa/p2u9BDM9dMN4Ch9FwSEkZiw6EglIgAGCos0Fr4mqr
rguFIWg0WGj5sEHwyf2sY3hNzQxpM92ozoVqYHX2W+B190pL5CNtXhE1sLKXpN1MXjgDJC5P0aRB
aQiiHelPEnvktwpAw1WW2WtajWw+BYKqSafhqg9QD7BzABKxMZBwxrRcYIOFtJQQbMpGOp8WfgrM
QY9aU9z4ntT2MvAaGYMvFsBIqDQYD7C9KYSmgyXveMTNU8l12Y2sx6xy2uRY10i9IN4QEvuSlZZB
6an2chKJHyN1pzcB+CiJl/HoLrh2halOX7LVuIthdUW1YwT9eRbhh+z1xRH8lKW+qoZkr7Zly67u
UtFJTZr6gYn/R6EhiZ409+Rx5Am8QVicy3GcUR/Ybp/hCKowoAnWicKbp9CAcEpPQnZd4J85a51q
bxWQL5SgPazHbtnJFiZUM3peHoclb26QNz+3TG6X2n9E+sCAAJYBo968TLPoWV1DtWGMOxIkEKy4
5TYs563XoTCRHjVSEudMJae/F94oIS2Z9p9qXld7zwApUDH5e7QllBnyyvSG7BXgSF+YB6uRoqeh
bczTFq/wV3K35M54Ui2OJceUoHLu5+ix/23PJWb1gntP4F6hy3ktmFKvfKAL/BloLxXZh+UWr3E+
3hC3jtwyJOaXyY1wd7UF91jpJzWPm6pZcefM2+JilmYCuZsWRPnsBXqAUjBvkCfrHFPbdxKdkmUL
PbJYJpfslKpQ1nOxtEKwcuSvUoGoaCO2le8ycuZXVU1TG/qUzN49WG65dlAFbfFXBzZOOGvlhUXb
h4wxcWuG9Mt0bR53ArHzWIkDoVcfijAAxZ6eKS7joxV2m9em0TDQZaIWLz0FSui8ooU5yF3GSPes
+/NOTmdiqa0VbX4TuVTHsvktR72k6rew/aWLY2itxil7lxjk2FNDKgU3948nosQTnBw4r70UabCO
1kfW6WSZKZ3oEtjH0cFpVf0J0TABexcLtvuRAy/8XnUw1Lk5ecGD8rVIkVlzj4T924WHEk+AtNL7
dWqbryT60RTnuopL8HQCvu8mjcZZjXsRr+MtwDSkMtGrhq3mQAZG0yJQmzOFqFehUd/NmVMz42Xy
R6ry7GPgO/X2atAQEnNaqGIFJdRNgRsfDuMfco/Kb4ushhmZVHS0pv6JSefC3NA9q1a2nV4UIMiL
XWQ7BfPrTEyNTdHk7/gIX8rKaUkp0ahtd7gmoiomC4w2efWkG8AwARrR3BjHlbn8qHsEuK5MT5KF
hG0KA/+O5azGjFbq0pMEQlOKfhJ3X+uMef8OWHzLz2WiRzP9UxZPZTP1LlNnDyzXwGGpIZEK59Nl
XlNtpEgqmO2G+UY6XwAT0d6RCoe86X7rNDw0bEzW5sBAkn9AHQXcDdxjb5B6JWdgQgpu7W7YwCXD
gxNrL9gYwy8MkPfydFdjYprEfB1Gtqof4uio/jGWR+yNREuWmXrkQeW3f3klEghCwhMRRWvPK4IT
Pc31WGvORmLgyrLAi+0d86grZVVgSFF8NIPyljZiqZwaUl0/WB4i4ADmJe8st7bNEl7I2ku49EOr
kLSuMQ3WbdzA4nMf57qtoHE/KjBB4RhaOxPCMZj3yhyjyWbYtmkL2xM90JAyjHp+xBzack9RVt5a
EWfOws3GMb1w1z4sglt3SmrpLvd65Bofs8AAKdWQnta2fR/RAV8V2nKYOs6BAm9tyN6DsSvTQy9t
XnK3vNR6gQcJueLe+Fup1AOSpFpyldg9YDV4H67tKr6IUOqSa8mtYEHX5Y9mvZbEgI4ZETB8tc4G
BnhMFC+miHHICmpu1zHZjzkRQz19tGIju++6C/o4yFvdWD11DMkSWclxPOVsPNTMjLAnppXD2a8m
0N3S3ltW/zSMBDSYHB+S0eO9ckILaJdodG3Hnpy3EXdkcNVVi4c/f0v6OyUmYs50SkCHABlXUn0l
UA+77GWO8zczYoigOzesx0VnrIOyZbqQMzREOnG9FRVErjFzznGgz1DqxC3BDvUpG4erujEX+jXx
lfDgYDULPLhckqdwf9cLm6sScHY7cGsJZ0eQKQ/6VoOSbnSMpRXlonM8Zp52eOFQpKxrn/E4WH67
FLZwc1C9FK7MhZGTOH3Jn/MaNYbd4ALUuGxvSuwNVyjErtTZKvIQ2aKM+iHT0zZgUBJZ9jzZlmIx
tMbwlnTtuidxcO02r5ZJQ9aGkruWd3LZE1POO7FDA6S22agmtA9N6FsFoHCoa6qSH8pcJU7rS4Ls
7uV9s4aDDnDfn3GoQkYup/AJ3SHX4DJvw+xX2f9QQ6gaz4rkNXaYFFgVXErxI/PjfRCDDzjDVK+m
prl06b3umOa/apG9NfLqNqp/D17/VtX01b2EY0asnc1sDabe5CLAtNKLVkhyEgONsgqhGK9WuPmB
v77K2V0R+gcvHlcDRB2rcAB5wn29XJhDJO0BWvAa+Ms7UflnTQv2uZH+VKYcucYIl0toGg0BlqBA
lmHgPfgdFVhgUYGRnL2R6JeLKYDidIxLdBq9+BnGIeDetFIwZ0WrZ42ecO8PbnxQxlCK6TXi/h5y
H1DEAdn8Swnwox2d/obyRGUU4Mor6vS3MhayHe4ofmltuAP/6BPxO2mzR2lgJG+beonvvl82717Z
XkKifFftOth++7mtfiwedRCuOxXeLtK3AfhMcoaGDrZlS2c3khdf05UPSDSPqgFsuHTsAGhWwvdv
8AK8DqD7bRFlMNSGcN674F5On6aJ8r7EkImWpHTnd6WDFdVhLil+vcgvndQ310uh/VbgsOlIOfE0
AE/1azokEFltjrvRwoQvGi9cMTmAQUTmhU5/DlFRvxsgv63VSUpjlASpwSFPhewdGvF3fQR7Vu59
Tm54PTQg8666ACa8kFwl1AsHVfupuVupXcV5sF08eprElpENCNk+LRuIjxCzLQyaoOjGe9zM913i
/DBMhmTYpj8jSamNDDI9W5MWKXWI1Xh3HnPaUzxUPzrDqze0d9a+013BNYMIL63E5CxtkpZI6P0E
HrMvEvMl4AbrAA3wU8LrZfvQygA3Nb3ppNOYaqP2vflOYiABGvZ7Zk8oCqWdhJzZSHQ05g5YtPgx
WJOLLJEpW8bLrpTPSioIuQ/HZPAIY9IvoxLr+sFifibs+oRbJ8No4b7JCyLJoaaZ6GpkFa0IcGlL
peXi2VpfJw0Tilz+oZGsALr+Wjs4TV5sA1JVVp7R3ir/LiIuc9qlO3jzHjNAE+8+2q1bB2p4W1oR
13Kg7TCezj9NICuMkg3TeZDo+FK674XWvElHKzlnpPHxiKblUGf1jfQUKWP7YgH0AESmZpwE3VP/
HtvSZ1SE6DAZyRnuGFdu8kV/UN6HJGZRPGMArJMLXKdoiFvpRoeTSL4PLGi67RkQ802hLMbEyBG1
5PfqzWMJzo/wNIYGGFu4UENVX9KKnzzceZLMU5aBRQMFEgxTLSsrnjJdddUVhVJOPNWVu0h3PTkH
U9gTGMXJonrJRI5zOAW93MtetVzmlXdyK9p1i/MrH2tkMlB09fxjlp5HrngnAfJWHh7Ldsj3ob3J
cE8zwOE85GhogEz0bGqX+pBjKuo7JHzc0GnjyZdNSrQJlcaqlpWV3M2qIpZwuppfTy4XvXIrku+e
cYeDLU7JrGaAHfYKKI/T8ywHCnkHR3OUdjjv9VMCSYK0o37WpG4TZNvStnbOfJhZwyu65Be7ZeDV
GnyeK3xq2BOLLLU9Cd/jdXntTOjVJMtz6WFcN7V3p+4kAywf7I50Snn6+wmJbfQFkhcHw8J8yU8i
CPFsY4jqL9Oif5Fjjbr328FyZUE82sITFfNOWrH10HFWZhh/BPhgrGw9PhsV3oZxUT135f1s2Q/K
QUoWvY61vGaFf0aBJ+0HrRgX6/BHd6W30UulWe/VrSCjrCQQoeKAyqpC3Ww0DzXoPO+gRHqBLFUl
emFetZglrMQwHIkYOyKTuoai/9SOvrQl5kwf74jCQN+oOQ+1aVo0EhOGrvRV1bdaIbBtD1Zxaz+W
DeGcCnUwDMAA20bZaIbW/3c0/nQgfpir3//6x9s7otxN3HZN/Kv7H+bEhutB8ft/OBqjHnwr3v7y
mX8bGhu6+KcOHZCTiQNg6QJL4fF32/3rH5phOP/UbWyLdQtPW9PQ+aZ/OxoL/5+6jsmwTlfEtuHR
QdoidrmL/vUPIf5pOcL2XcvUbRv41/i/OBpjk/zN01i3Hd0xLP4RqmN6wvvmaVwtZWoGwRxdO3N7
GxiNJTmTxaGoF7QJdCyWogSlz1DQQjvfYp7y6rVedyL50sAhMwKCjc69XqBgWUDF+oLhCpP2qrNf
TK+7E1WTgNLQFZ2hnu0U4bXzGZ9r96m1y9t8tK/9CECEPHRPf0jn7ueyZNvSTZatEXNxpo31Asvh
FzGue0fkOILSBbiNfBDxFms2LaWtFPS46jl44mZi2g6dYGZfEVae3sBxetLs/IcFg39ffoQjjnNz
s288csWMXhS7qEkXeuk48oSkWYR8TE46GWbj8DnLUCbF7vw+IceXkURrrxHhYRlo2ooWIzt/PoXD
27To6W3eldvep53eLk1yAZv4DE1NHHp6vTA15nADfxN2oB+/1713LoaM8DEbTH3YUCyg9/LKfTn5
NBIJZs4Frmm8Y9qbVUAdnTo4oUD2iHxKJWGIje3xl2No1l8QcFKFtrODBBpvwyr3oKulW9Muo01i
zjfQuIpssq/rIt+YVWoDj4f0KSz/U0m/NPpNN5R4JWjERyyQ9yE43recA9D2bDhMIns2mnba1mbG
NAb4iviAEM0i+W0RKcfSPm5nJe2Ln0iF82KV26Inedovx4uKnHDDE9vE4EaQZ3BOyRLv9yF7gCwl
Elgm99XIhjsMisXOxCl4XQgE496A2m1eaE2W3nxdj1GDfVv2kTD/xBfDExvSuiKsZw7zwDZgtT7h
cQlc5eaYBGfmG5wTYEvyQqYEvm/GfXWj40N0yNChc2CnK82qASuwappAoeiI6shaJ8/Yx26+40q5
zKEkI4zv907qvhaoF9Y0EIBU5q5Z6VdRHWLSYVVveScSjB8LYiBacvmMBnp/tTi7ybqwTOcEiDMC
yCXYL2Q1pbz54esR+dZ5/6zHGWE1E7Yfnm1tJwjsG6uBAtA54blzDm35K9W6/JRI/pyDunEvLHu+
gGkVrePIvPVLiE9RMxR3UfQUgF3CTsHEDPANZ84uAlfLjVUvpX31tEqm+A5xtO5EybYWv+x6X0Qd
FlHNtauN5Hhyr1t1+MLmXN/E/tiuh5qeO3yEXOE4e+UP30IVVUlsNLaxBkBAutGES1Zn8N4xgDGh
NLR1M0P1lS29GcMuMdu/3WK6tHRUV10yUs7XOKBM8cipPuAEPICvrqsYfwvD7laDX1UHjcjKmZIr
hMvTwJOKjOS5tj00m5W13DQj1m896F8z1CESKG/bxL6xCqKy2S5F3m/67MBRQ+I6ueFerxt6oJ7+
GiM+KfFrnOF4MAJjXWm/s8eZCXemcU7Hm64rj43hcWw7MvkgAq5n2kYT52wTHqzAYfasl+Y5jcc3
ACvEkAjp7T5OVriXIZTTLUwc4zwFpijHY2JGz7ggXuGxSgqqBwwwlJxyMUjfRmQACh4Kfb8U0EUS
9A9dG+LoUCBn9Zlm9sGI+ZUPSwyBdmlwhhWTta/74LqGNY9It0dpeKQPaWVCrA196HaQd988K78D
ln6zi/i6yC37WnNRZGKv1G3qcL5N+vkyeozjbYbzzcZIOjJh9BwP8G5fjy00Dif2EBcASs59cGjI
0xyraaP1x97OmuuIEuzUOWjhCkJaKAqBgZkiLyO+5aXdnDCbb0+j3WR7P9TPX6vUO2RD3qxPn5/5
fE1+8I/nZhThvblUnKOeNpxSUI+TWjJG64aq590i/DmJLGNvyjhwQ/p22TITXD1VD3CFsUcKxQfm
QyPR5CRuM1/18UulguzSkonUBOTae2N43WI2QqMCZ4hgxMs1EhcLAzWTYdeEDOpqhORCwllA9GIi
5tfQ3YqT15nEi6pF9dBWDSmHEg1fZPSzeihGApaJvIE8+J91RjeBlkZjtdawPLs1uI2ObtiSjctI
mCzNnRWXJzw8SeE1l4cSv0grLUEEbTSkbZwdZlIzdM1CVCMfKhs7KkGCX98SZFk0Rnqq7TPnFXm/
tnMDEoI0NL9tJ5DxkOkJ9f6l15FlBQQFIaGpQmjPqbntDHnkbKPeNV14jwEBngtqXVvLo0krE7O8
xzybwpNXAHy38yGk50C+YribJu8N+hCXs1Wfs9FG9THbW81zkn3itte29GObZJp5GpKYrrtXRIMv
R2FpRUkOPenbrvkL/xWI3CgXQidcaA1GNgA27g7qwdf05tSrCHG1aHQMj01YdtsarcgB9iyUfQd/
gAnqx5jiGF+JkhE31DhCvdz9nXRas9I0PYlb157uhU5qV16eIgdFXexE2Z7YwoswdRCBkDiv41CG
FalzjMc63+mkTObFgBHBCK6WixCObZAaNHbkGWDp/bTuBMoFI/P+/U3q69TDt3UmFsebdjR7uujk
uGxjuUdy/NXXS0VXQe0l+oTgQjGBanLffD0sMlz96+nnUpI3O9fW7wbR9Cf1sHS4Qs14lHAylZAr
8DCF1dNgjidGZ6r2uQ9SJY9GbFNTqQcrwN7ZNcznIoVHIk+HRePyDYUFWK6bH+YMYDSHfaAXwR4a
Zhz9jDLifZAxzuta7l/EuzkkRNiqX0/zdCiw+5CvTDTEoBHLd+YqbnxRkefunJKUrt6hXms0sRND
S55di8Xr15awis83jmnhQi+3ZsnLTy19bubzK9T3yIc/vka90uf9ozdCuf32PrWZz5/z9VVf71Hr
ygC1LQ3OcJ8n7uu3F//Xp+qFb9v8/KmfX6de/1yh9tkff8Yfi+pdASw8KpApnS6yRiv/2Fl/bEQt
/vUv+WNzf7z+x6L66NfDtx/t5gKs3et3IqMdWVttdJ5EEp3hakzhrtaNfdAseD/JF4LZqJzP9+Rh
nJYrfL6js3rJJjqun7jkI/vepTe1CyFpnjzMjrmp/3WR4FvU4jXazILAImjxwLLW1AEGuKXTQYkm
nGetPqqeqwdEvjhZBcZmMuiNQP2FO0JrsAflPBMHwB8BqX1V0dLaEFFrbJld+7VEdXfKS3JWNpKE
RjWbMK6uXbKU4G/mp1KO4Z485dTTKdaJ+f16rlZq8sxXS98+Qqexg+lFWYTs/6QelK2hWjJTZDYC
E2ZIDBM8b7kRXDtpyarFARcruFHy63O1Vi3+sXb0rOfCpiBx2rk+zejR0YrWL46xMBhHLQBLomXH
bqgSsl89X9tOqfkY4zYSmg7zIHk1qodOLiUUwys7wKwNx6afBXR2P6FPqy/TORW4c7V+f6DPUnKv
NU8dzoaVV3VY4YTbQO4bq3vPRy0/qg0yMc0/Nx20yO6Fe3Ti8X0Z/Rv4zWC68k8KUuc+qIHiCzUg
qHVqNzD2ukc+9/X7THnHhPpLsud/9iL2fNTnyicy9yCfB5KhrCw9qZSeB0O3thAvQYvVWwR37RPu
Ac/VZNhbvcmA6OhSczPSMIOZPfc4B9bd1CR7SgJYQmCueYLSS9lbmn2NOyVpqSXYi2ls1K/00+6q
sVKLMAqsKtXvCrBeO3YkllpFR/Vm3X6+8T+HVj0teny6LEQGU4m90lwm6bJW3wL1mcMh3T4/nULV
808rUSM/VGU6ZxbdJp2WBabGWDcU42WvQ2zFSbo+ebL2GWPknpwLH1WU49omj6o6Eq3a9H+eqhdi
z/qdDTP1uN9sYAgCxtcupgYkLoKvDUEN2bzcVuwydWTUaR3qgwV5eRORtvl5yqrX1MMsD/nXU/W3
fp7Q8mD/7al6s3qLevXrs9821RUDGfLdpbrk1Lmmfox6mpcZd+Cv52rpc+UCG5BGDPCq2jy8Feeg
E3Ch3qK+lrkmV7JahFXLpfa5qK5v9Wuo/P77AkzVF3395JAsFfS6AsuL/kHI+34ir42IZL1lqy4T
YJNygYEjXpEw0r6MhvRQtlGkb9XbPxcDuddi/ODxqVt10u9Unalq6evhax3G6QRoyuYfXmPfxiD1
h3WwCvHGl+OWr6oTtfj566tluraTSwgoGCey3JbzsnMm1MjrOmtLUnZ/euqHiOZkeqZ+VDvbl5ec
Wvra91/r3BJdRxHaGt5CjALqBfWVX0+/PquWvg7j1wtf2/v22bhAbaS1jGHsGjVw4p3VFAf1XF15
7PG0O6vnnz9+qWjgxNqob9S21DH9Orf85S3UtOKozrGYfuzMpcQxiPqeUkadKX9fVJv4HKqmcm4h
22QbehXlKZEPaixRT9WSWvf1VK1zZBX8f3qfevMY/BqNpjiq71e/D1duTtuvaybw5Gn8eTKrtb5Z
9Ase7v993amlz3epxe/P/9jqH+/6/gXfP6UZCAw6B0sEzEDUMKNuI2pJffZv677eol4lC5Cfrha/
HtTx+HqqltTn/tetVob3Pzaj3vjtq/627ttWv31TKAd8eghNH/XM0WVpD5JgDfWCDwLX+tfDgp5z
WY/yfvK1Ui19rVvynEtcPa87+rLw7OU21HCrNv711j9eUYtY+5FabpkMyfK6dpbC//eYp66gP55/
Ln5fq56rj/55efrueoqhghI3DKRHcVz/0tutY+oCa8TUYfLU7eyiwsi2Bnzzx8d0KogNIWHikeEE
Qy/01bfgwiWtvb5+rNL2KGrYESjV5pdCFAdCSbVHE6fYGzIXSeAMhvs0qeJd2Uz+VsdV6Uh+/KQ7
9l0xQbs0LLQyZZtVF8sMGO+GhELSCbpYXELINHASmDBtCCUux73NBa0bJmeHDxDj//c/+HM4WQqs
0uSkasmnzacbt7q9qhvr18Mf7tl/3HLV4t/e/m2dunWrdZ/f8LfPfX7DmPoXTrvX9Yipnyzp5IOn
rt2v574sAentIjRRK9XzUQ5Qnyv/+vq3jzvIxTau40JR6OSgpj6ee26RXKt3QvFpEZ7Ut+qFWV2C
f1+MQwJ17az8ZcQNjO+SjlRLElU2dj23TRFiyxX9Qu/QaxUHuiTyWriHuHhO80wQGtYcAOzc06hb
+HAE9mnwOvHUVvGN0TgXUmNgFcNb7BH/4GkWfiG5/WIT0xtM+q9KutTI4ZmQeqKCR8ODS7AQSSik
EGbBxQFOqUwHCrV2U7d9C/coz8gp6MA1wRn3ndafm1cnjOydSbQ1vEOv4ytuQgIODgHmsdtsRjkd
Lx2sQbrZeBG0B9zF9bVhp2eD+yy2w/wljrlgueJKSUXw5PT9CwaJ2jrMcnNjI8TEv0wD5RtAwQDC
V7UnEfgAQpXvYuHoThMyuwC35gh7aA1HQiDDvNwFMFSrANBirliye2slwnHZhy36L9FiqlqI8l0z
/Guhocdc4Fk4lfaRa9MMScKM8eTjl2f2U+YQROcCzNVV6d4MUfIWzUN4cBfaykWxbbGq7Z36ljSi
jZeQRpI57NWBWCLzp+UX3RXKwGXt1/rOTuyd2wTONsuL99mrjrY2wFCIpmnHJBmXwbS4qUsd35fZ
+OX6kXaSrh0HtyzhioJfGyPGV9kQVWsXY3/kBrua3mkLr3dnBkW+Dr1MttCzLdM2kHOipOuycA5Y
J520hIC5fNKb3VhipqPTRPC9jBD2iqSikdhaDGj3KQbHuSGajdWBeGqFdT+WtXe251psIC9tmrp9
9JfA2rguoebC8++TqYOUprfxbWL3z2QF7dN80h5KXzZNPeNBKwt/7Zq+gGfs49hsBJfF0hS7PnQA
tFGjzFGsn4vGXrbFYECSGHHP9Ou3ObfLTbWk5qaaCKcjmKSFh9SOe0crXnrvqphbjN2yTqYfaQDl
hvuYE5nN7JNZpcgMXKaHwxQ0AX/uBOhcADNhFw1NfcA2L/OQxpcn1HfORf1f7J3XbtzctqVfpV+A
fzMuksDBvqjACpJKkmVLtm8IR+ac+fT9rSVvl3733qfPAfqmgQYEgqlKFVgk15xjfMOaAsuts608
+8eWPOtRb4IoQ5jdQE0WRXY7wHu1jeHUT329sU50FzXwvsknILFzkFFgRWB5LO7tPpKRFfQqfKP9
tFrdd6kl2OeGeA9pSLrwvru1EX9dLP1rWs/lUztm6bkkqmknyMvjkDMuPe61Df2WLVF4N/6aeE9T
bty6E4Ow0K5R1JLY15bdcXK4rlR02Aazig7L8CNyk/IB7/h3z5iOSech6mwrmnO9uCxtvDXF9GQO
+tdVlOYdZ4qMCsKANES3P2XzMqBA5vTfNs3HPHVsoGStu0VIz+AwPQF+QtcyxF/WXtQb38q5/czT
fRuS7hiY1QRIWXSfxUQrIV0+RpO7IFM3b8Vkfta8wUctA7jUH/d6R7T4N3K94sdUB7ULSXIOoo7A
GCfWtqPVtreu1wJZFNMn0xUcJNSIF+lC9zX3mxHGIhi1IrvH2EMp0Wr3bmXUW0t33y9I+xEgmdW+
CmcU9wtgyI4zhqlzzKZAckbZS8zrghjw2v9eUGor5ulQh8t6m8flo9tkN5Rj573rnjLBWNPIX3wI
FxSqPSRNm0VrtSdPSlv9Fu89dc/SwWJvZY9kWgokZRcuf8LBMSYamMN8j/Ayniq9JZ2t3AD6f5lK
PAG2F+vBlKMZzfkgNSO/mdJx3rb8Oxw5z6YzvvhToQX5ssCA4+TPDeZD4RQ308yJFJpBtbGhWR89
u4f33/CrHWzL4kU7z6NT6ecmfFnB4To5uJaiewbuhUPLdydkiOaNh6SLIkj4aIZwXdswDbyhB2u/
1je4SSmS6xofQmUgPEvIYazniz1rcLnsjivEwnWpiJp1SwNgIaIbTxfx0nZli6OUMZKVugUt7h1G
Cyswim/qtGt56ts24fo6lKfGZkQoTHugocmvPKoMjBPmMh16vtSlmaa7sIYV79FkDmqaNokP6TwZ
cL2nQ0F9JZHE5WGin01hN2ixuGxW16YpOwOl9vxPdU/P1GxpBUUE6xBg+i1ax3XbW48jaF/CMCCo
2sBNUIZl2xjOa+nE0Z21mh8cvQYUsBCFAJ8FyQ9ApFq75MSi53Wc300aPgxwf+OJptymksq1ObUP
ecPJklPDxi1GYn5GEIM9iRxe5DqbgXr/C+dHWJYgcCKdA7UEvTdYnKxMQ0N742bvqDjvehkco/OJ
7TLLTw9WFn9OjeqSemTHZ92U8ZQVlIbIvDO18WHtYbC2nN5wtn9lxHzoGoq1fnJHU9wEfStIt8u4
GmlhdGcKs96S6kCihJagdVtjdMgG3SoxPzoJ6awAFHlb1YqzBCXN2ajpBc/8HG90Dbw2n25EmR7X
EqY3K3kBjeHt8y9hSFdfQwEUzCk31kk0HJPlecSjvR21x4ZQ+bPpiMd5sQ405oBoExDkYoD3INr7
Ez/xhjzRbpHdGyDIdLf5gYY8UWUXZLhCE3AK40O2xP1jFEImNivz4MXTacj5hEpOLq0/pzcG9t+N
Fu7b+naaO/9dlETTiQTeKoGfYQroXO6MiaOoKqKDQTLryzmjo5yX4O0i52ER2Kj7CbU7V6izWfj9
dsq5Hx+dbF+aSbWt+wLsfmJw6luTpwFXM0Bjwd003jjiKf1lY2iA9E1NcJPWNB9C48Fd8wvid+QV
n8mqz7aLNVLaMps9cXHzXoeMSOHHcehFpcj6k0UetiTGDgmmhpHIItx5tvZxwXl7iKTd0cy1Fhd3
92lFrN+01vp+XoC/dzIzr8zwJxuVuePadcD1VWwmz/m0oNSYi/pm0lDt57PWbay5yI/JOD17XXw0
3LI59Wk7bwW2Oy5yJ+DewCG8eIDntRAkF3HDnMSo0rSHWLIGuW+qfdANRr2+S61AOsmw9SK00i8u
ke2XcGoCP6P5hAMqwyr8hUobKVBO/L0u19vZcsM9/Vo+icQI4lPlRjjjk/F+Jbuytp5QSSBqToAs
zT0X1FyQX5u13GDW65mrEp3goeEniF8qLEAPoL4gBbn+5DkjxjZX0uyIdvXjn8WSfUJpgvOBusRt
W/bvgGH7QeyMzhGS1Ne4yN47RZjtEcTAbHG9PuhyuKqRgX7efSkY/9COlmDmvBZ7Qp+QnN652mc3
iptDMjB2WLQbbVrBpshe1aKJoAPvtcHRtzU4m1ZlFr9Lxu7GrVb3hG1MMvD7fbJwUm7MJt8thkvX
F7GZgYk1Lx5MQBMn4mqfvcX72TbCIP1EWNCaUN3Gyx35HMhsgAYI7IgHApineEW+kA31KdEeyEFH
mA+Egx9UezLdAexJOmibaBYns/OdWwYXjBmKkeryeearOuYeIRzax3IyuVGv/OrGxNddFt6Jq6H9
lHB2cL0TZ/QPxYpFjjLVjd4+ZLPuB3kxfVsH+2dYhuMmQQKERhDhm33X53G6W+sR1vnoB01a7cQA
rRhk9nKawhAR3miiSTy5sleYyAZXMkyHMm3anR5rAmKynkAikGcgTn5WNz0M80ymQ5ZyV5Uf1m4B
Th5GHPfg3Ast0w/aTAKN1eO8Tgv7sYD/NJECQBCUr8WfyqW9dE7UXnpUqrs5brX7PDKCti4DVI71
pWcAbXh6ecmSObB7OTRB+54u3ueiAITcWVm/rSGKcfR7H/BQww5wT3NYv0vd5VAZ9sEeQRZDFKsp
xnbpLid6Jy/XfURbcpcK83lpjO8u8Yy72gETmrjkLdeOVWD+Tw8MGz42Fe7PAc1Brotuq2WTi2Of
y6exNke/bA/zgJLAd/czr/9srsMHol3cc5k+DDpkON8TOFhKMgTwzboJBSDHR0ntL6gsBsMZb4jW
EkitobFyFE5mv178vHgiCumb4zkT4dv+S9NC2Ufd+T1JMcCEg0En1a2Ps8XxlduXFvvTc966L6AK
cKClxr6PRH5eS+g3pQXqtO+mAEJ9vw2b6EjMwzPE7uKp6/HL4YqBI4nYKYUzX6ZLEnR6D0hmKfa6
RxW9NNYX5L7NXp/zIPb4LoWTcuRU3S5qlxUx8hAHgvuBlqDWnYcwDXrJeTHiHei+y2QhXW6svD6A
xR835bx1tREQkpkbh8j1l6PApjvkM/kIUIcAenKjY87zBDGXSBy3TcFdRY8m15uAfE76MDmX3AzN
l+FAv4KLUhBktuLBCyonRGoqwzLmpsPK3o3ccsQkCk1UQ1EAp+d2Wo5TBgYJ+T2E+57ic+7dZjoe
4WTonZeC4VIa0cqvUKVhEmhx+yJhW8cGEYzeF0ci7nBU0BabW8nuT7sR1AXqMe6D7/t0h9yXwQdn
sjyDHOMuThAXecgwcQl37TpJTMUqyK5glDx63aFIOGsWxXJcuvSxEJhtYn8+8aOGDhHiBINgcV+G
RRh4s6VhxAXoVLfjY0oolhMi3opdm84JoGjMK066Y3TOD44jEJwhZ/+odIxz7FtxEC75s55anOa5
aOFG1w7QHOiOeCCb2urdPHXPHhHHdv+c9hV5U1FWbTOPxPFUnPg2wJmKTUg8qh/x5dneusvgovVi
wDHRu9bGqnS8l7H/HNddvKfv/WiYkTigKCsPro0BFybQbmjJ0TOIxrg3IHvv0pCbGQN5O+CX/eLG
P3M+S+xai0/0XvYjmcRX+vcH+RJPqRg+O1S5iP3KP7TzRDVs6Y9OHx38AiihF5btbho+mmEXjK5/
m/hB5FhkQ2DbvfnZNFp2DnHeYO703pkMQbB5pHVgQ4yPQkyLQH0llmQMGFeQFNzFFwKo1g2pjemO
wjAaPMj3jTl8WM3hI/Jt81Lx6ZFs2l5IVJQdAeJQDafs9tmQl4HfWk+pJ3uwwo12Ri9rEMv9QDZ1
gHtWh9M2E2xsGdEeUEV+4xn9Rglm/+ffEKvdP/6D5W9VvbTkMvV/LP4DrBx//yEf83ufvz/iH3fJ
t7bqqp/9f7rX4Ud1+VL86P7c6W/PzH//9ep2X/ovf1vYl33SL4/Dj3Z596Mb8l69iuhHJff8r278
H/9FbbEtYbL/ibY4KcsfsCv+UBerR/1SF3v+X0C6LBeNsG8ZcECAP/5SF/vuX6bl+brwkKKRBy+s
t+piy0M26NqOafkmI4irutj6C1OORWAVuEjH55n/O+pi/s3f4ZO6j4BaN12PUouF4czQ/07PJdPE
RypZUmrRtSrGwccoq7VuQNCTALOgIw5vRN1bP8KZEKxd7bm5Z23akLPge8QBRURCgDU53+FZVNoH
OxSN9zzVbd/9pPGWV19W1xq17yPHb4sapmvPq4WwiyHFyNC/8TxhNBhFXS3dVbXIu6eWc5y5I3G5
e07McoTv1dXxcJwbdPXkZbYGslwvH8NvTjzMEQU1MyJXOB7z+0yjCUDeiUYuwlih0ITlzTjxdvD9
prppygQ2tU54TH0fDQ0YeUEooXkwB5n8zTuJkp3Or+0z6WVc7zBHUIFvc6I18f44VKkaGaWjH3Kt
N36Yy4zTqeu0ZaYFCQVyEzdzL8CI2xRCRTJ04nbJgbPE90Npm7O2n/rc7zr+WwpO8IReVUpi09xJ
jC8FuQjxKTaylhzOLofDQU+eux6IQlN7CGP7HaohzBnW2qDoqFxo0dZi1hqD3TD7ym0L1UvN9vP4
ro8Ybha0yGFLH3Gm5cWhWCkhoowWfvipLNDBBXrYcbHpuBWBQZkYy9mfZivd4aXhpGULlzSuYY3d
6YM1eY31NK9QIb6lDOi/Rf5EeAUw5e7QUcEm77pt6Sb0BHvxVI7Vf8adO4R7y5/CC+OnamuaofW+
NByEsZzOon2TYkLaDqg2KbNNqBgy27QfS5FbDJ50ws62tA5Bu3RN6H4Y3BrVZTnW/fzoD1zbtwgt
03RnmotunFvYW3L8j6KM/KbOtGuAiVShHta5c5J9QhYkl3+G7GK3gOgh+6tLqyUgE447SbqTI2wF
xureT8edpM/dx5PINbjP/BJrPb2qDV0PlzP6mEQJGNZIWMuuMHHqb+26Xr16V4oRDtHgd1RbRpOL
2CFF40T2SZ5rzj7UuyK6RPWwmMc06QozEBgR9Utdj8ZTipwjPUw4mZo7KpVRdKdRL3SfYQqD3Foa
3/PONKZty+bKSV59tk/0mm9lIiS6gwc7DTMXXtitwhwTpJmY6ms8wE+ja1nvKIMTRo2ebNtl9vRA
gzW65ReAfwdEwL1R6wiGidtA5W2b2XviQqfDVJrxgQif5Gsziugwa6ZzU+heTbvcDve+V5QI3ed+
78LoxGMnKvi4etnu47y3buzWaO6SqNExApbWvZatGsUHbX6ft4KoUJhjZOk05DXFOuDdcIJ7Yrji
HDZ2cWpxGz6JJuJepncWFB9GeowGyzzpYeQ866BlYaT6iXPpVuuHXUzLl6HL24utjfZjNUzh4zSu
UqBklI+k3UR8Hl3M2GjsHj3JOx1zoz4NemI9xbISTalSIqdQUO5F3ohDN0/GxwLD3dECWH8SCz+V
fIgBzfsJGdleSpJQgUv82CVRdtT8dtm3mohuIxh9HgV0IwWw1Xn37ZqWn0tkWftm8KMHIVr3MLQp
zDuHbNSkTLz9usztsWvN7mgPdfnoW5xdErdv7ywOxcOoETACVMF5GMF7fmF8i6J/qOpnII39A7Et
lDhKbQlyN2WoTInlJFLGRNQ9SU6Cc/ygOz0Buk5sF5fM09CHpKn+s9BTCsmINi8GoyJ/I9DdCopQ
hXmyu1V70eu1u+tHV7JqlkWM2OSz+iG2cvfRH8MiWJYZ0phVuGToUaQtQIbtyRSz1402Wt3eQuUs
3X9E/CGofbeKZghEaBlbMYULg+qlXo5hhGPezCeyKkmB2nsdMgWjaEi2TgbXpTG2lt8Gw0w5QnRO
t/oQP41VKy7t7HQXwqqqfcj3czST2jmFBRlB4DC0gFwRDWCSZZ2bxJiPGYJX2ovmfKelZs7VaikP
Xg+SLix8l4xLx/3WTtTl4X0kt7qVLkHR1treNa2ain4ldlbiY/1yRXuhyMzt41LHH8IuR5xN925v
mnoaYLVhpJyi9Parwjo7XtFzOoJO7pKIwXAngcnBOOOO+3KPysqAjMlLnZs+npu7Phv1g7lO8yPB
CnJUqqF4tUoABtlUVQdf15NdWhsCniM4Hj/0zMPSUsuqzLUO9AL7QcmdLvp3g3KpWaEUF2F/cRcy
oJx8Gc5xhtMszp0p6Dlv4it0LZjuowGVewzvBiMag8VCRi2rvoeZXzR3qmt4ICauIghFz+76pTW/
59HUXpyU/lvtMpAuvao4eDrl2zoj4E4joHYLJnaGGguXLF3Jnx0QG1OyHPjGl2U8xdpEXEsxyMBY
y7jVdFc/gfj2X1xotB8ACpv3Wkh+MxdM9zBhSEHe29vnUCMwjZ83J9F+YWDTc7WonXihgWV5P2Nb
j24MkmUCbdXadx6gSdQKg7FPp87GrmCQxlusFqnJAESLBS99UfjpGcpeu0sZLtx7GtASbSjGi8GZ
g+wYkKH490IqjVSOU1zl0E5cEjD0dQgcLYYvV1nJfEwiPMdEDKSo6OrurvZJbi8MxgBxAjR99ml1
WdXK4TCMSPrXfFpvokrk8oKLR9X1gfCIEVaTIdbTkE7hXqxgU90+T3eun7b72eCXUdjlEqAfBiZE
fgZZGm0b9ClJtKKciNtK9QF0SCEvIFN1A8OAu/8ISM9cGxylRRrt8hkDa5bizt5MTp/u01HnGtpC
Zk6WYXinaalG7XQFl2NU4tQvSR9ozszX3qzhlpH2vO8sXzu6Pvxdxw/nfVKK4YD4gH6qvWTdl6qt
m12qj/ahpFsG3GAeKFRoTR0/jiKvT7nHcGoTel37Ug80cS26Bhc7T6ccp6Vturs0miYA+VnXhXdz
YvdQEWhqD0EMpZ9anDFP663HhwRhullF/35GIRoH3F+2/Y5ew3THRT2vtpYRcxNHt5Vw8oKhE6gr
HHsNRat2XJywZkQJGEy/HVzP/kqFn/Fw+Qpq/789Cvp/aHzjCpml8e+HN9sqr9ov36u33snXx/y2
Tpp/IaP0fN+xsCeaHmkD/7RO6hgkBaYni7tox2KUcx3cGH/p2BkFj8RAiYyNcc8v66Ql/iIv0KR6
xYDJAoDh/3cGN7yMPwY3pDl4ru/7rmdaDMDsP8j63OrUOnpA7SZvoeG53PifJ9TPZ+f33Ou6esbc
RJmqRiCk5tVe/9u2OezXXbtQ+X+zXT6fWlSTysBWA6dlCiLEtn022MSaT/ljzM0iVj80TJmKoe+6
bqZxBqRIrUyk7FRN6gX2JV2emGlbSnGqWq32yuXjr7u+ebrrPtfNam7WKO20w0TOIhbJ68Y//utk
y6T562Y198c+r6+s01zwEv6c7K77lEb3oqeEXmt5f6rdlioLFZRzKS1Fui0gzsHDgWOl1qqJK7q/
LWfSsaS2cP6kkQIYWj1arcpHhDrGezV/3VEtqsl1z9fd5b998w/+1eY/1kWkynKSEncxkROD0OvT
9ZnUnOW7d65Oym8sdcyzldHxVLNqksqV10Vz5vy6tQdqhGrlYHHftfqd+/pVXr/FP75UtViq79/D
eUSGKhIixjT4OFsbdfEiDzVSumM5Yk725B5x1KqDlByYeNtyb/+6o1qnHvL6OHVIg9KxAqM3Luo4
XdQ6tbkwDEwCcXZQS/kkPPAx9JHfPFbNmpP9IAZ3CtTS649DviK1+PqkctFieGFol0naYezEJMBX
zapJMhkjbbsvJe7C8xK1uA+KDjdBJicKgq0WbRoyRHpZZPcZIIjcKo9p+srZfoHCGjXRyYiLEmF7
SW6ElH+rySCtBjrf/g50XXJ0uXlT61Fa/9pDx7Nmlq1+UDr1sBYIAP0sxYVFvfyslq2W4L5clJ9M
6WhTE6FsbXLRUlY3OVEb8nV5AdPh7ZX428N5WvuljUNE/phC2TffeAkUcDQTR6VtVMLvCIZ+tnkz
ayWPs8zQQjbVwNr6Lah+lVErue7UzDSaC9xkvhM0jn6n3lh51de/Sm8p/U7byqeyWpquWeA3JGol
TcUxRWUOjOH3yweq7u5MSXJQzotavn0l4VWLaqI0z2ouK5o7uoXQQPykPvcuI1zYYTbZgbr8UGCM
9sGKNV19CulvMbz6bzqX5eMsaetGO+OQSOZzupbRJi6XZj9PLvUKe5inc5Q0zDoORo06I5Ytz0xI
gmvj4kQlsnBJO5RSr6/r1VyRcoQSduDS+OBFGfKd2XRHh7Azj2qV+obUejUXQitER52HKyd5Wm7P
dYdx7nVRCfiXtMIpK4X1HVymIgmjUyQPOWypzz5u4GCy11PaVONh1QasWXKbmqMcuMeInR/5xglD
1vHMqTn0mRgyoZu15ybWuj13j98BCrXozIklxgunNRx4clYtl2v6REhiHTgjSXcMsUpgEXI2TGOu
WHLO64qEgym6VcpmQ5rTMsQpfDBS2uzJSQTnZ4Pihsf60UddmsgWOVFz10Vv9WXBhBhLuXEYok8e
as59jJicU4oGoB4JWBhY0coAAgy9WhVHvXlIBBaozHup7Zzz/e836xE7xpv9vTzraBWpfNW76zt8
fZtWjDNf+WXq3mCkX2D64w1e36VaVO+3tuvmjEkoIK8wPBArsJA7LW1+8p2rt0vjh8MQsRxTtaJq
anrZE/fMUhU+YDhGB8U9/5vjVR0dVdb5O0ss9Lw6efF//QXLH7o/aIdC+lqvq2zG1U3ML89sNc7A
CIHfTCJg/VvXSeB6y39ZeeA+Gn18uMqPlbr4jaZYLTsGeeE0hRhCqGv9IC0iaqJ7FBS1pqF/kHTJ
VoyWv6vNvoYozzEv5nA6w4GsgPuOE5jUcj6rdWG5fHarHsHf4KQ3aiJymvp9RdgIxUR7Z634uQdp
M52jCjunnHNJR8I7nLXzqXWfjGmBVVN6YlvJpIKadBgOB73pzr6cjPOM5Eqfi32kG1y/MzPlgJcH
+Ouy3fQhGU8xP+/IwG7f8lNTX38rv0g1WRE3Su7zhACp8RH8rK6xwuDBWInihLOLppOyU6VE/lbJ
q1r/qttXeny12LfC2Ff6NJAtg7BjWQk6kJMoMl6cMcEBLE0TunREqIkrZb3XdWqxUjJuNav2UZuv
i2qdlUbxwVzEjVqyuUIz2JNP/Tqr1r55ntdZdHZbAUPsKJaRMm3X3JrUXs8zRp+zieX5pHePlSlA
Gg4uvAQjs2hrRhG0LB+2HSh/UBAcZ7m8lezljRSGfM4atlz5Oqu2c1K5DyWRWKfStqGMVZ5p9BdE
RkjTrZpVK9WklpvVnKZLrT4nn1/Lake1OD4isUhen0Ttqtaq7YuQ16zMXAE/d6Lm1kQuJ/JJrs8U
h+iDzMRBIMwNCjHLcjNOZO5k1WysbnLlylTOqcWsmNCJXJfVjtfF182Fum9We6oH5eoXc31Otf91
8XXzH/8tvT7G8VMStgaiqX+/oDev8nXH1+dwG3jdIOFMpHhcYMiM5jzTTVz01HJo2iPEOORbap2a
DHLrdZFsyV87q7nrY9XisDbxOSfRXO5lY5WinytnQcKAYFQ7U3JlrZp9XXt9nuu/wm6IGTOH2a+2
qhenHvKvdn7zjNfN6iHXRfXgN88vX5RaNyecKcjLVN5n6OpceuVEOaP/1aK1FP6WC7yzUVvBwtfn
Rt5tXCe2Q85m6Czf1Sp9oMCy8eWt2XWXPxbVhn+7riJzZ5fAud6o/Sx1v/DHc73+l3+5fRgBaTSi
QZj82+59fe1qrlMnKTV73Ue9tRbeFRoO9UD5Vq/7OCQmnEa0HfVkHSe04K/ucXnOUx/epPV85a4x
FQHBTE9IYLvNiHpjV6mbvGIc7+g0uQEShOrsyAGHq6xiavk6eV3Z4tndoGMzuTBJY9t1uyUf+fqU
6knUstr8ulIt60s+7w2QuZPnEq/kaRNpwbrGQLb1zz26fQI/Haz/bVJtvDaF+eEgRts3NTVdoALI
tKQTB7bbOj0Zc7dzQaAeR1sHPmRAKtfVzZq8baPHIw95dacdx7x/TwpDF7z/+3Dw7bO/6lQI5Vzc
FM7rnJ2M7oGhPnneXH06ef/kq7uqtERv6BNjvl1y1ERb7QZdAHZ3dcc3S2dmXObcciXy+h3JiVop
tA6NsYnkgt7aOzP22wCLwkxYUuyddVTsyA4854x0xjkPdoXiCjlIG9X9OZWjFjVXjN0JUq5xaPVS
P/dyMsGBP3etZUCgdr7ag/4LDnDFBKh1AtfRzjJogE0eHQptbaZ91VkaFwr818jQna3RpB/X1vP2
hbocE5HJ3ZmcdCu6t6p60TkF8x3LT8KRPmT1wag5NVEb8joCEj2G5TYpxHR+nZh5fOxWLwjVuVHR
EkhV5HRNJZqTtJpVa/UyuSx26gcLzRUyubCEkDnE+6WGKMvWf9v5ClxQW9QTOFLTz5dBHFv/ZgIC
+O2i2qrWkRmC19if0UaWzUgS4DKeRWqjn7fiiVBr1l03qLlZflQ+hCa6PIxC1fer5q6TUR4D6jtX
69Rib8iiz3X5dW4dHuN1GchVVqMF+YRqg3qwelwSuRdiP4xAYUUU4YJ7w1+UEbWoqUtkrAZ7CkDS
KJPcddc4IUEK2Ky/fbNTbiUHwDh7zKrhwSdlpMMCPYxn+u588PTxuTkygLJkIqFqXI+0u1y3ggRZ
k5koJ0MzUWYe8IboM8X86DfC45XeYdskkupD/XoCb0ap4L+ewwpDn/f1SC7WUHrLObcaiN6AXyw5
RDPk5Lo4rJJveV1Wc2oftbdaJF0uP/5/MYqStPwfQHeG7clg0H9frSUXKSmrpHtbrf31oH9qUVyk
IwIxihSdmNRK/ylEMf5ycPkJVnvCl13Aa63WlJtYbyMu4hVION6bWq2AJs9DAE/zjNZ/p1brkMH7
92Kt7RlEOMNU033JyXZ9icF7k+OcCMIfiDiJz/bwoat8/7SExKcs3ZpuPy52221HiUAXyYJCwm2B
QOmCaO5G92gIJt8Bq5BF1WtHB10hRg9MKxGQ2ynxH5ZuxOiXd/5h6AFaaf55oV1+65ndxDh/0Bi4
3dRG6jzrW0Bj3yJrcp/mBkqpNmMxd9z13cRZckPwpoFOXw8fnAGn8kzPvGjyPhAN8VktfJ5jvvZj
YJEetck/TlXdnKZ5weRh3s55pqP6yg/GlL4g0jR3GekRO1K6gZ06dsN4Kv+iyXKYESfRQasd57ZL
c9TAwNh164TFCotCdJx6M92XYok+TiDMhoZrZVm2D1zmpADDv3Xd9VSE/bRxJ+4FUwu/WyR/tPlg
3vZ6Zz30pRdeaJ1u1hDFpLOM5SGCm5zRknqhmMM1cMZDU1qxfrBqvG2DYyWnGDbNSqSE14XNRU16
YZ68pqG+psvrNZ9Gbk7BMhi0zQsfIYyWWvsitTSSCltjayfaOxs94cXh/3VtvR4cY7qp27ak5Dzt
G4Ic9qhsCCeT2Z22D7t2HoZxX+spb3A1jpm9/EBpedJ9a9rnnRZwHqwOoprvbWkzw5Sxtd1sfmhz
IhfSSdvOI2F3DWLRbYcpY800UiZSC7z5rguTaN+atruv6+49uScMhebyBqY6GKKWrmQswKxak8x3
8u8942y2pfVhxXa7px6XcKtDNa1CS014CvT/HG2skxYvYPfuPRL/dlVU38ya+1FmC2c0KR9pi5Yb
lJBIScDNPghsuAC/vc+hEyNvQYVpDnl9k/hUdJuqoLYua6NoaNDkCyzu5qJ1dxkD4t4SoMYBlfUz
Ym136Ivbchb564S35ixx/jQm+W0G3TTvWlxyEVons/wUwvKo5pAsHpKVNsRKkK0X1scCfuvRS3B+
WjHqgdIcqodq7J2N2yGTdcx+18FSmzM44Azv39Ef35rx2t97RM3RDEruSOyFdcwdjokOmuys6X2D
2ORSNAVd4owanlV5XzO4cKJMb4ta4PLq6gWsRRHtE3dnNSY3xEb6Q3jxXRkaX+24QjgTGikGw3G8
b1rjQWsMGuHlvOxWxAHEyZF3Nogk3OnzJZqEfy6L5NHoonQ/Y7SkhWx8I/Kx2Glc+vTMCe8qcEqa
D2HD1YZlh7CjIJj1do1uoO5VdmVspzAfT3VBUE0yIrRZ+8Ha2mkbZItw6ExmPWxE4OcNgYVLlJHk
TWSQP56nMdkjEf7mtNl7sKBa4OsljyYwZ0NB+CVFjMvXGeIpsslXTclAtpv1pSKXk9zbCLJaXT3o
UxoQykzIWZX4W3KKNkZlQ91Can5AVHYGf02hZGckRRDOFILsgu890+5jgfu2XqYPY1VqxLzXGNs6
3qJISGsyAa2jbIChPH01rerZzJEbF4TEOw1JCKENd19oM0lWKJovkdZerOIRLvg5ruFigKamVSNQ
V1dI1WPvaxt/cm0xBz9EYcpsV8jOhRyub2zofOV9PtfTNuuaj6R7Qx71ZHj4mkGStI0auXc8MxIo
bVRX6d4p4/VBJ/ikQfLTCBJ6CDktGpAy9KJ3XjifE+4bbrKmTU+DFX/NMXDx4WVf27w5RTXWHbOf
frYlYQjQT7/18EvpdIdop6krD5w1d+BTkbw3tmTAlYfBd7NtWaQPqHVg2MWGzUD+CQTAzxFsNs2N
hTxgA8/GWrUP5boetKl5yP33MdKRTeysL74NrL3Owx3qiGPD8bZ0w0XU3QdCVFH7JA9dHvbbSGjR
UWjUMFDTEETjDZ+LcEnOdepQUzSXrTViBiMniUuVGQIrjbaEXzFMigmeLcdzT0YG/rnN0Nbfyx/x
FD3kcT6f0bhdRE9cSw4jPC28O9MlQLgwcX9iokpjUgdQQRZbs4Z07+r0zIRnvQD7/5znIeXIaPle
J/qpnpZPS23hBh6tj1EGRKhvkpdZN8DpDc7B+Fjr0EibNjJ3nb3E2yJBpt8kdPgc0b0kVUrcbDiR
S0SVqdERuFvd+rSW40/E4EQcEI0dho8OhN2NZmrb2PxZrXG17SffO9Z9Wt37XeSitVrPxoSHqPI+
mrlIb3H98BFT7QrmuLI2fjzd6/7F63tvK0zMQNpS7se6/b569rxFJ9Pue/7Xph/2CYRAGWP5JUmS
O7qCKeZhTFScWz4gZHsyJ66sYdr/YDyKrTHVLparBbMf3UcMHkm43IMihcoGKvMmJiFjKlsUTqYX
Bvmo3/wvrs5rqXUt6tJPpCrlcKvshG2MYcONCgNbycrRevr+xPm7d3dXncPGAVtaYa4ZxhxjQa7N
ztgfdY6UfY40qY3sS6d9qoM520mqXhuE2Zy86rzCGuVNV4ytY/3JRPX5ETfqAUgs3sWDPgUhvWB6
AEXEbqc3aOVwbtBwskNX7/owKnpQaSTvHvrRmsxPktev+hrwKuoPCBDyt0jVTxo4Q2o5qfx4byZF
oCjyaOkDljZ3sBJ0bUgo01gV0JI3I82YM0DdHvJV6EIY8jvUhfUTl1fbIqhFOuFlvIx8byjivEkl
k6LiasOn4XGFSozkMFLMcfHNVl02QgJWxVKBcjHFj0LGlWkIt9upDOeuIq0i7EifAZEfy59JQU6g
oUWYLkw0wHXxTxdpz2KeOgTF6lcD4KlRdJfGYjS7Ck2l2X/todBgIzaQTll0Yw+qMUbrwpGS42NR
QY3FYsS5genKpJ+BxrW5hsR4sFYAiFevbMPqYDgkA25IYB57TTmIbXmTe+0j7l7nMaKRSQpKQ/Y0
de0BMV+iPITJ8DreHzr0v9TFdCMo+9xhofs5/seSFwejJX6d2s/lAclWMwMMVZ+lhmZJs/qWG32D
fsFW7pH4fQB60uo3CcZST2eJiXQXQGwQshr9WlySYBQVykP46bu0NG/l8LdPuiGoOrCogHlpBoDK
AVHyR/6FEGiQ5HSYSbHxpyujQxdr37pB98IcGT/p/ameRuHQLzScVBltqXfNes9MJXIVkRFLQAe1
tUavtxA7D7M8Pe49sJzIQOyp3pWKPrg4CIe41mTPzC3TYZQqx7DkY6KQV8T1Y8E68niDKd1f9OVs
tPEtHvurnglbc/UrxUbZlt+qEp80iWUNgtVvkvQ4m/SzJl3rxwYHaSZDdtoJmwoLjsr5ryRcWvwR
6vy0LMO+KCM4KMNqBLLWeGVEfgO4z07r7hcj0yo0RMVrLz1gMikwLXMhvgyPdtOY+iaf4GPs57el
aOmPs7IoNGcTOgdDDudEVrlkDU2Z3gokK1t82ZpKp8ktZnVVPq4rHf/WhEiiLCcnSqQ3ePusAG1N
r7HUrzkfg15F2SnvD1ks3IzEfNbourJLSXeAp5LbWTRkndTNWK8NUpUZLvlFzoXJVnTtRYJLypmy
3o3G7iB3mRSApU1RwkPFUi03bY6hgyPjsfJZ2Dp9knZRZ5PXiTTSZh2yJIQmdlSuh4xI/moQ0OdM
mrUq+PurZg4WOt4kEbP1ZTNeUzu/r/w+Tpsmcc2BFqrf5/69ICPHJzr/nvz3yr/nDJnGHemR0vv6
v7/598X/6+v/e7y+/P+9B0T6Dhx1GeQQ/Ure7/s4Ybv/+RW7T1Xv31c1mhSaypTgrCMeVg2XyqCy
+XvHvz8ki1Lpv4e/v+kVhaR/zw2tkmxBFWtQ3ACzMz+B1q2Vw/Vd6v/71v+eU7cifiphMiCZToXb
Z1h/LMUgUeSOElej5xky0vXJ3/f8/tCol25nFDCcTn+pkoWWgv/37/89HHPqj0MPzXNzX6mE/r0C
uC4PUDLaVWuV5ZfLkYYAvGSgv+7vc8Y45/QT96D1oLX2O6rl/zeIpJjhfEvW1OwgxKeyL9xiCOB6
2AuHTn3itFq0A/FEll1NL9MdnNLI46TemhCWvk9n5VLZ47FySP2MOzwXSM6vRYAKKdowb3ikcmZX
X7QQeCXWwl226Qs5RZtmPXNP51ambw2iICe105/saD1FECi/DYeVXej+Yp4UFB6+lMyRK58Of5qL
6GF06QEfa4St/eGH/UusMuS0ZTvFBywN6Y7WQwEeGkg3HJGOvyLQIQ/ZUpjm1/6rRDkNFN/DAVda
jR9I3CJGlHC0uMqtO0TwzDhdoLwlfmqXk39HjtmZ7ei1fsl3IzRMCdBH+AFphnaFSwMNAEfa4Q7i
15deVBLFUgCq0IWS0RyfaLM/3Y/macFaNDbaL4Mv0nASE8wmR9jynqFYqp5puW7ve35q+xK2ALjN
N7L8Z0FxQ0xt80Hv84GfkoFyr92hVMTJNfiopcTQ4q1da9s0KIL7KgsTWg5CLDD0cCSXbb7FjqIF
lwuhgkJEhVs3iHbOqe6oLxHiJy/zcyZehc8TZM89svOh1jnK7n5B85Bqzim1pbBy7pfy0pzh4rQ1
PwJyYboQzNjI7lD3tItPy/9jWMcHoNDYiR4CHfBbkLWDa+nkoR1avaja+WiLjGs3aerWyHJ8ImMT
tt7jj3qsvS8CUxoEDigdPf5AqSd8kA7dx7Ktnd9Qlz+SL9/DrD5v0fckdlFcwkP4/J1TQxtfaLon
mPB5murk+rOCc91RT9G3uYEhw+1D9T16MTdabAf6KT3oG/27vPHvxFpr3/TN/ZZepSaIvoXB799g
bGepRqfYQ/jOxv1iAJTQ6lhX8JREW6mwdfdHPJVv0HufOBWrydY3sGraFcGom35E71/W1TyZJ3H0
tNwpvFndRDGsJG4u27J2IolkRLbhw2xztwMVZtXYjr3q2vwg3CE4PppgivtRPR3j5z8aMCY6gJwd
feXS0YB6Eg4tLdRnp0I6FuUmmXZrV3JmhwpGID0/gNddo7329KM80/u9EZyfvvbaG72hJGizY+oJ
fLvkDNcX6iCaK+0WuyakZeOd5yS4v7eKS9sJRxnZnG5yLC8fCY6En/hcHh9ev6+PCAEsYX6l+3WE
YDpogmUHyoIO+gOQ5J2Q+pvq2pNM+pAW938/S0LDj7dwsoPWf5TPA7TiEiKTmdsxvPF2ger5yudm
xyZofgoI0QNkaUK6RxCZm536tYMNzJGtVzUgz0Kux1m+WGxfh2yPFKA7+rJmp0/DgWbVS69gQh5H
8zCrrPHXNJw3jZP4P+qmhaDWvlsujO+G999K+cmdwHLuxKiU79327Qv8WSg45gs5H85vpMm6jEtB
17p3H6qbH4QneFLQGADdggliOzOZrLKdgMzOdh3M7mcj8TI8aV4ewQd1rMsDIB6DHMc2LnbiVvsS
Cnt28s1ypjEzCgdQeTqtZZv0KTnFyNAhWHWY7fiDJAmkZW8INtjgmD9SD0pvskNgGe3qjMPEyFUB
LfljcfanxjZuGV6KJx6WTZLs/Er3W9ktnj6q+iSfh78lGhWPYyv4g0NvN33bsKK3FqNWQXT+2T2l
z48FmRsncqf2Q/6Gx0GUXvF0SWU1o5cG5CcXV6olh41c6wGCsYIES9Hn+K11sPgcmt5XZ9eyPxZ0
Sh3zbyoeM8W+STbacDLQ/Set8fNr5M6oPYIx5xmIWbRyswC5X8c5OSYkNx32RPFTBS2IcQSobtMP
svb0IyDigAmjo8puDiyWKmBUvHgLkgRZpz/DeQpG48joLLvGoccXDaAbPdaLTWwkl45i+nfCeHNd
6cljr47v1UFiijon+5OPyAMGyAeR89qyCwFA0H+zwObkpJ5YPithFwxXyeVIVc19L3vCc0a+Bt6I
tYEJGKBTBDTTzkz99EOvsp2tJ8ZFuXFYcgQ2zryDPQfjMMWb6gOyHuQ16EEb3CaIzykHvT/fHniq
InUUl/QPBtpZ555UTfUJWsSeQwnBoW+6CwB9gA31xxChz8Kp6dcfXotgjNZpT3HxMvmZxOX95QMi
l+ozPt8vCzvqmUsUf9oLN7ze9AHTM0ebNAnZb5sMybYNeuQIjzxBUGz/9z+UJcsttqVd7Pnddaa5
FyEwlzzrk4uOY3QuT9W1uoIVQbokmmxGAuXAqXIeuTfrAe15KDmYP4t61HB2g8znCpBPsegdbryu
cuA8SSGDcTIhQGF8uhY/nAyYkTca5CSBIi/X49RH1jnHW7RtbNETvRjWVif7Nv/qna+t6sycUT5L
qGOvNAEHlM9Jyg0iRnOWbqVPJTX3pJv8U0ArDzGP9WXABiDTdEBBG5KSS29RNTum243KQeT7K4Cr
2/Jzi1SqW0CV7iB8qhtPFJZ78LjRedmkP9qgO/SCojvzVBvQv4uvCUJ9GMtgecpfCLxv/RvEiNvm
B4kNrPpW2TUfmds4GE9sRmMncOHcjN20EufYfrwbPvVtvWEb/Ik/ow9hp2yaXewLLgkA0xl9jtht
1Z1Wpj5cvRPCJTuaLGjc6WAG8X4Nk4txcmfDh0Tr/nrqbdMmQUdPQmuN8KDgg6FawhA6D2+dRIUj
Q7Uz92Vdpk0wkjWy6x3NtCl9Y7TOQ45O09QGcCwuGrYuZmw6FKpcdr55qncISjkEDYJEsgJ3aEH1
EB9OhRICtyp8FCd1RGqE8wtR9vzu6tF+7B0ZyG8RGsPFMIN6QhsUKgq460RxEzO1OhRe6i5Lfek5
dwznJwD4JYQ7Vwxg6d0LF4qpj9avCq+3bCqdTLnix609fKA+4WfWqQ4NL4h8sllu5Pc2DIX29Ky4
aWsjAnBGVXA6xs3tbjjFVyO8tHAZzt8K0SQ9zwdhV1MlT+CRoJBpxCcJPM7SFJ7wCmn+k+6wlovQ
/IwzRMzucyCEvfEJn/jq78HWgLRZtLwAjfHEDW2xHFekqWbjQopTi/bgR5GdFQKh/JJf2gckqTYq
ZDK6MiaiIVN0iEJr/IC5zmEDxcB68DMQ4jlCYIKo8Q3bxnmCIy0Z8BZSa12jBjsrzgimtHCbBFFz
zTl+ZxJjGxxVNt4Ry5NAhLAdfhqnudLsD4NLjeGAzMHBoa5HjMczLUvac6PvyceX2vah4EF6X8tu
jCjH2CbA09yVtGCENo1UsnxFCgXPOvfoQb67fXmWY1zj9rLUIWQDP+qPUId0G/9MgWLiRrzXR/a5
8ZZ7PQAzewQi7dFj9OB6Fpvsil08SxpL2IGIhiRx229JleQtGWjILVxa/XT4+hYIQCGOBN7rZJMN
Q8RlGFZ/R552GrUIMkEQSZQbmd0qz9tZPZJSWe6HNvWF5yh7imeHYsWH8SdSXVN9mkef4Ru/aZH7
bzywfYgkDrmncs0BZwKSrYz2/SgQeOxglKsvuC6kH8UJZjCb8l+NIuM6lx7bf8hf822W+exn0NIU
njh7X9QpRFhVA07o6IfHVvTGAd7xfZWf5h0YyWSdsb7ZFvddIv4IKoJMHsjxjxUfIkFG4o2yFwUJ
vaE25/TyJyuc4ak9Pa7V5NG4JFbPY4PmYDAgZoEuz5VmUQEQJVeg46RtFP2gdJeH8BrN7/RyVKhk
4TNkdvEBcQYe4VtPhhkXHMh+58jPyxEBHss34NFpPByMRxAPRxzUZVcEFWteO5JoNLYDpwCCy0Hm
FgR1h2gdPZZSdb1fhPyFos6WFhRz2mg3+FiT6XT3HxX1A9aPLQ8ugZkUjnXYFmc92aK8qEQv98yH
qIUIraTVbHVfFKyZ3Nh9SYLj1lpIit13QPvvymmQjrgznI89kExaQ3/Mn2l2O1KytNQ9fMsIGmT0
4FW5Vy8JJHYJvZia00SOCKKYoTlSpI1HdEewbc5U2Urrl/k2b0Oj2DUxDKHuPPwlToDPyryQC4Gs
jVQjAtPU6BSYjTSS37B6uWId3HM/sryHsIcKY1a9jm7OODiuyy+0jvDQlFZAOQYSMO2rTp6zTWmE
ErQx2zrbPx5g+t2Cc0RzqfQ8znHj35M96egSNO20zwGZQTZq3x/PRR4jyrVCFNEMQomxQFnWzu7n
nmLmlQlYbniDQHP0LVxwOBD5qcjhVXTvCbVkyiW7BDuofprGqRVB/m45siXZqdXb9KGS27rVApI+
xDucSrLm/MhRiAzXYwjFk+bpFL/2SJZhvWKmakvm+/GDsREH6An9SfE5pikd0+yrpiFIkbtw1fy+
8BMr1CH9eGslr0i+I8HGd3eK2cmqTTq/cNHYHKi0lHobkwvhKMJhwtYt9/MsuOMLxwPnk90f2Tfm
VqGE7R8lXt4k0ARTaRbd/lKE5K+cxm6e4s/8s99/1JvK/qi/lXB++1qIxN4twem/axULbksEpeln
imF6HJiEN8AxIUv0lbQAilEnYtkwPRTnDGAzOXYys4R3n8KFFsb5Al+a9QkE9ggAPfvC7TIcmitd
Y/9S+7XgroSUV3PT3sY3bGnpNmcaBSixkzFsg24kNKKaRBUZL5Wf5bE45FtuyO4vGsz8dhe0CNZj
vsm63+gbxtwQ6eXb8ljW4fQ8fw+tg0uTyiMMgWGKQjzJCFZ14xXdx8yqrL0Izgn0v4ih5oXygot1
ZUDJSvBosnt1k8L4Qz33lLjNdFgPkvnC3uKbiNyD5ooZq85DwIaDSu7YQKGMzdqXFzYvO/LuUysn
X4BNn7FBaLqRIghp56EIvpH2dG2xyh4/kM5+Q3iQuHgfRuQispKvgazT/BWv0pntzrcUBA2n3h3y
b8Q/ip/0XJyNXRUYHu6dfvi9nng8Zl+it+wtn2OvOuDk13V4P0bDsczeF2PbyT43hQ4SH1fAWvtU
kULALV4LpsNVwaGy3rI/xOSGL0EoFso/JJiEW0639ZdRu8NZRmF+NZClj0o181DOJ5ZWfyRSld5w
L3Wnf4e1Bn08xT+KG2bcCNojuRKaZcg8pchReCIeLYOTUpBypC8SR2nX4YuSrKaif48IXBKb0IJe
Dcxs+qG/d7XPromxf4KdH3CaNOvlB9Ew+Piu8wSjDiyiXoVs0nsVSK4ZGNWGMEOEOzM/tvoxLf5K
tvXGl/cIfbGiOY5h6413We+Jo5vEnvgi+BVsSRzV2r4/xYY9PE9P98SXN1Gb2HizqnJCxk5818l9
6CeT/fXDAtogNw3drwOQH5M1OPKyGd38s923sl2/QLgofEU1SA2nALgwerFvnUaKOKoTkXmhuXkP
2+lb86UFUM29IPHy1l4nDkyCzokmRHh97eTsxL1zaY23SnSlyvmkw6a1SSfahe/SLQ6PaO7CWZu7
HPZNa+ef0d/xUln7iuVVh6S58vQCp2QD4zgrAhViyzV6svb7evwzfXKe8TUfRaDhC/Xvb/Xfoqf4
Qb6JmA3x8LqjqOrkH/fLC2268b47440MHzrH9UoAQgu8y1+iMwXigjRjjx9LdqD7QdM4cdiz9O4D
Khd/lF1gPeOb7wqPCJO6qDuQw5Tf5ffMZyLF/Cl+QgJrkP2HvMup6C57oCKyTzDB8Vxe8AWKD/kR
vBhUw1ipjUMGhAQGmR7stJ2SffbXZMdP1gZ3/+52h0ce8Kwo7wTWEI3tFDS6g7iQa/ayPR3LLO7C
uNaRR98bdJv1Gznf2gANY8/4oWa3K17N/ji3z8z6QaQAPOzykVs9WvDyV/dbxUHQkIPL4lXzBoqD
vfj4Q4auRC3S2Eelry03/iMjYwHBWf95UqIdMnH0oF4t4zx3O331Q/X0BM8dAiThSw5PQfKNtO4o
7PgOlB+GIPpbHln1X+RGLDWYw24V0IKD18Wgwd2+pjJiWx/DCH1HDGvk8kHdsxHtTI35Qufcjt7J
0+HCl+Q88HiJlkhY0oIUORsGuocr+hr1pM+d/q1/45814xZqb9ZzUz5XZJzhtNbfByEk8Hpi3aNX
mAej5BC9vY2YnwXC4YTdlR2JNMzyU5xGm6PKRLgRNoD7AYvK15C+JmpjMydYddzf1G/DDOVgN9Vc
a3rlw24ElzmSyW43HGPidRK68k6DfJBo057fUAAHP+FiVHUQJxR+cKJqT47DgqxNIOdPaY5AoT+H
64B8cEXdhCGlEAYR2RpFcyKCDoPoMze9XwtYHDC3F2L1+lIQ1ejZ03xjtMY3fC3MWrKaq2RdfRg9
/NLofbgmX4Qu+MXkcjGQsN7VvhFCb0FgsfuBZS56T9ULLmZG0o+aUEf98YZ1m2EBC0beA/f2spso
Oh3qB4EySQ221hNe+33TxQfIf4cplDil36TYnm8SRWwHgTDqSZKfBxtCe2QcwYoEouqOb+LETjsD
qTAsO3sRKVPmnpAeO9NDTa8NgKBn5ArRkaGGc5iuqvfYNo2NX+2zyZRbfwFLtifh0ZCtwQE13/Hu
URHlV7L/hEK4FBI5K3wEKIDz15hYEVSHhzMiKaGUHeE3I7Njd3/vlo9HlesOKXd1O02eFpGDwS0B
GYGu/UhW6WfS3mBoBWkVb7PNH+FCThSTEeQJHEE2l8UEqcE4/cSkc/5CbEsLUUBFAoEX3KoJmTuy
vWuDCuO1JUiK3h/TQXkrj7A9HJmZKRSztwg/i/jbJEOTu6S7BPE22+Z7+pHHG0wDV1Nc5xufhFnR
CNhFmxN+Go530FMvUJFWjln5ZrVXbqq8kzFwH8llekrp4ybj+BplBAledMjyo6EFfBhsVlgtmZEh
trgo4XgpXqkka49940yvCYuQ99fxHobx/gYNvXWZd2xkktUgwZ7MAwucTJPJ4VPVZBQ9BgTbVeBi
5R6B+hqOgN2Y4OexQWZ3j0DMX7X2rXgElNoohhK/5i+8l8ROg3NBD5yGmm7AbIwaxSVvJiVEWN2A
xTrB5M8v/N00uDjoYcW7B3dimNqAj7LKTUxyVHujOmNuSuu9Ev72oGMg/yPDlG7Jtc/6R2n5ehzW
6gbPuVN2hfYmYPq5ZtiiYbR8xPDNB7P4WBdPukYemGxCa8AvQCRYldCbwJTjwqoi9sdlJGzzEsEV
OAlYKhccEwQPFJIVVcjVc618Mr8oEuuZfDqz25Agbdax4X575coXYskYjxqTMr/watE6HZByxBZl
j98JuaqrODuq9JJpd0cdQwrrFds7+a7nbwaVvnn+nO9ZwxWXge4Jz5GD3DGs3BH3VePuwK+CvJgS
ckkS9XpKYLy8AK9Z6znGCCGQw4gzXqoQMkaZ6Jq0bBJfQcPlGiaQBpI9xMU1s0iK8oPVyWfCyMy5
FwlhJf7hrpFQZne9kvbnAZdPZr1f3RGNl2Ty1lhKTj5CaqnmwF1vkxClWlcJc8a9Eg3Cd4vnyKRy
zjOqKLgLJDQkmw9k/PgUboBZ75FAlz3WVovLHLlcPdfIFGEVWEqRhoU7C90F9tOg+UAdlTv6SugN
fh+rUBT+qqTtD2YcSuTQRp88CanKwfTWRWt6uvSHtcJDUq6ytn72f9/MN1j9hktQCatButncGWuS
8KSGbY6FOnlcKPcK4xqBLJ861xuGn6/n4C8vj4WC9XoLVMbXCY0d/oh7hzyHaeR2WPTwD8Uhm+iX
dhRpTXsK5oTS8Hrb3K08O1zavXMZOoaAa0w1iK7htHX5OO6cz+V6WQTrJNXANl3UqVdxPlslBrWF
ZC3fiI9uH20JNmK0Fsh30f/aO+bgPg7TB188XqgSCERMKN453A7/Ld2FD9RJ82hPTA95YWiBSOxd
DO3IrtDUDVu+UHa9thmoCmiwtFEEFl3wb0wiH7ZujBRF4KDR3KGhWPdiIDkMxsdnYtkgfAdvZNq5
Q24TsubaHfWgOcdyKGAbFm8pIOkOeZO4AAPF+4UOjq3sSFZY1PC3+zNVXcuVXvT7juSJgGRcf2HN
8+URqGcBKKf3ME5Z79xFtzJO3M/EUsIfRApjzzTwXmtZEygRwBTSz/QlEZwCfSXjjrvDWgXWeZ1+
tDYAN8oocxW8j2mQzC3TsJBSMOzWOCQgJpUrf5CI+8naU69jfTCV8+hERdBIAd9EzT2543BvM0QO
kAz1rN207j6DsI+r4rKXPYUNtkVeO/2wY5H1p+GZAmncwtrg0sbfv9BtQdajphGjwW0BpRNQYkPI
HCbQ0lWST7EMuDr2sZZ4eI7z4HeZJ6LJV0iOUW6eF8vFnFjDeezfM2BiHdx9d+R0DkDaRNk3dbuT
D9AOJ4sPXVUl0gcdoB4IYgxZ01jzRe2NOeYyx+iFvWd0Fx5yuyuCq4a4L8Qvj6TQGO1WgAeJdUuZ
ax3YeAcZEPaB4AmE41JvfoffLjwyOKVisybN5qrOm/9GGFsq9CGYSsYH2Wpi4bxF3NgzX1chPXIh
0DB4TAl7kfHROvhRnXKtOjntSX0lh8dodEhd5SGURKxCMAWG7MqCx4BB3IVuNVPHQFG1VhJoo/w7
gE8GFgvE41bz1kCq9GquOwMm7uSo+qIloOJorIuDDdmhBmH75OS+uT/mlWUZUbdT1/zkdN9Zt+Yc
cU8ETizGdMvAEuZxSdz/CggyABc5ie5FJPPtuFpjU/CRqbpti+sCZxPABxbBSCoTsn7HnGFiBnES
QHFVEpXZVC7k0putwGhJqcGVT5+W1TgB1hPZVfL9YIGeU/0Pm9HaJV+gVIvndb2iUEOQam4eug83
HNEDi4wAlxhYJWqrppfcctR5L86R18DEBsbzd9uZqk9bMCMN8x+WjCxfcebMxLVQOqBwbs0aKzep
BsU/iApvHXDdValIWY72mhA7YMuBd1FhBD3lIoQcPXajcgbS3yA0gjsDcfROEkqgUWSIzsY9CtgG
6/5R4eAHX+iiZ38/wdxRDXueYKqbZtc2BBWuReEcDMtT9MqIivIBZFdG5h4ZnsSrsCGybXWhrtH/
ELYwrLOulTNzSaJVpCBK2ROZGkTQsTeOABd27w2dD+CSTC4WqCRNCpyLXlHG7fEwt9hhWbaw/oT4
zZMBvl+G2d2BdqsYQ00Nit7NY8jS3Erdsgy5i5XOa/QEHHU2aOtlBCUfhLtNtrGSpz4GAO7HIpvH
6yFni0N2GohMM0PX7VP4ArGCGVN/mq1ghbP5XFRex5ji3lh/jPZco3ZkIU7nwIsPshyKEw0n5WAJ
bsfwLDslfqKyFze7Mdk9Slcb/4z9y1r1IpWQeEmKj+Dc2y22SiblBGkf0GSFxJ6jfpJGsCjTBHUT
sjCZCpYsiH9SUmUaPJ7YgRq5Ppwsw2aLlPGVwwgtJlY7RbzJ3PESpn31OZJNdxZuPDaTDR8VJy86
t1BvmDVO8hKtJnMr5M93amaP9S54Z1WjZeMUuguXHKSFZbJLAFvD9m+FqyfNvofYuX0nI8LXG53L
zuOTqThxbt85Tp1KZjVS9H+sBmQ9s+9k0jZYEgDKC8R1sBeTDNLObEvA6VH32mDoO78etzIftXh9
6nX9FwueGkiknNm6fYqxo+nVS7LnmRsC7MCuQGRqaVxdDCSkZ9mXy8iEgYEZdooWxlMIOaJI6jx2
a+HM7Ex3uth26hKSyGG4hfIcrSQZDkYKY8RmrU/3d9YMW4orwxIt4zrZvInFjDHCcjBFsRiI9w2T
huUpAK3oDucjb8Ncdp8AQjBQnHeCtuHtQzARN+Mv3x3E2nDAKgmdc4h0Dq0Jzhjf3EW/HreBL+Nb
OftIlvFwpa1rHXaLOBOjnqjgaBZp+7XIwLTyV0VMYw6Y8YMlcdjRkpPNsPOprwJYMu22+nt8FC5I
HmBC7gtUpiYA4Qwy03Jk9ceTIw4b9gz5tLvy+QwmgJIMnhh3b3xh5E/kRgnWiVfX4xvkCelPkEV3
R1thBn0H6m8D0oJkModzS4YpwiNvnV6QTEjEV+nKTlVLWCEwHr/MGnFD67bS9DODufb4Cm1JtWjU
9IyPx8A2K7PE0NKb3MYZHpI+PS3mPaNTqDe2mkqyScngQM9Bcj4mMQ1qXT2n9azQf1gpW2ttDEW7
jiZQ+ENpWPvIetooih653BwZgUhs8o04JRS6BZpaUr1F+KTNpy2SBuMWAe2YnkVZZidNiuhAl0d5
0SJxBp/EtIUR/linuuBLsKr73aReJyShnDjqDBorIKhDvUbxxuSlUU0CqZXu4z8WkkX7bov4c4o4
ZGqF0zlZimAwvAy/Jo7NcpMDmran3rp7uSFdZlOp/H+cLZGuP5AkM4+/T7U5or+WIl5+P7oocvhz
yNz8Uib9o0iampQhG8Z9unZB5//nhxwvgCR/H//SrQxybdJBzMb9pd/45Vb574fSBZpWcZRMjwZ3
Q3z+94ZMz75gWhy8X0qO3x/Q7NEp+u/x728jOmJQbBSbX2KO1NBAMf7+ev9VVRSqOgvKctn9UoQI
eftwZ3Vu6X4y2CMpeH+3j9T/uVpzJc9pmxxakd9ff2/hvz/8RzDy78k6jzZjSwzWd+R6WgMk5O83
//745X7Jfy/n99ffJ7W6ebNolfZmhW6luBAb4kpOunrtt/r98UtR9f899/vC73PykIRKpqNNYUz7
wliVxMa4AerS1N6UEcglsYAFaF5bUUZ8rEkMt6e+Icfd5IojChyyDsrc2g+ZqXsoMVVBh2rfRGZm
ASymmWt6OyMzUM5/uztqbJEQ3WItv+MRNNsqsnpvajQKIwuYtowUWmaMAAjGMj6WAkAZBV5WqV4b
6ZKOnGdtZrjkHZ1NqIY9VqKn/DGYtvCYTnXPgTzCIzmUd0TL9Ach0R3K1bWb0FQh4xzNJbRm81Z0
F+i4YWVqpfJFpBSSEq6LaQG3ndlkgSbXFEJIkqitfn7I0qkRH1WgqABfmymy+xn35AHmMNBapPgs
GrQICcjPQcOsJMiEwZeKRzYOzx24ypqslZnfo0NdDBva2kXovijCtY2LFgRVQ5NYy9LGsLtP5KFq
1bNo7vOKmZGOH35XoiLYDiWAPWOfx1JLRN58z4PAAR3jBiF+7cU1xXSIuajWcwjRe2g4VBUSV8qI
CgWqMsu97vzGLBjU0XSnkfyoJaI6NYEIKSQiDFSZXiux34CnT/WJAm1G/FwZRrqRFjBIFVlmkwSh
DtkdZaLhY6wYtLaZkGLUXxWL2KGc8TZFS8eTmt2xoKNt/qA/cACaOYL4V1DgSf40j0ggsEyg7hoq
FKWq7GaRAdKkHMJMReDwuuM8JiUFmIFklQ7VNAESIUO6TGDaYDBdqqE8QJN5kdeoi1YIGDtItgGS
KVACR4j8OFsTu2YUjEBMpvdq4IoFIQcUKJj7oZ+1J5GzyxiSbTnHC449YM86yd/hL20DUbtZGaoy
8cABV2g0mtZp/CbpRIbgmIeNID92Q4LSUSOW5c5SRholxBY4G8J9d2l176Uq8uKpvB9oB5uqadx3
7agcEC06L9MAQopCLy0oy04ytD+NrAAlGIWgHlLY2ibTbcwAsa/4PJXHTtGtt3RNIWqeNSnmrpjL
TZZW/WaoNTuP6mqnCe3BMLQpRLwBOUpN8qepAavC5kUcwjgPUsq5lz5S9w4b47qIiHNSYySbY3yX
9TLZy0RvW6aq342AOxcXit/DGQGKriydVT3UU4uu3AyoFSaGpCGUPblQJxQglSaa97LhPU8FqkBL
n/uZxPn7UL+N2JjCqaWxj7aPJ2XMZejAli18fnj/j+gTuk3aOfL/xd6Z7EaOZF36VQq1ZzaNNE5A
Vy98njUPoQ0hhSTO88yn749UZikqUPWjet9AJkHSXR6Su9Nodu853+nOkDnI8LtPCpj2UjinMi9O
+GnqI76VY+yKT51I1gVDm03gUkmvAUESGRUGARlbgh01Ltd1nYjioI63tYl5tqpK7ZAijsDmt7db
CxWbNrBIysN4WcZmdcAh1SxVF6J/AgE4ycytK2LuBGX10JXpS2fGWNoasR31GBB5xPyqgSxnKLF2
svzhzY7yYKUF/tr2sbxBBO4KUW175t/S2Sm6AH2SY2kGz75IHbQe5dgFR5A7lH/aYDW6mL07VsWT
aBEZiFXggC0Ma680zLcMLVMJE7UOSd5yYyEafEX4IMBbr9oLVRn3nZ4ON9L3d2FuHPmKJG+xq53t
FPF6nfUPImEd12BzMzs6a11F2dAvf8iq30m7Vo7klfuQ9Lnac0KSNrpdPQxq3O91VT8VfDSUHFF/
ez7Rg43+YXSsb3BckevoMCsSYrj09Hc7L2QhFBjjlSH1p9IRFZWPMdiXgc6cMKMQVQ41a0JMWCbZ
oxulbPt9Jkx0gz5dZGWDEVZfZTo2HXCTd6QI4Vb3ZLcNXMdfArUHMcFEBibuqQly/aYpwntXOMWG
wTjaa+GD6WXqpXbzk+ON+lGjn2VGgXZfg6LagfZeVqUijp31Ao3qHbJEsEu64HOA5IBE3X/IVh6W
031mvyjB2J6cPDu7xRBvQ0zHuAfU13iSSKgu/Sw7L09qTjRWJPxHYPis8+hkDLE4C2Vk2LTbDpKN
5a9Fkj/yLV3mhZKfzaRmed4SDq44BkFQlUIX0DPuYPet49EgALXPP8LePYWVpiOnTeLlmDPtzLqg
PsWsdmO47ItC0gayI2EeG7e9r0Ot2ns4dGg8TCUSvMNeGQbnICo20ko+K0vgDxA/XUzqmEC7bl/p
QbQ2TO2pTrxu7Uuj33ZtTgyq1e4LY+BWKzVzY3Qsj6xSbhI1fhQtmaReNdzAVKQpprfjOrGJ2cuI
t/E1pz5pvc7clqGlka226VStOWl5ct114w8C36/KpKJGEPX6blTbE3BFb1vDhqQG3d1JqoZXoQW3
RmRbRSMzMKk9iwhhI6XUOSBxUYjacTV3r/UtUb5CKQ+1gSGpMikqFLUW32P/ueqG/gQJ76KEprO2
ptBlyYS+yIuCOyraeRFSQQmV9D0NszVpnmvm7/LVVfE+82W/TaWgVE7wV8AMfZd4yDpMvzkRoHMr
sCF7aenQMrFTBNwrkprCXd5WD7BgGNoVqorCZLE1evbPYGS2mdkNUhmTOlWpeXtTpaQZpZZBwt56
cDZRz+JQtEhNah+laVZTm7MLrhlVNFtpZajMw/aM67GP0k+M+4uG9+I1H5+LsrWXXkBmatry95s4
Xkbo1+fBv7KNBG1D82OQPWJWwv0U7TiM4bEuyv5UKr2KbvjdM0wm5kASH33ltjPQo0dOVWzcsH0P
BuneOXSW1CwgAhHwxdnz2p9eZblbZa8b+a7Iad1qdU8ZYMz2BaDxRSSSo18SP2ZE1U9Rt4BFmW4U
NkXw0h6fAxchRoFLGHYul/GLVVVr4Ov12hAt7WYBaEoZI/j8ZwLxiCrJaaHaxOp1wqFBaLHIYRle
ZwYL3sjXiXXNfKyS1o8ycPad1vzghnNr2loECROiBDh7rtN17rrGKXfiYy/GGrf5VGNSs7ueUIM9
dKojcCf+SA2Dr0GBXnck7cFKx/9sFuuyOBmBNl5ZoHLOgAko68NcdKgQ2KQqrEWfX+miNk+RQ+u1
x4gT+SFO0hCc+KBFb3bmhifg3aiDwmhrmgYl196A8NCp2a6zVj7ccjczjoIkwo01iCfdjK7GpjPP
Ii4fsa1zn7RRb4YY0jWNIacfKO4Rrngdkel1BBSBqkkjYYlw4I2rdvnKFDdUzOo4qVhQkINILsU5
lVVIBbymVmfmxjr2qkPYtsVjhWxxk9Nfh+5wS0oD5QuZ85HFTOhalS59AfPqNJYyxbyX3dVhw3LY
wHCHo2sfNJq2J5nnuirUYNeE1TRPTKmcWVV7z9I031bYsJEDc5jYcb2OI+OFOLZw5cuSBDabi0OK
l1IWV0mmOyigxno5XTxmRKwEkV9rYZhy0uQyJVWSTWr2w0bWpYEfm2mEwsgUk/HZZdRB3FC+ZMx9
13qifiQlWTK92iVIQkr/GBQ7y+EizTWPYUznCz4FdsZdI/Zum9hLPSPK3GSYTDucFjq5QGu3utfV
2D4XLZXdTMt2WTDZEBB8kt0ijr07XlSVPAENOMSO9TSQ92lWgHQ98lSSU0fkjAjCWFAfSLGJbpqA
0FK/obkeTbZIMmsC9PODflLdaCuS1qRqFrhLxyCZrMN+ZFugQ21oCPjyWp/7VURNCgqVFKPO9GRr
6/GA9XvwHgl6RG8apXjHMvHsPRN1Uy9DJvUr0xqjU+VQTik6YvhMTXUvgxVNfgHaJ64RP6gqdRFT
CnGd25hhJVMbUr/JBu0rG6e8DgtCWt4GGWBI/i/MfL8mNsgQH8VgBZDIsoDKSfXSmPl+VNKKkkPc
bcZMHFzSKogbr9JDSRkt9fhjVdu7qnU+3GpkfFZHFoaGSr3aVpGRDWgzlFA1NllaPSsKYZa61jrM
WcJyT/jds8cqgpJTgOq/HuvDiP+lqi+K1npnWw2vNNkp9yx3de6dP8eyKpayOrZmQMXGptfYKLdZ
au3dlIWC1dDVVF1u33FNFz21LiyGVmmk/+wi30TXHJAIJ5OUtgOZe0n93Lr9I2UHg+WTzShnVLvM
KgsMFE5+chu9oyER7yMW9weLjKeFhF5Y0elXStXdRkXU4onk48TSvFXGhLTQzphWoWoLyJPgy4g0
xKZh6pzGKEOFjvtEdMneSmr9WnbtvqU80npucPYHBWk7/LoL30+GU7KPVqFBGCvzNKbbpvIO3Tgk
6Sx47gNuq6rP1ci3hQuaKSz2oT7dTElRFbLXSjCMDiZpbbknbZ5Q/sj0Tl8TevGidkZJUzHgEs1z
Sn/jM1ETD35Iq3BsacvbJBkh/6fV7w6kEipp8eIHhVjrvUeTEq15lSP/90mmEr7fsuxKoktP2gyp
gu1WdQaLvse4sN86D/n1QOzkOlDMhMkDEZilfwM++nEcByxkDgXgJksuaVU9jH66U2LPu4uNp6pt
f/ahg4jWZymZU+ZY8evmC43arVaph6pPcIegIBFZj17BPrR2dPbLE0lfL+UIkiHRnSNhFMPCMUwb
7W17WzlJexOp3YfeYSOxDVwhbeAYi8qKojsjiJ/N7jHPMuN9lHdpEN0kfVnsyamkDRT2U9OZTlDl
UG6N5LnnhrQGgvfZFk67qx16eXBrWu70o7OFoATlWqBohN/yqox0FsjvXrcD3jMFDd9aRE8MWO2m
Ccm2o0wUHvM2+Blk8XtueQVV3eK6BOR9StFSttxVrdF+dypVrM0JDRLU4+NrY4v+ojbK2kl4k+BW
ZNtCd9EBrMs40K5F2e6sKGFN0wHfZwRfNqI/ta2n7zVPZ8Lvn8cka6klWLQu8hFQ9cBddhiwHTSA
IwJznxBusNInY2JXUsQY6pyCeFOs/I4kK1/Lr/D40roouHb9Qj6njvOhJ0q2CZvqDR4hAqTAzbfD
aF7psaAiHUJwVJgVWaztchsrjST6rGnSAos+gvFeQgJx8G3xqXP5SH9V9RZajwiAXt/6GgM2VgEl
GtxL6+TvAW3Kuk4+DZfMw8bEg1oiYGakcR31VUmQEwlvHNZDTB85oBmnSJMuTfmWClxQrr0ZqiIj
IzljeJUs5dzWf2qq6rlvx/EqNq6dBKdxRIzrFuZHinYRqJKiMGOuqKU7vIYSVzd1VPobv6ua/586
+F+lDlKy0ECf/WfQ29OQJSTP/Mp5+/Nn/hnLIf9QDV3Y0lB5LUuXf/8L9cY6lIeYAOi6Q8Ag4YF/
S6Eq+v/4uzT+IJVDAnNzTFVKRyP58E/Sm1RJ5XBI41BtnUSPidz2V+jidRYPHvep347/ljbJdRak
dfWPv0+ZG1/P2r//4++GalNLFhLQm9Ak/44+ZXb8gnkTo1ZFpVN0F7149rlHGehaWPb2tNSu1eTr
S0QKJYmPf/7jv/5jU6DJ//ivTY//8q8Vnq7mfce/5p6HT4Ym85GREt432Bry4dKF8ZQh6j/r2+ye
cVU+M0R/eNtgz6KPlhhqp6V/6h7FqV9Ze0qdpMwik1fWdbbOjr98iP/mVxWm6vz+ywrb5nPTdB0a
Gh/eb1mMg6hEbMRSnK0K31s+NUrSaUNpCw63nLDs1B9A4tca8on03qrGSbc6QPBuCgI06onoPe+F
Hp0kD6AbU25DrAoJzJXUnAguOJtWjOGG6KcXVjT9gQu6P0DJ7chfIxJqPpe6nclwPeSrInScVTSB
yN0JST5OcPIZ6TlviAVgopZOGHMppLfQ54SSufofGIAW5uOZBjsf5mp7ndoA0smuzw7mBE2HZjkF
0YO2/t6QnFEeBis0Nx5esJm8OW+S0hXb3PB236dKMfE7gYizCtF7NCoTS3YGzH6xZZsmxxA106in
f9KY0PBpkXMzAZZPjhytKXPezicoWOJCmxDz/gSb7ybsvA5/nnXCBKIH6KtMMP55z5n25sOqPGUT
yt6Y4KtEWNOAqSYY67yhD1AcWO/kK5pZOB2mNoc7YfKtmZj/fZxNQH0CnZ6KuECVp2poaKP6MONQ
RwOFMdzZzXyqHhXq+ayDkDXYwY+ZBevV0afdIug0aWl94WHn89+HIB+ejSkYQCmYMMx/rjG9CeGc
IDD/5fOnYpMvYFUEDXz/lfOeOycSzLsqVb4N5PG777+Q6gugkvnYmmm8pFS/51PsgTu1b+x+ykL4
/mPnPSEJTeBywOFDoIKiEqgw7wVTyEI7Va2n2AWH/IX5sXiKZKhox7ZaJfnUwPb+QvXFoeFt7CZ7
/IL86lPmBxLRCTVsTFj/eW/+dmiGqu06Go3z+fkUn7i9rB2+894cBzKDoQs3bihW+7WC2Lu1lr2n
WIfaIeJRTjEVij8lVsAsg6/YTTkW3hRpEUzhFiy1wZmJsj900gIYlY47a/od5q/tjI/92gMzmxgu
gcvTb/n1fc3DCQI+/1JVNoXSuOV5/m2yf4Vmz/DmbwS2S4432uXR2LUDXxrXZqhIMuC68+G86acH
vg9/e0osc/KGqgERxMRWgUpbYpqfunFGijLAdPBNTMyW+dFx2vvtMHUp6TpOFaxk2OK5inEv6rqr
oVKZXtAUI8TFuHn+fvl5r4aYsmvi9utZpV9x1fVwln4LlZnjZeZzX8E1aRkgumvJHptPjqKhCl6w
fvgl1+Zrt8b11yrJPpzovNGMKp72ehnm5fN8cvCII1/Pu/OmsI1Xn1vGuppB+t8PzD9dfJ/8frX5
OYqdQMtKMZ/M73z0z7fflB1rBUW7pViNr5H7LI3kjnHKMyb8NYGIzq4bJbL/KYnC+mc21fxHa3QH
to6nHr8eleZEJPaHOapqitvRfA2lYqk/ZUOfrs1QP7mDtZ4Drr6eO7/KfDxnU30fznvzua+X++Vn
UhLztgPyKlFq1lZXmQuHEzr7373M9zmNDgxZDmX9blXEtusOzv+JaWN3lIBEbL3OR3NYkjp9X2N/
NMnT4xmdgAg/731vfj83M3JMeKRbhXcjYR5KstD0c+nof5JVmaKz4aV+f71vtM78SDb/3Pczf3/6
v3kJr5G+iu2R1N12SXP3M2M0W7fTDVf3xdrqc7STqfosyVxFdsRd7zv6o6B/ZMWK1ucUMqDqFR4T
6jFTKHAGJbaXeqhWc9t53th04QHIl5vf+uxIF/6Mx/h+IA2KjypggTE3t9WcgNe0gpo1N7xZ7yTq
uqZESDQ5VaPvcBFtukF/H857X+emu14ZYWr+SiAKLRdkreRNTrtKrJoBwUZljLuwKxKIW3Jvx1hW
orJ+4e2ggS3UU2j6MfkwFt4v7rRq0jKmt3fySkZR9PVvzqFH1nwFFTKLVn2E7YkqdIbWlrenLKP1
QONnR1gzJuW6QOM43S/bhAi1r11/4lnPG2a16JNM2pP2kG36bnApSP+c3yBDVzAcZXTv9pV2mXUa
87s06ysii1q7M4ZbryL1MOmMzynI8thgCB16+7WofKJ+LG/nRNWwc9BEiswjm4GyABdvNc2w5vQU
x2oQMbS5extkbQGclynL9HXQiQLalT0JiPCAxqlMe+oEt5CqQNbEZOkGePpjzVx3ACd6CLpjVoqI
kMnE3BqeT/fB0w6CRtnXZpTNFUv3aEc45g5ylX2heLXwtfG+APK3CYfk0Hb5bSAA2WTCKldTV6B0
U+smJD2RthcMG3UKBZk302B7cJL+z8OvBwKW1lGMs8YPyUiZN79kUAUmSTN21BGG6dcLVhvKxfIJ
E1UrEjZLX546F/2aBZdxUY/VvrU7Kl+9gVa7I4Ch15i3khmGsgUPf64aLTfURHxWPVwobcb+T5s5
pWkWC83nUr2lv2jaZE7K97wX19SLWiK+FKDv014RIrSm4lKugEiWh4S/AHnDyCfzy7GjAvinQD+d
jtBEfD1mM3S0BiDm71PzM75eI2laKpEUNJwFMgUClKfUNbQ++QQMoyM37zYSe7QbtKBsJAqKhdo5
0Nrmp+YR9/H5SfNeP43P8973A/Pzvn5k7MlgpnW1ns9ZReFsbZpNZp42B3vaqGOKOmY+5ssOhWhM
sTqPbn2Yz5HGzMN04dqBtvN8an7Q97rmMO9lCraStuDXo3QM4AaNSdm5GDga47p3TUnOJukyUvP3
cel22870kCR+navLD8/2yrWWMzOfTxmJUFaqTtNjzqT5fuD7sLvKmeHSCqKOh++/W9sKBi+aMQtr
K8BxxVsvxJhxFM7asNfdU/phi+Tc4VDg7ritVuY9PeWFuFXWroN4C4XE7ZAs/Cl5d82O5h4Lk+k5
RNbbqjuVwWVaJYVkjB6G9rHRXluASeTYUe2ItLUfPcrwij44rYFEOWbhlRVua41rZmuJo92ilAMD
kZ7S8FL0p6Y/AYx0nVXiHmtlbwPyMm484niclRfsowQeaLYse8xVC6wZh/RkLxHc0CCsf47eCrPw
Z4Flt942/tJSXigVEYLR3dXW3ghDsCtXeKOS6EkrF2QfeyufNu2ieBPKQoZkT9w3iESnCuayAVNN
ORh53cakAK5vLXVjJqgZ1l6woRhTyCsEKuFDGV5X6lt8Vjf54mQc8lc8QJd+kXOJQhcbD0QUL8OX
4VStwk/kNq/Iz9t1tlKuDUYigA8v1Odw8mjv4iZdd/voGT/BY7FCPbBzEABe4VbaUZRbBNfwW6le
X7PoBBuyp4Z4Frv8DYqQX19woYG4wqAV041R9uDUzZPeIibdCGbYNUzIhbt6qxY6nn1jM95TNYLl
cKNcvI/h3X/MP7NTcepZ+S/LdfJM38dkmf1Ag9i4aPfVs1x91LvxuG9e3D2/VbAdt9iBb6ZctEN2
fdD7nbXNh8VA1wSPVIYiajXS3NmmydosnutwF/i31MW0YkWurom+duMIJPyoGhChAXsy78Z4RSlR
fZfZjU93/YeXbRR1beqrEalasnDQwjc7Mq/A3/X4cykO9AfIjWFF726di3qhli/l8WTdAOu6Sfeo
9O6w/9lUFNeIgrqV4j7p4y7zthThGCFJ9LAems3onvydcwO/4Oxt+pfaWVbv2smDGlHRjtx5AX3P
1XCHY9d0NnVPYXXduXtAKJl5K7NF+qrnR3Xc/AATGGo3aYQ19NJt1J+EWufjeu1zJ53+DxB+vVnv
6L/aDu8WPsCFpR5dpsLdUr+Cqx09FsPyaNyjIyMrZQME6cl497kPAvat+Cad3FtPXVk/KP0N7jJ+
cWpcTtOD8ijlrn0Z7mkLaHKnnph73cQv4kOFMWEv1DcHv/GhfVX5VhYnPMnMfrYp8lVACPuYOcqE
n4ZbuggES8aF9jSZKVDDLqxH8629Sa7t52Lfn4Gh5+iO0hOXv4KrFe/SHbpf0q6bdww+Hw6Xj0A6
vnSzVQ8WJ8Pnv+U35OVjeAD9Upz1AyINeGU9FeJdB6HtQz1Peu/4Wq6R/0JC1J699+ge7RsYGVgn
5qJeupfoqXjKjuoN1QFv46/xiCDXuGQ7AGjjc7yXl8fh1rhDUHEdfqR4sfGl4fdfqZ9BujIP/SZb
owNgoCkf6m17o+3kUd2jZ6XF6a/aV1if0Z70DiA1yjNWd2vjrpANrJp7fMCMhQIGJT8NLWlViFXt
40jd86VXbtqXZF+WC3TxIb0r4IInROxb70mKA6D/uwz3EI62NaR5aNmsfruFtsBrsiNw/gcOnMd+
DY13F01m7rWSLwP7SsdWX60dDLugssgHW0IPx3u+yE5cbgAoLvoO9yJe3019grkoFpS+DklHWRmo
JOSl0MczsTG2/c1Pd+edWHnuCJvmQoXaYF/XO3VP478tN/SYR0ZAnV7yQlsVd7yn+/o4oXVW2IQw
d+LVQ8rgtSsU1SGX9bXzDPtzwJBOR0/foCjQ+eaDV7pYO/zGYJOqrUvZa+ut4UNswx/dOSsfWHuF
WC94RWdjPGGLyfjuJUv9BDRxX5xcSFXmo+R33qIVIcZweYVI3zpiF4SSwj1lKbmrL71JhUO8+fpj
uIpOzqu8jh68s7f1qZsvjUsfA2b+vv3ZaUHBZ75F6gwbSRvXO4pHwOKscuvr7kXYqKDraaXiZkij
5bQ2ajrEfkGFxDbQ7GcztJlb76TZUeDPc0CYU3ZsO/3IvOdNq5J5rzP0Ot197TpqoK7DuD1G9LsJ
jeE58by6+c8/PefWFhUyGKs2QlBXE0s0Q8tjffp0DVlQ+U4DTf2vDZKy5qDodBnmvfmBqspflEwF
8Vkg3XC6Uh68cdz4UQQSm8qV3aEbH0fJSDnv9iq1xwqJGnoWWUFx8ZlwdgX6c89ue7jzFj3DJPVD
xl1qEOF87AJMPVh6jHMM/bNZOkyn1SlEz7EpFc17YIg5+X1cZtPqw1ePZivjFejeYaH9a/7fnNb3
fU44bbcFMHztgngIBF9+c+ADZnnCSrdI8VEOoVC2LvRwgq6nBB7mIGYq9qFfIrid5tLzpo6MSzHA
5Zrjjr43iHdZ2U4Vh3mjdWjK/Va9mqtsfQV3dt4rc5sh9/ukNCv090EJvWmqRpoacjwJl2ouB9dT
SXDeM6dqcBBp6i5BkSZMcReruruxnSlBtYfxNuTcJtwmx6CiCrGROuNx89hP8q4uQJpl9M72u4CE
rqfBtgpqKqVRliwC4i0OyUglRq8xl2hOwXJdY+bZINPrjQac43SodsEE1TJuHHxqlkdL0k+QhSz8
UdznpY0sTfJFoA/QHxzR63hX7R2Rj3zipTSwKpOd28Y9Lm7Y1mD+InrClmvjypgyFp3p4/vefJ9r
W3XYa3C+aO4fRFtaTJUaUBeDLO7VqrpYrHp0yzV37VSIm0t0UxdkabQto96U5oToj1LLV/H4u5is
ae2LYaBWUBXQIgqJ94d0qI+sfX1G1uJtqCOHa6Sp/U1W6U9tZQtWbmxUSPTplEZZ4SNYz2XV+QOe
N9+H9pRpKUHizPlx88c7Zy8pwxSCKaY8zHxKxsQARZGnmIrOX5uphmzMcZoEXK6SKWETh8UEzp1i
OOcKa4j+8/B1bE8JnXNz4n/9SyPlq4vzM8sHaPF+/dvh/7nPEv7739PP/PM5c9/n++gc/CyzKvus
/8dnbT+yy2vyUf3+pH95Zf71P3+71Wv9+i8H6zkv6ab5KIfbj6qJ67+6T9Mz/9sH//ZfNeOEtG0a
Yf+5GbdP34PX9PXXZtyfP/NX6JL8w3Kkblia42BHMW36YX/mLtn2H6qjWlKqwjaMr4f+6saJPyzD
sei2WYaQprRp4f3ZjdOtPywecEhycmxHMyz7/6Ubh5yLl/q1RUbuEq1CXs4xdA2xmDY17H5pkTVa
5Qej3yvkLa2pN2xjU5+oIUFy5Q5+tCAdahmj5rlQXQooMDJ3lkzdjEHgTZShttJ7uUVo2K18NfAW
So1IrunibYIUHbXpa10lhJRE2ptpEf4iU3FTmpo8tFHwWli+jxzbB2WCsuOYZSj946QB7pJw2+9M
TL40y9fUy5Axoo3Y1/1z3ZBkoAK1zBu9PQ6ddwhsrVxFSeEu8DpQ8EqykxOn9KSHlqWxEwFxA6kR
2+rZIMkKkyO1jqII3wYKTEtFwjWqencBnh4lcd3cKkR+lo6sGINRKrkJvItmoBmv6/bS1ZoBjpa7
GgzrJVN6fzMkoK/yMj4iDqfebQPE9DoqlDBFmlaAxazWZZkdcrLr3g3T+BHGTDgSlVXTmH+2GFLE
xpBVfGwypNs04Z2V5qNlDxNriwgmXJoKHkbXY2IrezyUrUBRDfQrpiVIZibr3SxP9mr76jfOB/Vw
8JPWKYnhr6TiSvVibVuw6BplVzwaRbrK84hie+0DE+/rC4WMU0nJYxkE/nVSShzrmXzzpF9f+dIk
Byhi0ZR56p1yl/gCaVRFPIxO/6+spxIFxS70yM7FcXv1pmg+w/qKrrL31IHqXyUdUzvd0n420rIO
ndkwQ4YkQ2dkvEjg5slo3VLE1pZDIs2rIr6JCEyxWhHihGfyXo0gIStCDfZJrdwqOvflIovezQIr
aztiU3YMbLih0tGrtZLbrIW85wsxYmVGLRqSTbISln5T2fBciBxBs5LHP93MiQ+hlW8JpFAXoutI
PbGUahfYykNAVoGTljrrQKBhTZsA8KcxgLCKX5om7LqicZyZew1gHOJf7i9ZV+1dC323ZuYnGjbk
OLsYbPSCNTwGeM0YuuOgdt4FnbuzbtyhgWZq3nVRlj+hVRmAPdqx1zBTySRaRtD0rSdH6AZxvRp9
bPeo4nA+DNBrmm5XK8FjlGd31ZinWGLgxGpVtVFiC6wgubA70xm0pYjSYoMcRTUkHCJdabgbS/hi
/ngxjRerk/19A6DCcalPjJ420BShj9go6mrQlG2F4oaMq+LKwm+x7NMc6kOCDxWFAWu4aENugwHP
Pe7oZCb+KVCr12A0EYwMsBS7kHiJ5kUL0eAOmKztAMpbVOe3iu0Zp7i4sbrQvkQhwIQwjFlStKSB
ttZH5AXhvkvalTui9BPSgl9ae28KZC3qrz4RiMlPwqQuvq4M27QvdxqfN2wS7oAK4Ru6gUBSxY+T
An+JcpjjAj+kLkIT6ajE/NINWEAa83pIVbi7MqMsk9XmpguWXY1tksS453AojmFjg6akStLY409S
nuUqaMyzF+aQS/ocLIpX3zRG8xGpnrNUtBp7djAQqqL00GCZLtV4mWIS9G6Ls87bJWsA4W3aEHKi
s65HHK5VF0+Q+OMNl7poPUR4GHYSFmNMdyhjkjxl5ZOUz/DsNR4Z6r3hWdHJ+9HNnBSFtjnQNpKL
XGTQIxLVWjbdCQHIsO/Tnqxz8jMUz8R4khY3OIOGZUt++6IhvosEt7OMGdoDR1cWNerSVui3am79
MMj2wQeXHDvlKUYXgOIhelIkUm60Qu1y6AaAUBEBZg51+FondC4CpOr0uL7UOmWMMAFAqs6z3/XG
OhVgJ0ettbfoxV69Qru0gY/aK8oIscstDOSGsvIjuPNd8CGyrLtxnJQ0o9G+T1rF3Uiltu8y1r8e
/rKtnnnX7tjc9gEER2bf2VqUdYcOolwItFLwokKEUqibHfvTEwHmfq15yOtJhx182HVfb00WqXln
FPT1emMbyuZ5TGARjeYzVpdzpsa3KMJva7V4lzSNF0Gb1Burs09uzC0vGJr6MPRXQq02tqCm6+U9
gjslb2GYoAHxWXaOKnYevEm5eunow1w1wnpIfTGebVENIDZwTuvFj1SV2FuEctIjR9lE2fjaF2G+
HYX/oY9ZfwqtT2SLcPCdfaoMFOBMfT/kFDVC0dyw/kGOMV7pbjjeSpcxVIvcddM3Gu9COOxKAswX
RRXA5O4MehqDsTAslsxqDGZ5LEkgqyiHebKh/mHdeeTnaYqqXpnk1+q9gXY7blDyN0q+8NWxOFX2
+OrKNDxEefRoWmp3cXJj7+XYEYy8z2+THt1aZIOipHWzwXaG+8kzzmWR3nSaDwOqQnjWODnr9FKJ
15Waf+ROqp7KiCWMHmguskWgy6WJtgNsl51o4RljKlVXW2u2RkPpPSagIiTsaUOfb1gK18mOutq9
jTqGtLBQHnWzXDfSeWvxYKxrGrVbK9SwxiWS+XeWXiuGeRAe99vAGd+jtnkLh0ZCmqJ2VtTpcGRQ
OoSezn088Y+pbdwNodNTpVNhvGAvWzYjRbuhZhURMcVBQNeuDYKNc4HJvWcSvtJSOi/5hKOt4+s8
4V6oDNXka1QBNot7P3cwjw8MZ3Xeh+cSvkFoKua+Lwl190N/WOZRJTE3ULrrxefU7djauXm2anXn
4XFYDbgeydjLF1HCDZq06FEMu0j3cALkJrMvXbW2IeuPhedHUKdrG/NnytJheK5KYu9qisZh4EVn
A2NjwvzpiPr22sNcANG3lZeaHKS91WqvLBmAwlmNdfZa1V/IShFbwwJKocr6naTq/lQkXbAy4sRf
GPwl4X1WOPlSZOV7jytxk4nswZTFS53rOOUqbiOeRI5SY1bK6vguqEsAnvLWFvj1ciV5QjYrwQER
SDXEkPhakm97FaNolPfKWlPGt6Dys6UI00uZGUB2DCByIpCPGroarE0QpeNN65SP+bXqKtvMTuAJ
UABYgcWXG7umJxa28brxAIer2fjT73Bhacz0gNQ2sDUgvOZWwgifsxjPo4KyMcC+ZBQ/lKaumMSV
DGyRB2oghnA2YLpwgmHJhVIsXeoAowAxmlExyxrW73EPSjaDcsgtotm3RtAtTSpTfYN6zVOYg2Rj
+GjrBRj+5Owrzl0Q/V/2zqQ5eTXrsv+l5spQ3wxqAhKiBxtjbCYK26+tvu/162uJ+33pzBtZFVXz
irjhC/jFgJCe5py996KjoISUOHVpdNSSssVU79LInLbNGJL7NuF3H1B4WuiBGegH2Ej0RPuVmZgo
fiRST4VIXlX4TYkfYxVowCxocNBvGu8Q5GlxjNFyPTrZI6v8hZbSkotUSKk7L9BKdxDEbWxkF9nA
dj5kc7lBqSg/GCPyH0sWIf/NuHFnIEo2FSSEWQnKt6H1XkI1eAk9ZHNjV1Ga82Mfebda5ejfSJM1
vbDd6vMPLdebLaVz7NSP+48frLGlTVw9K48G2UOnUc4NMp4bkfvC5xXykK6apg5kSfSU2R+/zsJG
XGmteCpb9FbMImyC51v/6e5/emzoZAOjFYEVj+cmVVJRA9SL5f/2rzz+nVdKhF7rQ5sQ1yQgOv/n
a2pxSvX1937DGt4OzIQsiN/f/MvN3zfl68q0KM2KOu4//5oAKW/h+zktVJPF1F9/9//2U0o+KAWt
IHOPS+A+lhQbfl/tr0/w+FNxQfBuqgjWXy/8eCyvMuIRjJhSI43krYW3DCGYsn4QkIxK8ecmJr/I
5zPgcYv2ZWoTfjD+yy/wTUOpn8+yRIUoKjXN7GKZOKWCh3KqmmVKjx9elAECimHezuqm32bv49bj
MUsZAmxlsUz5L5rcpk3Wv/KEOBlI6g1waNWGnOCGzMpglaTJVZ6/0CDlDP1bO/vR2P7bYyqceDHq
WndEplHv5FLLXPiyW3VMWAFqBdnwHaVWfS6eylpMwoNYsfsNMpKaA2KUuzAkkTf3O8JfaJv//hjn
pno+159+H8tp1yQGwW/eXLgS5hKWP3UCebrxPpzrW7+Pd91grcZcJt6XpjvSL3bcSM2XjydZgf4c
SBmBoJpqURT3SzSWj98oBrVhuavWjzdczMf6cetvd+URdvmk7jij94+2+vwOkrpBOjOL8X5TFH6T
FgIwxQszIOpKn1WM1VxxegRCPO7+9RjnHQFeCzfenMfVtEUAvDhHFSdasxXU1Y3SvptQ+6uD58pB
4rnPFsbhNmyzhb8ZV6Vd24TnwT001n27jLTVedre+pWLU2qhYxxFHYYAfm95DgmX3sXt4m26T8yl
610qR3ui1r/aw/dcEnC+xNrlTlsaxovKeZ9fbM/gTAPnHFf2jWL6HhXL5pYZ9s2kkXoav3igtXlB
imUXjTJH/kcCNRBfuLDddH/zLk1C+QB8TQushP4pAuCF9sR7I5eTF3f525QLf7CuEMorbSf6JLjp
e5vCYF7ZhXVJJwQUHAv8A3y6/i0sD2p24rAQBFJP51z74vCMRHlP08bS3ihcD1hwT5nVE3VKApe8
LWswlw7hCKit6nbZkVs2nsrprGPmgWIybbDsscg58treIWl8J2Gl3p/7FV+JREgt7tNon6AUwY/5
A8iJmoUBqCtYigQe9zfeR7xvTZe3AfeI4jg9JoKRmRToB/KxaM/UyrK1FqbvcIO7lrpCQAP9Zwio
ECya1FFPAUk2/Q5PYJoDq8A2vtStg8mG+QtbnUzfpGc7vJbunefwqFYsC7r7vl3Fl74hShy0LkXr
ZGVkRxb/84sNRwmbGVD7t0ldIU6N2yWvDmJT0O1wo/ukGCIqtsXTxLx2wFNqhaSSstxol9lIm5fx
CaEzcNWLeSo3pnlKvDMzlsP/1FvuyC7jnTz38TRsc4k9NW78Oo7L8FU5kRRYLL1lgdXoOTvI0rI7
BFuBT7pViSUm2x5oChLgTxGqCpFTuLfoAInnhM5eb3ff9PuzO0cnHV+9Z0ZFxDHkQX+0DlX+FxoK
VOA/1/WLuHKQQNR7gtmrQzM7Vb6LnIS0DW0pqBvJZ5Yeoh7rcfxKbEWFtzguD+Jzu4CWZIsL68eD
0GVrfF/T8lgcAhKVj9k1KfbC5gcVLFEb791mIK1eXhugOjYaI0bhQfMYOKO7gBQGr3FSRSHhZqEl
W+Vn+FF453T4og9OgVYTVqKxwTxlR057AZkGOHZZvUrRxmxcGnYFobP0G1/14smizxUXL1Lq+uVT
nb3z9KZa+PJ8PNQT9Fu4xnzrEntsyFskW9CGGU+cj3xl7fI2bcUvl1+2b9RK7lK0BuXK5j0BIOxw
IiXTOvuxSNkji+hZKqBgnXht2qAmRcEfvv6CgFium2JJCVEtDpxcfmAHxvySWBUn85JNh+CVD8ef
5III+GKN+rkhH56mE+A9hSw7EHbw3XCI4gQga1djq0LOz04VsKpfRvlH6NjLtx+cyXW1kSXbEvaB
f+CkTOBVYxFTVzwIpZI3szPrbfI4Shl4A/NaFrTDv1rlD4kExORB1d3k1UYkIJLCVrXiT4bRXqg+
ASKq/AHNvEBGSOV9x+K+gxWZSa7Uj2up/VC8c0e3k0s+LZ/ikcT14V5m7yLd9SQ/y8XBvEzStiRx
S+Ab6ZN8wfUtZURDRZuOvTgIPP5EkP+5kcuUv+I59isWYjbXHrVAbVFxTcYr+vQGpOUlHLovU1qM
aPk27XS27uaJb1iu1hzXbvkRLs1TszgipdDc8YsrGB4rwxOXCcNCX6ESSY11ap161flQnsgxI9GN
hBIYclPK6Mktvg7D7badM4/djLHvnEq8hitt2y/G1YFN0WxRYtTNfjTuOLyVffZKnWnEfLck24pP
6lsfBQy4i/BdUai7c6nQJRu/0L84xKhWaONYkx9xzF70EzGRj6EpbF2FgkHqKFtOQt7JsB3f4CAc
OQbU3ahiuJP61kq27jveaVzRffVfGDnDPV8cqgmOltFeeQsq/1gzlp1Dl/6Nfve4SpCdfDH6MJQO
XGst7mumRW+NbM+dZw7Vt0F3LbFKpE72ymCJ32o+UanyRTgv+QyGa4Z7HZg6MylnvXBVGzf7Ee45
k7uw6uhQsT6Hv6dLxI866Qa9Cs9Po/u7ehEO35i6xS8OXWvzLkbJ5kricpz/fHSjksKwq4Ub0oC4
gvktQ/Xj5ZXUFYxlvjeK5YdxB1C+EK7GE1Fjb+bCuhtPTH98j4bLAQo++i9uuBj/q3kWQb6Ae3rW
BLUrJnaRL3qeCVWC8RbSVrh2dNUXnBtKdi5kzkjyDEifX01PE98opxbvFTnRMt2zsed0qBYmXweh
Xi5LyXgzf+Sl+PXBmcd0YaBAaLblnvnLPPEtWU9c9RMzcb2alnCMn1L+HvOBezPubMP2BX846CFk
2QwKiiuehINwlbZ8Sfx3i16H5RcHQb/MwbA2h0k7cMS5yefnY3HyM4V22/k61XaFEyB5XSAzGkmI
sLX8NXmVL3yN+Z7p2bsYB5AAZKAwRrlWxJDFsTIOzH7Ixao5MNsHsBhkO5nvbyn7jjCuecXJZSoj
zJb8Vre3OGc4WdiT8kyGSuqsK0bR+u2dJ7NGSTmlrXTHUOlvsA6Ee754Bp/klWFQ2nLl0S/Z88kY
A96Y3LXDO59CufNp8B4zh3JkQUk5tbDipYz7e1XvQybUOz+oeI5kztn+C6d9uhl9hwQcgRO6cPhe
UOwDa//ItF3NPLlpHJXM1vlkpefDGzBcjnBa2QowlflZNHbrLXB4TrPkh7fF5M9LsBWf1m21Lrxz
/cVl7Rku3wpoaabskTgEgh8ZVw9ENYYbVlHCnmeOYPjMy3yWqk4iuciWOU9EOEuEFR0HFgvqCsrN
D7V4k9We/0zDd3LHabhQPwgovLZX5k2i88zyjpNooWn9mUOQ78NzNILpcVvCmwBSkhiZ0RLfzDV9
zvrGslWZbxIN4TI1sF+2B+GZnBnAhRxiDY6MVe8pfnTUSoK65t9V7Urt9F0ShOuJRM500xgrmloo
VYr6XJGKp7/gcVgkSPIjpCKHD/PCJn1BFhFDwzAPcjKcCRwOR9+4nsfyLQMcipLnPmPgRKoBaE/I
hRRItweS2jQbw5v288GXsscSbRX2lxsCNqVcsWwqHKZVs9uR8yTt9fTEEGVQlui/hi3mJSuciwAF
Evzonem058/0IdqtaI6M3Qekf3ur3DoU+at20K0tnIOEhojket4qy47W4KjdfBqY+aEgEp5Xuvq1
BFeZ7PjVOJ5ZmYs9EeyHgNOVFTGaMNShTs7gz8qV7+fZP2jkrZKPkX6b7PVfmVqNa8SOkhPYdxSu
U5hTp5I1zXyC7UvGEdb6X5yzc/LAgvtGusbS1Z9Rxdbv3biEmdpoC0l0E21Vvo3tRtyQTcxg3q4j
lSCCFXMgkVOBeWy4+zSYR0lcxv2is2xdcVzXZZBrqmfhih6QMy1/Y7ziDBgIbKSmPaxa65CyHPLt
sDiooY2oz80JGGEUYFhBsk8BTN7QFGSHwWplQDhoEgcnOoL40nc73jA7Ds4tNyDmjP0O0+tMV5WL
hflCBhF1RxbpzBh1u5aOoKVZGySsU1gI90xQS+UwjMRu2um+/hrqHyiguvBEdw9dJOFN2lZ+ke6l
zUVpuB5IqYT9xg43gcnSmAGZGFQEqR5V9kQcziUVabL11sanVUls+IP3Uoau8+HDamUrE1qXJILh
+Bq7PBG9E3CI9HmqdhwKc5PewXINxlbV7KhygnaBTRPiZkLo1Cl8EhzWlo7GybVmYVs5nIANirY0
3IssSJRD/d5wuYMfNpesWptnfU3LIiEwlATtRXEkPvuLSy6PHC7iiOQpkb+toWnleqTNwELOIjZ0
Q+ULKfGNetNIPR59HdWhr+aHacrYWZmD6kE4MJjw5Qaq28SHPLJ9Ad3VEj3xgeIjzc76SUQKmwIY
XpRbOi10T4KVSAGRpUsqLMGoi9iOdAfhZ+XotMR6yrX6BkJH24M+GyoatUdTOYvvpTCfQgOXMtK6
9o9pBYtzKRBsvkrBJ/NAcIbzkbWvPZ1ubRsJb+RTEpI5KAehhN28Hdl5v+b9QjuO2cpTbJWRH/7q
8DZo5Bw3y9oW0Y5Y34SSLMb3VltKhRthnOE3dI+gzmcrEcRu+9QEJ5zdNNT5KEQRFhnyvBpVn5E7
urhCc/fyjJp0FRwfCxOZXRvsHpDOuOefLc1Nv/3reGbCQ05rhjtVBCn9kuOvj/01CnuZWTcl9qfN
9pHCMsQFPPTHp0j/3EJg3WVMgzCnQPVa4FNfvDWbboKv20DJ7VxPtmJkgAJqepo9T9pzTWFYtSOC
ihuupAY8cnk3GH/Ke0coRuOzc0JVM7KGnXW22rP3pGOn+0M0RPrq3VWBIQOVEArSC7kXGHWfLTxe
xSfBWV22KUq3pxkJLW6B4JhhTLp7e+u5KaVl3pg42ZxuHUUQ2+98zWq3CV1T3nsN48uwZfzhVMB3
wlJVWCTKujT2WnOsaLRXu7F7CrWz379MyZuKZDoY3SB4V3gDVHRRRS1StSQzEdHBXoIzcUq+JsVu
n7L3/l4mbOVnDCmjJNJG9q97JEnewtrWe2ZlaKhds6g++X9wSk7ytTnTiCFlmOx4itF6dwIbiezB
U20AOQPjBarXQyoDzXVKKm0IDxBwQS1ZROIMKykp0dYEBDkYGffEfLvjdo7VQHjq3afVsNf2AaMb
3GBfYiQk9oPlwYfpHvz19AKvomdvGWSOzxHpNgTu+fod9QJxz+AgtoSRsFZmv7ecgg8yAc8iBUK7
2KjL/G6tpBVjJpO5U776pm0e9CtFFkemNCweVI0dxhbsJ6wY6AWEZNJpp3BHH9VaEThTsL9aByt0
2EBSdGFRJcR0zZTdnc+C3joJu92Ybmhj6E/+DlDrVW7XJYAYl3BCjcLcidFUfY8Pw04TgeJA3lDW
ZEI/40gEWRkwnBG5h5xZO0k2FW9GhZh/NuzzjF7nB5pLwOXZsnrLNkADIoAspSvOLHR3DrLYFq66
bzeY9crzxTuSMr83TgIlhYVxmg3f4rgYLoT/CJgL9oa8T38GtnfQb+3hJXRI6iQhbHrT3/17eyUn
Qwy2AEgJbF4z+hz4smAWIfcFiFvO6K3iJj0Dxs4BER1zeZebTlVf+KJhfjB6wJkFwZWFK1pbvbCu
8DP5LLbc/ADwYB4TyYBmzD8i+Zc3hlO/RTdGUfBTleO7hH01yiZEDVvtcpigxkwSbst7Eb7ooc1V
LD2XOJCKBVDzCSuX9MOqy6zWrBHEigBF0qLZ/KO/phoqLt7ZOjH9sUIQunkTk+aIPiqi0mkJz//P
IYsJLIrsaG865NM5PvyJDcgJDF7yLhiQCmKUxqaxSSE7m+RTAr9Ytvv+zUCCwJrWvKV7uNOaSV4y
oukbGoUcuFSy7ETw3IWwo5nFroqWDq02E2EQKbOL9kk17fEgk7BLYwb3hI5C1Bka3C1reZjjrHuJ
qzW6stxkhz6+xURSjw5L/cIxLJDwT5T6xU0279lRkjghLwI1TVhRzRAO4+qDs0AG/8Ys4NK2GaM7
xJJkSTjhMVj3f2j9sWsCnmXQN1n416Rj72k4zQ3wOhKLRfjaGrAC1uohB7A0j97+FaoW49VqeIt/
wlv7GVOFofxuS18a1RPbWscjDhSyZjZivY/HO+ScgoBWFBOM4xBT+TggCp98QLwLxjjUBaw49lJp
0xanASXXe8oBMmWUwEGtuaHNhD6I8gEKIFYIjPIoOgDqRW/FBc5J7YLC1dbmhkX+ZcKtviS6fg6J
W3nFR/4E1IyEaj3ezbyfybaOwQkWkJStk5vJXNUTHUNq6cL7E2WSE29Ss93XiqZgE7MzsE7b8J14
ECpFaK9ZQLx2ktsSEI3Q85nEP2L0R6t8L14pqX410WyfENxUPbeN7atHK99KNSVhotrzac3QEW+t
DvsfVplNf5RuJrCphVu6bO9BanFAu0tz098DRlFa4jCPibaFaDKs/egct6jXoEyzc//mCLAL/EmP
cv6tAVVq1L3yPLCeuBrQfrtD/CGz7wU+zymCCh9Mb7r0KocmQU57+VZ8Fp/5l3XQthU7e+oaJ+QC
qAWU8pJwQbcw5haDw1LlO8KEA500PEP02nF2hGtymExXOw3Fk099YYtwVvrx9s1neC1ueHtYlZ28
lwyxfQMxd2ZySQPuD++7rMF16PNgwJSEyyaTr2bYLL6b2ZIyrX14lKnhyIYjOCqD24IVAAPwOnS7
zwaQNQgwoA/rgKbbDh/JekCLsJyPIxh7INgsbw/WEboSpEVyFow3eCLmCngUcS8LxBuXZ+vo3+lX
BQC9xXfxQo3t9YMGkD6Ptq/BjSUUYT6wnZYg7sureSbjFjYWSCaG/Q4KJJGv1MVPCiN5vLAofgLp
ltnHu+lBuw1/ZAq/d+U5v3qbFubLLdwOL5yJ32V07ojEKaNX1d8azy+qwGf7KpfhlZT5ma08geA+
xlsSPJmRORW8M4Rc6G5uB0htxtUhWVyc4mAN3lUW3yBrLfUtizOqG7H81PTeOu43jfVi5MK+Efzz
Q2HvP7zCj5v9QylfjawhRWitfp9jXWhQVfdz32dsBQOBV0fro6cD9HjMKsNdgY7HjWeHbTDLvpFI
UJCRK0qS0dSPuCz/+zfpfOv3ruoTRhuJLw3CdiLGacI9nv/48finjUrGGaO+FqC2LBkH/v35sVxJ
G7/fhiIa4EbQy79++PPdx2Ne0bNEDzC2kwpD2Zzt8Bzu+/tP//bMxy+02bf/+0/yCg5mEtcXYhMQ
/6FPp1G7Jh203D5++OX8Go+bGg17ieAHfmUacY1HmngJEEzwC//5z7t/vs3fx6yH9P73/uPfpEkF
c3f0V397/PfuX7eCNMCPO//V39/EaqCgkGFq+v2FqTTo+x/38zkOQyoKy3485V9e/vGxUYRCcxJG
LqvaZwHJNZ0WVuegjKL4Nddww2xcdQV5zlWJraor16jHgxWdfdGVlfLgY+jSwoja1aS8SDHWXKW/
1JK1brEnLGJF3QhE6uHOZh8FUrFpmNr1wHwOfYEg3eZQq/LdMhp3zNBRNiJlNAFGRqvcAqXCw0XL
whJA9wYq9Z9RUKEQyHWGxQbOShiZbpdKWInyTl11pPeJFbKC2DOstaIhkw3iW9LjF9drQjnHCg2e
+FI8tD5xB0lBHa6KJc3BYtGFCNNd6rE8E0sn60Y7ktZyZEHkZW0JDTdK33zciSpVjp7Nm2ZaG6GG
fJEDugv6BMJ0FbJfCU9Bna5UyWDsUvzzhDtM3RotzistErZqWl2LUPgQ9ekp0+D++p99p9ALytg3
M+BY8mmqiO1Do2LSJdVkR2+bg9ESQqVPFHU8Em2Riy4HMzsjNSMJriogQ8SoI9kB0H1lFgFR5fuI
9QqVgk7ed8IhSI69Z3yPzUB+ZiH/QUlyEH3jzY+RsMrt5A7xlyRt/T75yvqKiMMMXGYd1OhX258g
Mz9pI2e7VlQ6ED5T4AZhCLJ2PZVIEzWN7XQjI9NtspuBkUJqJALuxy1ikk2a0mfBBziE8jPh15jB
5UXYV6ijSC2J6QhVuLzFZpU2wDt6nbUYw71XoWpU5WtruZ35ohMmRvo4OG1tciXd3PnUPBvtzmH6
rBH9SVZykuToU2W1lQzWsJgkvJDqsi+oeqQcMyWSvouohSEtejQbVFZ7zPFQ0VqO2Kgb+8YgwVCo
NKggk7nwGknlYXp1VqlADBmeSr9Qv6aYdpGnPUNgeEuLijqo1VJNVRJ0Rtm35BNOGbTCrq/x6Kl5
Rgy34Q4pZTCtZU+lzn1qFpZRJIwEqEV/8nSpyoZo+2l/LUxm17HBe5d19bDp4mg/oAcC0AWPWqiK
Bbm8xTGsxfepAOtUytiNO4X9ZCq/Dtj2N3U63QkOZVSSJbQydWUjAxBstIHv7PXpPoG4SlBehrCW
LUX95kxyJKl59Xrzoxn1k0dXejKQakzicB2GbtcloVPpEB/NLvVtSTyMhn8xgmybSgrmXIvyh9LL
z8NrlVLQSaxO3kT0Mgu5AXAUqlelNYdFqckf5ZeoWD9lnHabOOdwDWXHJDvuCGvyViQs+LY1jkxe
HW5kjYBzoRwgomhbiWTsSfRWKHy9I+LXnRU131JvybbH5iEp9Ctq8gohJurbsfQPU6d96BnyhSFn
HU1HbEqt0iGvka7FmP8hP8AZPaU9xWJuQn8/In4+SWXM+qMiplf1vR9P6aN9375pEsNcKQ5bLdF1
R1LobgejZKJGn82e6U9F3CcJOszipvlUebhEAeWJWfej1tMFtXOIjoFtoefBS4zyaKeTPxu27C5S
uYemiqKXjjXNjsSEIVm8JlIKMk+bjoUgvAZcmxxd7S3ULRh7AhWZEC+yP9KrhKPWtlide+lGHAwp
V1Xju6LAjjkMNMwJo0J5iMxvb6a111CQTQmiqowpeRSPaZCwUu39c/7dVcUfr6HPo9GATIlymERi
s0JjGeDuNGT8gDqB5nIH2NHQ5HlJSMfFG0kGNVsAT3Q/NYGyp8DYs64SYkmRS56DpLxrRX0ts/7I
MT9OlbwuWdAObUTXVBBvvknRK7ZePMIO02lyhaI4hyoEGyFjYqiMSVx4afijDhclHwAcKzrmiDw4
y6oSIw1OqMiL8NQsiQBxFKZLQetQdOkkjagxxuYu+RJyE2b01PyoOuUtsqU2vhp/xgzey0YJPs1q
ijZIg4ed4bHlZ/xOSqzURUzUNmPSaDSXug1/GuJXzxK0nmryUaurFlbveRZE9pCvUpPokDDBMBnV
5Vs8FPB9m+yknBUqIQKePj/91lJZXv7RVdoFZfCeNJ86iJSlKmJFzEcRIBVBrAj1t3L6JHjV0R/K
+oi6elaVUlCX8pGdjVfBSYf87TXpqxC0n5qsAD2U51bXXKtTKwIDkgTmfAYPfeyvoT4R009vEtmn
vPAQzhX0PXFY2b3sCAlhXoMBACFXaQPHAgAHKuZFQxHERNs7FPlZyeh9IcWFPer1YHiscRGq5qbK
PfhNA8kNBGfexEpkxS5mnLXtbNuv4hdxkr9ykmzzut2S2j74FGsLjdVTgrjEwMKHu1fX9kpEJb1h
9xlQEXPylBzuzku6TaaSRdvXS0XZCu3eUDzaTSJtBt+z0JoMyRoShHfwKTlaKaJPQxm/rITqlFhT
MkpTSrQdBf3YPKYtluCgay3eLX2SLBtGVjoShfYie27rsl51KkgjvaYEYMpb0SNBVQqHwQ49PP+V
BPYenaBTt8WXFOvr/28pexjTXsbi+3/+j48/hDTS72qq8Kv5d3uYZf4f8x1n4th/eMJ/+cks8R+S
ZhiYzNRHfON/ecks/R+6KuuSLhuSZci6RtDhf3vJlH9ooi6ZhqqY1mwl+/WSkewIScICLoMvTSVD
Xf9/8ZJJGNv+3UsmWooC10CXCTAUkZMqyr97yca0abrMCM1tqcQ3JmsEItiZ6kxYtqWVk0WMMlYe
6WgKFCtCVLBBoVGbHuUPqF6hI8ysAagdOC+gDxTmPZjtqood1XF4DcmYZuFM1hPUgnHGFxh0c6AZ
qGAN2hG+gTGTDhSQB0NhKrtCrPZhxyjf9levEqlRZBDQsaa9yKKoPI0GGpqaMa/os23ohyEqXqHH
G+Rx7fTmRS0Is6oaDCkxcgi/Mvd+Rb1j5jVoM7lBmYXzmqc2K79SHCHHSV5IRrjJCBiiyazfAisS
T7mcytSY4ZFF/nTUDAkjKftXr1CVpzLTvw0dmEsddN+h1lA/rrR9aDXDRgU+wZTvr4ykpvnrIcNW
c0Ugd2Fct33z3ocKvGuSnTqk90uth+OXScM1Zm9fKOpBVtv0U7H0XV6Haz+fxqfBy8SN1DYbwrRL
Bst4InVFjlwP1h659eLK7+h8VqA2zJm5kaCJZ5Q49aD5QjJKSmsI7Y42njJq4a4qDFKXelnGfTZO
O4hVazXZjI1vszmt3UFbWwGTpQIGxJp5IGYwfuozIWScWSHGTA0hovmozhyRAaDIAFhErcBtyGGL
UwrFfhJQdPO0P+VMI6lnLok3E0r6B6ukoyI39vBL8vjczDyTdiabSNNzO5NO6tyJZryIpJmRm4TG
DuIaxl4GywGcqoHekw2A+qMorIC9vtllQrWPBoG0i95c6a9xkxHXYQ2HZEAqMSXBJ+a5zq5kkdjH
WCb+QzuqWk5AuxYO6zD/RoNDc8tnyohpK7li1L5nBuSXcGbAdMBgpMzTNrIMdQMgDqV2yLCRUmXI
6manl1Yr4IG0ZdeBm8nJyzZU5kTR9/5IetivldkvEM9kmnhm1DQzraYQDNJLKRl0c7Vfm5k2pt7d
cTgN60RtDjGpmeyI8H7kfbMhjXijGb61m+gAjsip8twjLO4ENcV/0qO1QmtLCvBMxJxgbimpdDvN
N01Qpt1YmWycwU7AuXyqZkZPx7ZpH0k/agW4PRBaz9Eytt2VQARHndEhNwi716WeHRnrHcrPJLWp
RbsprAq0X0PVEzvTUo0JmQiMVKcc/iUMNYzpLn33x4ZcAnTV9lwy2dIZkcl+PIoYvSuWrvSNS4+z
bqQbk4IAaqSe5Y5w6memUQrcyJz1o4FIKVK024706kSFgiSl/sLU9X6dWfpKZ+uHcxUDqGrSupd8
Uuhj1F3EsGlrrSlXg4EgT++gLrUJzMU+8RF5xG9NoiKd7liWwGoa7yENVJhTVLTYrFc9A5c0jkBJ
S3Eh01bTaqbP0uOsgf0pTVpI8gj6hCClUSHLiSPm9VMiTz+qBwkajo8fUpwHuGWHmvht6uAycgFc
mIf5zBvL9RClX7xvIixiY1Pk5MWTOEHfFYKkZuQ5/UVSVGF/EOdQB0BF3geq7LFXC06dArLqJmjL
YnBNGbQX+tjQbU1oRSYNnrGqprj5XOX0tCYPzKymD/FRePZLzFDkAGzkIjmpdU9Gt6Z/dUEwLRNw
WY6nlxkSfTb8Y9yS+kCZdtkkJDbp0bmqMc1YSVw4KubMrEGeNBf2e33mhaon3cKHH4GMWWLZFJet
FxPtJAQrqwQh0aRvxVTFKyaqkjBaAmxEvAdqOe1rGXFJkk8Tepo/mg9ocYhxW8L4WaW4ke1Rr+76
wPmjDnzKskHghIX0ln4DuiLsK6umTYWMEvsBdMN83FshYfZtmH3lAxRhVPGkzLJnb0hqs8WO9joq
kTDgLeddTwOxyvFnpTJtFFkrVq3wPbHIXoVDUC7yQUQR03+T6A0YaLBAooWK/8qcu4KZc54qCxln
I1W0Osd9FAWMSVn6SYb9VRC9ndTjYfE11mA+4YKN0N3KoUVPAKBMirxtUkmGk8HaCJLav5Dc/lx2
GUlKg1I5iqrFTtcSjjIE3ZyiZ1xGUGA4ROi1ECAsn1CXdq+jYnrbNqI0UsvGYPejjl6ugPTi1Wp6
FI0GS68MJUOta/iUBjaQXJ3OHsF+jtUS3uPVnD4a/Quiy8czvBO8eCPojJBmVpO3dBt9w9qaKq0D
2A8NVXtNsWULjb5REgRCir/skhSxVqcCrgR0sJElq2iZFGtrVGBZMJt564hoUuq3eseOD8djaXc6
nc8C807oEavAthmkvZBczdFMlkJXXkURRZfp14FDUki5qMehs1sRRbQug6FpJo5bNREKjEU6ORJw
zuBL0GqvV4ewLfap7qs7pUKx49M10SHe2dpAQlif4Bz0leNUWP1WhlSANZ6+d5hSOQnXnWfMacGN
BBCYMggze7kdYHuqBX0zVi24c7CPEf2nMyPPdI88eApFAyWCmtmxAEnXaNI1heJ+QXBt5JiVYblS
izYgEaAVZ9RXMAc2GzCKdhLiPgDPw4lgsj8OZPPQFqq8ri5CSIUpUBS616H/4hkBHFGgIK7uFeSq
BDPgvKVNR+kk0XRpr3klpaQo0g6wTlS++lVZCMMebhtUkE7btHGuOXqPvYd3mZ7qkGWAFWu2QMne
T4SLGQb+RmxMDAqCjmesnZI9ll+X6oKPPwzvbzmUaArnQvjDzICFKmovDfIHwy/kOe2DbIsuIbfI
9yFSe4UORzZoJhJAyLdoK/OP3BA7S6nkwaV8PPq4pc5GBAPvoCES7pnU3WVADrU1WyyOJXA1zjKB
lq2sy6AbAOGlj3ySQrlHMbXZKKOMqRTQ4xnE1iKlak1sR2Ip+TElLSkdqvURpz3iWK37EiYP78fD
CyKm87ediKgEZldIqk0tiUNUjQacYGrgo2YNLZo6bZzhLDMLt6lN+hggqRRUrwbzQKyxHxbm/bcv
jA4Wmc+GNfjCjxHCPN7kQDGRy1FvlrkXqtuh1dgkduQlKvW1SnWKn7WIKqe6evEMjZsDS0zNJCcR
PVqUj9Si53t+Ye5x9dGwVDgRx7Al73C+JSOB++vW4+7jRwr9WSlCKs+PiPD5xyPK8nF3lJX/xd6Z
LLfNpF36XnqPigSQABKL3nCeRJGy5GmDsDxgnmdcfT+AXb9c/qq+6uh1hyMQBGlJJAAmMt/3nOdo
RyRZVeeFiKcwleTuk+kJAnc8Lz52jCcZSQs0EWMgoxFq2Ry656ph/rrTZXFb3m6P9GwfoCNZIJsL
c3PZmD1+qdXbvg3AHNWB/WGYWyRybmR0hZ9kB2/+2g8zFbViLcO9teqOlEGrfT3zemU3U16Wh/VM
Ko1JZvtJrBT6B73T0f7PphsK3bBVl4eJVZO9MpFivZzWeDbgKKvF5vRzuzyhy/w22eg5SVb95M/J
tVyf+Wl59LYxXQhOi6lJinRjk4OAiJyGjoGj8WTOWHBr3iy71Rh/F1i5t29PxQXGEOm2zLNmos9y
LKzlsCzHqjasi0VMxM54ziqoO4EFUsmb6GerKYI/GhoBdFI29bJRP8qWBOagB3gTC5REsc8aJc9K
Qsw7oH5Mdg5L2O3bxp0DcAWRo7vYnV5SrdBORRBop6Sfr7mQ72dJ1XSaKdzLhlzAaivs+nsipl6s
p76c9gG+ncU95M1E1mWzuId+PlpY5pQ95HbQmk9L8uyycfSM4VLZ5Y6JI2MfRQdGddRH0cwXssP2
6lWVvydDiLo8Bdon1+nH3fJiN3/ZzRKVeVMOBsrdie52O7vCRI7B9s2cVM1epcWhpC/cnGW/a/z3
ITDS3XJSlnOxnKhuTte1M+ddDWiXwvAMcS/xbTmhTjDoQqWfoehv12vdgzYoYJ/QRv/nCw51IqbN
R6MtaYYuF/LAqIGScyxJP2dCoJYDwn3816FajhLWeUCladQGR5YTPw/B8imXzyvJ3Tq9fXKG7Wyn
quAI3n9TdBU5UsL8lieKQvGQoexr9LvOitiRpNBZRjUHD9MlF5P8VM/BLkaHHbeJkGrmL1rWhhCW
SKsypglZnWq+E6OiFJLWIenHjxWJS9tE+cgJMhB3xDNgFwF29PC2GWYdoaOH5xpRnytJhLQnyp3I
UoSTD2sjtJ66gEojEspSK6+G790qm7WbFnCjl+3Jj3QQBYZ9BAH2lDf5O/zA3DHptMvJgDTC5F1P
0cK72cPQPURZ9lV39PfC18kU0iif9X34IRXvowCNRKKKj36XfTRAPK0jk6+AnkbXCvA7hIfhLlCT
5SXwugFVCUwL2gT49O3OBFXByrNi9o7hud61DkQ7MdFs8pP20HsjUx+ne44KoziTEPfQmL06+Enw
Uuqjg2Mi2goZ62uBtZS4Se6vviBnVDnZXofYqY8DeSnqOTLBAlOIOKtXjToB3NL0QPJu/2S1hMqO
qjuRl/2QVF8H466mJwDgsDMDDb1rGl8Ca3hlQULtWtOuWkvP3JCgpeCCbDxFYTJOUzqEHjFVfqVx
xqp3kW89ZsltVPE3itETCvOAATTxv9QtkxVtpNAv2viirEGtB6c7WFHxpKojLIh9aXjUXRXILytv
brFDYFMwYFiVabL1+vShzUGZzDl8YnjvObTtGt9+GJlkNFXFV0KnL0qrIWDOvHGK4kUR0qWbOBXp
Olcgg7EfNDk297mh/aW2uufaVp87DsIUoDhoe8GFaFvvqiQ+qVQ8lUmDsG40t0U1fY0N1tRd5KIl
7+u79GBv2ghrSWrDopEgrRnMDT7fl9EDl+i7EE1T63tVmZCuTdKKjMBBIdTeyAndBjkdpuHcEEnG
F/5HHTaYYho32ICxiI3BupQRrAIrp+0VSBhcIandFnKHQtRPaUGiOJrciLoopb/XyYifwCwQERTb
D8mIxlLF2YXC+YHg0VOTjqD42l3cxf6qk8PXrNWvGFVfpsp5F+vuJ9duPfDo0PHyyToKE/1qUaKZ
KBDLCjqRcQ+7uSJl3W4/5nn6xLtc6R1FZ1+nm5uhTPFkkuwGMyP0iZ4dlZJZjMXK3QmnjcZp8NG9
J5KJY7wVB72bqNd0toNqHAm5REBtSTTiZurewqH+OI0engcPWXVdf6x8WPo9EaKNYaMEUqpFwOo7
q2aIEZiHZbgnAuoTUe70yvWcWwHWof67k9fAKxVNiaAEL4dWrxJau7UM2o3NxHBgtzogpaS5tbUC
nzQjQGYhgs9cWUvCMzS951plIOQwxQNImIGmFRl1Fd0zjlrJPJnuYtr1Z2KJxg3NkgN88AA/MnTP
qhflXpFd30bZj6S0wnVnFx+VNHAddu421/XvDRpG6CpkKzPFWtE4q3HJuMm6LbDT+B3KKRmgywif
xjggtDjt6FJ1ezPGi16A1TuI2Kbd42jkDpfaRRj+JRAZ8IVeRDcs1ojsK3NfW2hrg4pcTvp1VONR
XSbEglHi/8HMAqV725VrvqOO4eunIX1PL+zOuni66BKnkZsys7bbH2brYvQqKUhU5pfBqsR+qsQn
Ut9zLKPy3Dp0+0FgrAYF9qA1v8mkcrZTNA1b5fcb2DfrQWKwMRXGOPIAPcApdH4N5INAGiN+dyFo
izhe9kKy3K3OqMam4Pb2opH6iQnse+4aiOo8CoFjdoEFxFKNoPO8FU/oCV5tYeKRRPwCl0izr01i
PQoXDVWi0cAPU0xlTXfo4g6NX0BZoElNWn3qB6wftOK2DktbC1vInmGyhqhFK7P4WFOxvjCsbcKB
s2n51Q/KHuOuGogOkHFxEJ73rmQMOmVu+SNIevpVED/TtPoeUEXB+PhDRSNMY1jMgrxFXyZ3uDXx
htBBLD6puDRV+yhL4sQkBQQGsl26WL2bj22nvnNL79bmQGcQl/VJT8Uxir7Flj1uewIpL3bPvTFi
TtZKk6g1VVO92kU1wO2EWxpfpNrGPwxx2YnQ4uezXbbT/FPqbXLl3vSuBZ6hMcowq8WbI3qQzpIQ
7nLSXp22sjBGKhRFM9KlCp+q2Eqvdkaou53adBrb3lnzl4hMuCUsrNeNKgC1yN7cdHJbtQ+5B9tW
ys/V4GTMM9t+n6fWQUzfyRwNyCp3d24O/8ZEDrBWvLW8QXBnUD+nq9Seyjz4lIsSuA/C7BKfe0eS
tjnV492z4Kz6aThtzcHHqhwOmO/MR6K4w1VXIjKLEfnmQofFYdhPNahOTLFxdCitg2mW/UWz1Ssp
7Q+aXXDDlUgkM/mcxSSlZVHsUCxlQPPb7kaUzLqtCrKgPaKZ0+E6+p18MLmqiTDfT1E/XqTZW9y+
jHYXnGIkQBtg6mRb9qz+bUSUekLDfMr9D0QupE2N+aRFIle0K2npTz6XfqLvSDveWU7/NTbj57x9
qOG9rDo6CZsEjum6ayHkhi5snHSiAmeTR43hlcZXeBu7PdGp4kSZDBegwHsmLAs7bmXfQ1LlgnRs
N4n8EFPfXhHQDS1h3jidvS7jDKNPVjyDuXumzUiPHdIqAv+I4lAB1HVLLRiwLpaqMYy5+fs/0sED
09lLsXc8o8MbYs+D4UBWdvLAbW4dB617pc9or5Ihexd1r2Fz9ozSIt2hhxNaeNbaM82XioBHp0Bl
0jjxF9dD+EkvojqMSfdp0odX5k1b3U8+CwwTPcKzuxflG7Nj3lKFdxP6O7b8/tsQyCOVyouWKomu
cBZOyC+WNSIfBD/DQvk4CZZXYZN8B+v2lJfIBJu62Vhm9FoY8nWi4rEpGpInB8lSs+WqU0p7MELi
oSBilajGEbhzThiGY6RuxPydKq0F+Z4E8Dbh9vZICuDcW08m9JA1qqqtlZrbRnePng0QxUiicjdN
cympT99XupFvW6cuKGaaR9tMU0oe7ZkoEPsU2PLR0QOAZirSVnnqEjoa5phiEniAMeoaVgPNyulA
eQykXlwC213FIi02FFTqXWh9ybou2wjxtSwaDzEGyuAiMHatjY2rEO6XvsgQrWBKSddUnSYatJAP
1Fwwb/Xx4pTXfqJo4Vb5c0qENOurEbKATsJRMyYCar9fNMRYsC+IBKHUxNLrfULywKla6ghpGLWn
Zf9tExYBw4XFSK9lzmkY8YgEOhjhnML/5i1CKVzWbIrrDefXqZr/UDZkd3oiw44JD39hfupt0yHv
wqRHomg+/9FosJL60ElQLgLuz5R+UpQygDPABAaByyJzbMlhaDJ61JmawMyHHfeVfEbDND4ixJau
w6mfN7yBC6Ij4N7z88L+FBlyPIap3f9ksqqWieA0Wvqmn9MzaPm3NNzojCy7DjEMKL0KhMBzaSOc
SxuBKNPigJhx5Zdw42h34aLJJqyfc0EEYeKvnCfKN78eJY0gVt6YsCbNC3s5r+QHz3yCm8pMLUye
rd6odtbg9adls6SfTQg9o9DWDt68cI4i0GPBvFkevT2Xi/7W9PipKgd3RjavwH1vRIBBxAce0nn/
7cmsAhVhJejwop5TSwZ0FdvFQbNYHE1DEXB392gWVVZEYGZFctPC1y0zhXKhjDA/ENiN1ovuFvHe
BeYc8L9vIGA57y7Pzf8DJVRzMF28EHUjKygqN2U6s9+rRZNjtpE6CUPnI9qVJNBGM06pbRinYn5E
hJh/dOh8LlxbL+5lSpQH7DKnih+X5yKfkXN5pCNGW4nWpsCZtd910xy2mVUym9ACjMFeB/2nfF12
lqcl0LhjzBlD5orXcd5U//Poj10mvPU2LnB9Le9vQfFWKK7qiW9Mm5s/N8vTY9N4xyG/t/WEAYJl
QozpPLrqMmAXwKIB8YtNzCQBcI2po8TgPcpx0k/2vFl2l41dNvg1qqe44E4M57Alo+3n3//tTcwH
yVaWgzFtfh/LK2AegU4wZQ76mJx29SzLCjfPWKzboPBZc63yUnxIfRYrk4P4NAyAMUSA5KzRwbUw
EFmKK8KsCnlFn4U6L6ekrXVUs2uvuegGtLRBRV/iIXllDrROzLEHUkUot56HKNmzl7zhKonh9QU5
zIopFi2dnlaAXeVwDRkIRG9kLaHRPOzCOt3qFCp25ijPDSuaZsisfdzx6yot2Pwgw5r15n7yZMjk
xD9T9K145liF+kuud9+1hE9gd6pe+RHS7xHtPJ1SrtzOOfkzgMzpIIZquHBKG6H8/xeN/N+IRkxL
SX05VD+JzTPp+BfBeEYp/+//9eELrYjMb/Lsd+nIrx/7Zy6obv/D1U2L3HVF7qYlkaH8ko/ohvyH
Y9qmobia3pQj7j8Edy/l6AppCVvQwDU9nZ9xoSwWddM1dcORUufd/ZPC/Cvr8u8yQfV/jemUCvKu
0l1dolMRtoG45V91IyyIy1Zj7nOPhRVusioe6Sr6x8YXWKpaEqpT06Jna+AQdXWS5fv8nAkBh25u
O9QFoHG3IkI7acWDlsQ/fjuS/yaZ05hVK2+Rpcu7c4G0ztRlaXOAIEL/TkgGh4fEJGjk3UYRXU45
9RsXm3mjNHLhE/2eS+/J0skTz/Ko3Yy5No80un5ofZr3TqrCbeyzDvaYiqPBjy6gLV1IeA7Lc70P
HlsPfzXVl3xCmG/m3ut/efvzwfvL2zeFENR+GeFmadDvb78iG5LwYl3ekTUUn6opJ/Fmisp1TNlm
XUzSAF0YuLdArFjTfxopa92Q2Z5T2wkuZsAi1fCTUwlk7+pg72Y6sG1Uo7+4RXUMc01tstRLd6EB
8KTr6ieiueuz5+ur3EsjoCnCuaRacv8vn2k+5P/6mRxDGrpQMLC5Bv/8TIYZ+pkbJeadCz3bVzVE
VDoE/g7gLvUf9O1OoFuXmOtjV8RKHby81E6WHoyXAS3fPlS4VQbAr05q7tyo1K9SPSPwZ4IVxfJp
BuCR56iD4fObnyj1fyGp/x5JO39p/vrW+e5IvlF8q8w/rqasyLzWL1zjrhd46G0tehr1fQ9pl2ia
EHKP38GmnKhyhGP80FHx/lzULAH7nWVpuFpDaMJMEML94E8DKiSsb1SOwn0Ps7XkI5xhBT5onR+u
RwdVqlFlwaPSmETnvTgHkoKI49Qj85vYJZDCSXZcG9wuZIA1jUxRLskatmZquNsynCLs8zC6aYzQ
peyL/OCYj5af46mSObZGbwruhefNjKFi1WqufixHH1YMUKhlg2mTZRFxIzZT1ypGLz2U4dEKtWan
pzWqSpC2TPbGzy4AQSg24YdOY6kWabCoGSqGfS3wQqkIU5rEfvO4POrj7hZHBMELtN5PpmHkV1F6
x1wnP6s0Nm6PP7C3Y9KGELNXQ6xvNZ25/hgRZD7UFOd7rfg22oN7TMP6o5GBfZwGJe+BXhysFJbM
/8OlaqPVs2zU28KUf6T6ql6RQOAExl0z2kvntIoCNlU+j3YG0QNILx3j2pvoSvOxfglCy9zGKbHx
uc9aaTI8HcRjsW8R9+pxNV1oXd57DS1IRXvTHXFsVe4DMD/3w3952/Pb+vMbBsfPtYkF4527f4wa
tiYc1gKVfp8sDaGuHTz5sf1okqcO4itVuzLDXVt6NA2Uo7IHGUD2AqJUu1+A3htnW4Q/FNP6Q4+Q
ESW+u9IkqAiTjslmDGh6//3b1f/NgGDqylQOscoMC3+O0R044biMB/2eeqq8iREX7Rh/RsFzCdoc
TIYCGxxlOJcyeSFILb7ofvQSxqo5/v0bmcO1/zxuJtmn9F0E78Zavv6/4fRJ32y4NXGW2qx7V8a6
vFQfkiCyL8Au8XRo7fu0+0QmrHwXTvGDbwwuYaCG8bgcyrFuduHYJ9cqa7DhsWj0yXOPDAzvGdz1
Wrc2YaRdODmAD7Ls0A2pc2R9/dTFMr9muEt6j/KP783mdKcUF02jMq1FyccoDrSfk7H/OJIZ/+YS
MU0hmVLojmX+ZSQzpJa7pfDEvR7Cr7Lto3OvhAFKznQ2LFeeYJz/sHN117Qy2hbekHyObIwpI60p
A/LnrogayIxUqI6BY5yNJhUUdbQB+V2mbUqNJN2/Pzf2X2/ki3KWewb/kOnP5+63c6MXkQg1szPu
Vd2ojZGG3Z5Bej857ddibJxHhbgVjTx1ndZhJt86Ij+nVSSPtWls2ti66QSbEFU7fLVUBwGA0Bv8
TvlnEh7AFwlOCrnD8TEwkJJM4LYNuk5HJT/YjQ+HEtcWIruAqhh/4dDW5ilAr7tJizrYVQIBd6c7
6aVNx/SCTsl0/fzsGMNTLAx1aWJK2iqq9AOidaQ23S6bSNQrVXfkrgBtaaCaJzLjltW+9UOLwOOF
hX7XWudkRq1/yiP9ne765ks6aDCxjFyeLHDnZpYOD55taqc0qLZy/lBGZXa7vz/uch4r/hhLHIOv
hNClxbpT/TEERonvtWp0daDfBRw7Z+qexgCR4uRUFUtZe3jSCONZoz1JLuOI/zYAVm3no7slurc6
pEJ6u7aWp0mB18pwfbYmaS5yIAJA+MgEwDD6CpFP4b+0XU1BTLm7ooRubZttiF+AuWE2ynd+Rqe3
i6LHWMvsZ0pT6yQzzpPZGg8qL8SqHL3+wYiBNvaEqqk8edeVk7l2ocmkAQyOgfvgqidBYJtaMe3f
vGr/yxWqM9n+y5EyJSJtITlelvjjSGmD0Xa2J/X7UGQfZAmrQrXBxzjhQqxnbaaykal5fQWYOATd
bo1og1pqvbEcivPowZEzi/EhM51x8/fn0P5z2mILizGNhYPQLQH1/I93ljbYd8Bi1/e+MPNz1Mf1
zWXtiVjoxSs1dakc7TJo9CA03J8b3U4y+E2Thfiy0NbL5VuYMQ3IEY9YY+CUqhSlkxCi8mX03IfJ
QB2DLgS8ONlaO9nEBB7WU7xp2mCcTcx+K8VTb37obe6LWk9FZypsCUC/+aJlSX/UyfDQJjACCdT3
XEISH5ICmdLk0pzCri3Rt1nYxla6aWOS7ApAI2GxGbygXTWhC5PCyat1JmMq4j42I/q4yOUQs5m6
Pl7j+AuyovaCQLlIGJqZe+TM1Y33MSbLXacAzXXYJ3euj7QncKW/rpGW0VmVFNPDHKZZRuvj70+J
gdzrj8uF5ZLgC2XiBzDQ76s/BrRJxa5ThqN/1+I+v6baBIWAUAikOgGaLO1iWeU3cJjIOadRHZsI
u5KZBc/NpOH4tGaGkPOqKIBerbGVcmU40wScBpIRU++j41QKxl8zNjvLJy89sl+RIbK2icB7jm4v
rsjLd20Txzehf2qArzzF3vDSdLageXyL3PhR0BTZcMDEPoiqrwCz9/Sm6PySh0M2I12Ed2mjnQCc
Q9mNMIZnCEi6cNgpvtLIl8P2IRv5SB09Ki+PfJChPlyNWZrUUn3dDMkTHSWYQQGzJEwvB1thpFZE
yhaBgiGiRnilVSHAa0vii9FlX0w7Hi4/HxntfUjxoHqDSbym51108GUiHuJHi/TvNI9pSGtwJJyE
5BQfp3ltQZgo1KBjLDWe3Kn37iMurPaS2T0RfmX0Qe+d6hAZ+WmoCDWeYk+CJKBhnCZTvQ/wQial
Ez76gQLcHxXd3olqhwaiMGGYRvSYeo/FWIscN7aGaCPykRYok95rmXwcK10/tllD9mRN3qU9UIWj
rHxxCwiHFax/l/kAMa7DnQAtfDxRG11HBblg8Fybhk76daJjeaAOyee05HWQ7UWzeDd05Fq/eqSb
USJuIOu5M6kqDw6tz1Rg/xl0Rc+u+x4ZfXIWfX0l4k7sbeUNm6qFko5k6C57rh5Ob7IvUuebHmne
vgpG7QHp0NryRHeNOte8EWrxuTanL5kinieKE/s+QuzinqEfO2XfZOV9rAgruYWU+mWehptK54KI
ZjpnUeeHMraTnZXX9D4NA0AV/teqU+IZj9Ixr8V05rQhvFNk5bmjjs3Z9NdJHV9DDfNkVCCWEXFS
nJPRvhV8VQ5D4TYPBfSM3NsTRnFReftd6bmillBHD2T44Sa0TWhKNMivqCtqoF3uZkrbCrGZSs+G
i+JB2OU68bjfuiWd+qlGOOEV9UMbOvhppRruTm0DmzQ0/JB8LDtsxkeVgKJIVVDsSN4BWGHl8KD6
FEDb2NqbzmMV5k9HR+jxtU9+5AlfsCHBuK2L8urynj2mXLlfDw8krfiblmipTWjgBlqVzMAZkOlC
aKZ9buyu3ePPRGgRV9VjMPn1o6TyTCgJQi2k8sm5SopZzSeLDYk/XGpIPSQ/dSEnIqM0oKkPg8bn
76ZDUbtzdLmcAbiNuI3T2N+io5UhTwkbDhLdQNCQqQnM2y0y2lahfy0679Rgr7ukgf0FqXe4RVlx
CJvBftSTrtwnOcoNtJUWUYATKGHHLLZG5X4dUWIknQm5S2l7WnYeqlro4CuHKx+wbIwubPIZa4Pm
u9NEw9WdNw4NbmDrFIVY2zmQ7z1SkIbk25j6uM0bnBA4GW65IjWtnORzntUPVeX5DyE1YWIrqu6A
C+J9WsbGO8TY50Abp2tIV47aw4pGGdZOLtvXcJq+jZ7m7PMpjVd643aXqdBXTMaCta5Xw7mwXoKC
tVA8wVhJJWIAd3Juy1zGj8LHetDCq+fgcAy84OAXqQcZgzIzpQzmd10p1wwEMMnqjuxAx1mXqH1u
bQ4Alt4QmJHgnYwlyU92ve3M6aMVUMhNSwdLX4stucTE89zLxwKwGsOX/sg4hSariA6IDAmADmpv
58TdxrRTuso2PS+9I1Mn6LTv6HjMY1t5NzPPaWu6rXzRdeOFZvewHRSV6zEkN3tFD5P4jreHS6tm
3A8G4sslSK+bmzVLO2bZNZagveWhitxHRuWJMFCaMBbNI1rMc/z3z30BF9ULa7V+CyUsZ8A5yWQP
hoPOZNA4rG1J4vfbpnJPIiSlxFn0dgOj7NZRxjdvFt5Jk3mR7XgNzn9nPIXzxvGnEYnnLLkwukOp
h+tyViEHfdftDQOGw6zYRXH35efTNLAC26Ch0BB4taRepSbx222IqcuWJGhCyK9PiGs3Dkv6A9ZJ
fKpLK27ZLA0+TcxdvyT4iu2cGOIEGqjn1uPWyAXI2Sx58SEDIfmp0LJABHIz5FdLGmIyJtyAgsCl
UYvwDmn+TOnugOhN4zsjYKBOjZR+eH/K2sE6dnOiZDhnTi6bP3anHinppJXASlHbb3s066uuzt4b
Wp8xOUDZuGymWdH6tltBlTh0eLndWSepzRvuxcVp2V0e+b05EwHmV2ho7Cpdw7fqZI/VoL+LEukf
yfXBP5042p48oZF0s3FVBYa7aW0y3MhDfSbzKSD6qq03XTzeRBhVG00156rMIQ0SKUw8ChJMUrGJ
uWJNi94nVuDPGqS9iEKxBA3SFoTB9GKT9GCJ+ii/Ju5zgzFz5ztevNWM5Evv1vupD6ET4EBetV0M
yb4vMJrg1AnAZbcBssZ6JPWxhuiwwoHPgaJeceor8UNztS8ugIFQc/h6Bqxw4yY5VlG/xWt+GGow
dz5h5w5TnIuiC3O08gAbHff+ROrlIcy+ZFq460nYhFFTA8i3QKHC878YA7wc1urwqlHa21ZISAy0
iD3NWWuT6g4hTFBGKQ0diKTKAMP2SC7DWTcdzxtuX0fXJ4t0eSqaZdLL/1seLc+9/d+fP/sfX377
DVZAcbDpgDT9+TfTmiEV1/o//0xRinDvjsP5t98dL//HKDtiH2hSF+PIj7z98mKeFXlB+R3jkTFt
lxdyhieovl3DGZlY6y2/YXnl7eeWt7LsxrOnIHZoBfqYBqyKbmmSDbsIeSkENcvk28cCSeXNtyjy
9toAYIB5GpYy10Oe/xZOMhlGhXBMmGsrahjwR6B2Y9fAFlfIFFzdAKQUs7y0iMwWdqwI5u5YcUiD
YlhhfCUowT6GAiJD1pUWflFrhrVZrthpTfCuV+gCQc3x8rJpWQfRPHehkZSFxOlhhnK9vMJd0DqN
UXSuIhIwlv+3PLVslt3UQuyrWdamnn/J8ryVqF+PigTvOUlquPbnX7T8ADN5GAWsltcpIqOD5cFc
Uho+wBjFtVVx80SMXBsQTLW1SifrEH30e1IRcGltKT+hgPetZlovD7NUq6d1XcyRMcsTy6a3BZEx
0SyWzgsmYXiQZlUgd4Bl487BF2+7iynEwW0Rr96eXBT6b7tvP7f877fd5dHg1wnpeooxpkffvEEL
RxHBWBhI0lTTPGd/9ps+3BmLS+AtkWN5lJU2Xcm3J5fojv+4u7zwliKy7PpjoND6/U8CyB+/YXmB
6QDZtXpcboKWWsfP/52Cyvv1cDIH3sXbT9akAu0tbjkIABjlDe/gqXC2Pcx/5e2/vf1RLSQp5G33
3/2/pRv29rO/ffDllT9+pHdLbTuZD65Z3CrKp438+ceHFg1jsV5+T+FNdfMO+VN68lLUx4flyBRx
l6WHSTirOnWsw3LO3s7osus2BguwFL06H2l5vDz99l+XR8vpDfPOnyiyzD/w07+ROem0NyMcV8Jg
3t9PbgGEAMIYC/F2Hn+qsbcmTDoMisNkRPXHRYPvLkOHXbE60kvC3gf07VaWpcd4Ftbg8Pi1qRbD
ztu+Z/mQM+qAiAHdBg44Waww5l89D7LBfEe1DN2nLuGdE21OQ9OqXSiANC5HdTkvFRPfnVHmzwWr
uuPiITHmEzw1Lwn8zuUA/nH4l+d+O0XFcpn+POpvD7244LIJ2/azav2vjhbSxbLC/DzmCPmnFoap
WzrZvR288+BpeCQna3jK4xgJcsGKS6gdVnsFDqpwcIh5yN3mHqaMe7A3IMC2RdPU+85tszWo03IV
GRMOOehBQ2mUH6ybZnvmRWV3T7f8Y+yORx88Evpl31+1gf466bW8lrlARdPhFm2ubSxg0qTyTuqR
caDQ8hoSG2qNV+nEyVYyBHPPo0tUl9UW7qyNGy94niqc1k4in1HZRnu7VK85gxVeD0CnYQ9HQwu5
1w+h+7msMv1KHCacJ2l6RzGCncR4d65t8Rkvro0uEfh4o/RPFiZoQF2wbA1Yv7nfFI/xVO6qNuvX
nvAGkkpY0GtyJMNy+JxpXU44HBUoIVg80WEymBtgGK5qRL5m7BDvZebD0dWHrxMN4F2fQuLC9+Tf
RL0lg6LOZHWP/PG9ZefOcczwcntEiIq6dTGPoet2hPtUZn745NR49YoueulS2WxpDpPRMhY+oBoA
oFHaW1+MjoKZSSzgvvZBpPNlePRzqlVhAGOyDEH2ReKDNUqLWyy4yDAdfIxA1TUbUaCEVfZVy0T2
0BFAx60xIje8vTEglWfkwMExCZNrFNndMbHjOxCH9LntfIzEUr4OxijeV3jlTCs/55rj4LgU+UYZ
475F78HcpYuOHvEw/RhzK4xKwLYmNQPOx9fJMa+dW1jYNbkPekMMqTD6kebUKVHV2WtRk+BqlVhk
AAzL4JK2KnuvYtZi5jP+b/Ul8UNisYzWOOi5D9ZmzuId2ktsMyhYel3ejJokGKvW9wkAtUuZq5Vq
NOgNmjeRY9A9dmNbHhx9GJ9Q1xzID1tpjtXejQYpzWCO9ChTBWS2CWsutYiFHjc6TTnXSXpQ9iOa
mFHm62sy5Nvm3rRRvGk7qS5JV7wHjaAfZR4eS/Asu3akhijwyG8qD6eG6kbrPPTa5/aQxPI+DrF7
gV7QrkQadOdQf9U0DaN6RzthrP0RUTayNgzU1tG0rb1769zVBLjqZITF1aWIvfVyVX9LXT+8gvV5
T/+GGSwr9J2u91u+3fl1KLmwxp78mLTKzjrmgqAwgdF+mWg5v2/cV6MYydbNvDsJep/NUg43f/Cs
Uz6OD7TwUigUAEWZq3SQbAaxHvP6fTVU1jujjB8So4outcC8UFGj8tsAy4eW4pXu6SO5AmABzfVn
Rb5jLyL0XmlcHbI6f9+bqjiyPj0iihD70BwunRzpX4TdsaBvYudZde70yQXFEPHuOMDkCkiI3eP0
EkHDe0ZLHXnGcIvNnW/79V2lKP9zoI2hlVAqpiuKHJopUmIAUxyHfRUimaVpM6yZbMLn13xxUUSS
7vOE/kGZjf7ZDe11ZpkDZU2cSjFAJZB5aJ4m98PQGckFMhU6NzBvGzH9H8rOLLlxJMqyK0I1HI7R
rK0/OM+kxpDiB6YIKTDPgwPYVi2hN9YHzKyMzPyo7jZLg5FKKUSRAPz5e/eeS49w1Kd0JX1THqmj
BhDmRrwTBJ6okjwKkXdLK4vfRsUrZ7evLchNe9MKNZNDU/+sOTkYufwtLJ0N35JvpOFzdutdeayG
rntEevBk4PrizB46eEylZNoyWzYgtKeTuJC2e+nCpNmPjvausyu+tCX2pDE0sJrZEbDIKYPx7/40
9OLZG5pnANruJiBZtbCmc5yVb4VWX2yrHra6z6zVG971NhGrAinNOvZqdOmMH4X80onbFV79Id6w
/0xnLdTWdb0vIek9R5ANYLrsIQZ+V0Zn77q4Bzwf/7KSGDZwytwEnmdJJuSqZy/73DChXjBpIPZi
fHSjSl/3g20vTTufnhRpkxhV+ACk3WyRhC2gOwGoM/Qd+bjoeI3nULqrgXHAyaoMnDQuloxMAx2K
R4rcykDfFyQN9Nb4bTLJxgJX0V6sPo/XRVFBEnWedGXWpyBvafQTczTEZM9qPjvAUXOCbUw/amHj
48gjdcJdo52tbmW2XfmEmJ+WliyvYaeylRuJ7pRNPwAo1A8u7brOUE+UcvZaMT24u+Nkk5ylTMHb
xuGTF9jhVoQxrsGmxkKUq/BFk37/4AC3jiYP+c9kdw/9+DMyzPqH1sA/QKYJbDbhpKUbSTBcTNCM
4wzjsu4DRQ8oKR9AX5DvkjYoBudBHxdEveumh75FHXr/ii+D+gg05SuJvXRnk+majYW9Rdx3ck0L
5GBDDWVM0HcbnwumLOJtVPJ7iHsooemAaVeW4rrosoTWcBK/jC3UyqCAuuZmMVkB0ITzKWPi4dUc
hvw6YBGHdJvWa86JZWMbeHBYGBy7bNB4j582zPQRk80iGKMPPKHOPsjn23ZGL3rMoVbXFJWUXjWh
eC3xud2I6KFrdxM11A1x7/Yg9cLaD67mrPW+wi2tm9pTmmB7Bc+Sj516LS3CaHUbu56fRo9NGhTA
FaC7FfF0I27wQ4ZjcW56WLMNc+pD+6A5DAFtrIUxN/otYxe28sQlVGMe0O/OWMPoimJC7AtbvdBa
4fTVZic63OKCoNwD3tm5VlIfNOdJmYjZwiPG985m7CEewqjoDclwqdVDUL7zK6e94l3YjGJ6C9HS
Lkad3O5E6xsm9wCzwaSBR+CdWZa589IWCeWFBu85qzG0iST5FqRoy138xAhHjWZT21g9pc5st/RD
2BdNuJxw5ryZZvrSK5MKlhar51ftaoxgDETh8JxYAOATiG4bpYLrUNP9jG1eRKxJZxm56U7J0d3S
Fqa5gkdBtz8Y3gmwD92WNxLFvHqXOYBW2wq+gprJXMGc6WEYNMrKFvq5dxsCAi+MPH0qAk7lPoIk
3whu/5QwnBXjdBWTjA8ee2XVOs11EhZ5BMHwGrFrpoM8Rc++3Z2DAJ9CZY3oSkdv6ZJMIWPvM6qG
dKsT5rttERCtY6e5oDXH64ENEK+N8003f1HVpTvPUM4qt3JOl678YpiDm9LQP6UW0Uj28JLXFiFD
uDSFia6qTJ2XcMqmjzCwccnFM7NTwijAYu8eYc+QBWUQ3+DhD4DXp7x9ExxYQvVXTDE/nLIkY65R
Bx9f9IIMcY02m9+dpiD0TiUpK8KGyIqsPV6DvIt2TcJOo6aWPrEV77zEeQAqReXlp7sOpMo2Ee7D
VOUEZc3tEn2KmLKJcmbBVcSKD/YqDMyOtjD2xjBTCCDihI1yEtvvHn4NN8TUAHGxOinRrxQhqUe9
RcqbJErftUlFlkwgb26euTcrV1vfoYORqujISHBHK5u+ijm9V15WHCtuBg3jmJXoaMMVUtAYCVr/
UHXyMUYzAyXbbneV1lAtk9q5Z1jFTw8M7FKK/TCVGEk944QogX6xOWBffimdGbWhw61qHR0hkufe
Shh55Ejo70OWlqtUsKDgfsjzoT9RKrS8glLuSmf4rCxxHYgdUjb36szxj1Xi3VCBXhGmuytR5ftk
chKIMM0Kd5lzq+LivRTJEXoHjCVhNAttcvxFzPRt2yheDmVVjCai7fehyB7jUev3kBnhxGjuLwoe
edTqBvOvZ077Qai9zdp2NWxvX1eKqqJ3c1q4w4fdMIAxtS56sfTkmpFvNAw+ZZPdgNStIVMmLaiV
Qlpc9DNBMbUJMpQ4PxI4j6PzlTf+h1m8R1IfHm3wX2kn3wukpVfHK7/lXiIOLY7etVHiZoxzRTJJ
bFk7TXTHIlFET0VI/cJcZGcby71kYUFu2WcXtFiHcP43MyhhS2NpV5547tNyJzU/Y9I2uYc2JD3U
1d3HhPtvOnbWMS3aehmPaOcQF2ZbveyNrTAHl/TL6Re98ccwzHmzCqD1DjEjdmmPuykQ7wX5kpRH
zcGV9raesWXkqPhRPdx6Ug+C7L0ylbgZoYfvuqpKIrKK6TrwSSxKiZHIxTPrA60vRCvBi7W3sXW7
PcTCQ2E+2VVqniFiWEARRXE2wv4hjSFmFHZ09vx0xCSV95tUQLfwYAQ5rhsCYEKeGUSpsSYUhKQI
wnnplzQMOayaaRB42CIkfL6ei/FEGy4/esn8psOcc5eXZARLu7ruXNTY/BRusTQZUJ96V+10t5n2
nV0Q6A5gkhHwBAsnJPdnPseRya7wtJR7FalfyBDx2pC4wfCFaT/DmsUAU2wdDdSUunmsuvQLHw8Z
igPY0J7R8QFrK+3GTDxieXsNXe3ElKYAIPVdKxFqunQibwiioVpVrPf3Q4LY9Vxl4zeVON2Oyi8j
Qs/aZW7F/iwPoWXGKJFSQmFCc8x2bG/wzpKnlbw1tYlU0hMBkMvS35joRtZKsQe5j50Ko8e/6stz
7Fevf7YGUk2CW9GOBV8ckhPf10MKSM6TVXqnnP3IImbjvEpYbHYQlz+Z+O+4GXTHqkkeqiQRxyC2
AYHG43GUeBh83dLOUEFxEhE0tBKD9miq8Yv9dQO72/phDHm6irWc5ISwwIujsXG3rDcGfO7eTUIP
Qa7+WUyQQ50pJ4LJtJpj14U4tDz8Pn2RMBEDUcFUxV/p+OmM2OzWMjfpCxX04E2c4Us4bTBvvKza
0wI29lXL07CEmiohjB40x4tY3RJwlnnRL2MGH1t2xPUi4+IiBLRMj3mhA6PKiFxNM3gv9JG7mtlN
HlW46bwBMdI6R321bnp8zg48Aav41Cfqo7FQp5bd2J46/BvnTHNs5GNLV+MhSbyLVtKlaXU9IymH
aKYRTlbbhvjbJeqeIDDNB8vTjvQXsDXHOdGucpMHGfk70BK5R7vhZio9SgQfi6NB5/VgxBr5sGlD
PY+si5CJjJBkM/rW0FM8W3XuY6ZtSeozBkJJQhhDIWnnJJmaivQ/6swS1S9m5+Vo+lxiYzXu7MZG
7VYb/kKbGyRp20DW7f3zUAY3I+ivYeR7rwMUKzoKujiy7oIwLbGAQE4+6QgDD7kpKElTE8YHQsG1
dFJ0chbkJj+pLllaVFB4iSzQRtLBNBkDKxsXoJSMR3OMvwrFjDVo8mGb+FZ38rLEIzEBlGveil9a
o8uzg2ll6urqqhTELDuKDhNnKeBAt9vlNuPzZB5uh34qLlpGIH0RnkpGXgxXANUwHxoOheOpWzjF
B5v+jBaqq2rsl7LUzrYcgZc7UAyAE+4Rd4znNvbMRZsF3RlY31Wran1pzxuSoLLiSzZ136Yu3DjQ
AD8V5K0sg0qAFd94UdwSvdaOnvsa9KXZO5eqMarvXtZvajP9aRhewH7ceKosLdolPioKw5NA5WWX
PXTELXmQaja+Bg8bREpDZV56NCvyG/JLufdrroa0BGaYo/KKWxtUIL2HJWqdeIWWct4yqC6qGXk2
BgI6pz8bQ4UoqjDWgDL8XV36Jr0sBueqJq621Ud263NREgsRH4KSPQLjSybtZb2rQsSXU4TYsZTq
WVrwFH3G/AwMfGM9xHgx2uTgD1glDd8lRa/zycESHRMMLAyYziLmd/qHRwVlVTXvcVK+9UmiHTrL
iB+FZBhSrl2zJlNttiS4LpsX3UxtrtcgX/VB8AO4GUa6+DHgdnEBj/ErG8E8SbbkbgINpglJWB17
BJdNh5HUnVIghGz1lsxRtA2YboAjDakUOfBqd7xqI1FHRUEYkx2KaQtcU4tzQkfcSNszgpeomSZY
B77RHtyCmX0DU/CQtOMceNAZm7aIBAMnc8MVnSOU5EKtmeX52tXIiXLsa3MdxHp31BPS2cm7cdNb
0A7hvpxvs2o0TVy5Ybkt+uopSR0XEfhZMsLfofPOGPia2Ern/prezHSJ6VqXJD+PE9uFWkvjzZT7
38ayJibEwCVmpmVzlerGahTBL3Xe7i2Y1FEmFCxD7JJ3WaSCGS6CICLSudwmc2CI2OurJki6rVZ/
RTVxJEOkzBsm108rs49e6qt1E+so9VNytZzBerJmaGtFtM8eKCvVQeE99J4Y98CM2LNK0ptUUv7i
z36QVfSS5QFcdlqmS6Dk7CRLi+Kop4uiZglH6OvfW4GJ0Q0SHdktJL5MDpw7YW5fjU4/RCN5fVM9
B5oxQAHDPm200K92Br5SIIdU1vDO0kdDQIDro0dv9qOROTBnFFKA2HqfbXSvMMk/ti5D43RHsIa5
DvfNHw9WKb86JBYniOKrQcSY3j3UE5GOBw/9rVrGmTYA52KFi6hUVlPkwBfr8Efi1aHA6NE4NqV1
DrHIHePEv6pc37hOYeEBPhtT6J4k5G5whbhPrHj6TDToeJnecT7VEzCSKPKpuYuvuxjeH9wfWKmb
bwt6VUCcLNffAtBheeOCv4LUBuXzYg2D+jXJYjmyY0IcZ0JWED8ouKJrOxn0/eohPUu3uPV2RLOx
SOUmLpCnJlzNS7rNy0x19blQ7skKRP5I3xY8TWSTlOyGL20My4NxM+qByHIhstrvZlnWxyrAI9E5
Jojv1AdO3oBUgGbUHTJ3YPRR2ycb2s6oZ2iSYvCifacz2faY7XtB+DwykkCqiz5k9gXHlQ3oDe3t
rtHFaUpL8+wjiwaapszxaUzDEsZdHWxoK1nLe+sxDqqJ6LibkQx06bUx2Zht/FaxGT7FNtGRPvMX
F83nMUhKGHWzeNHTVoZk6JkrERyU9wiJwTneD6lmcs412WPq+BLlpvkVskdFOIx6bqG0/GOML1TJ
xSlP7OEbOB90p+E6FyH2BgAnz6VJPCIXApFk3tpuvPmqTmjGDSktriRsryjhGoLI3K3nw22hOaW7
tF01TDaOl/6qvB7IbTmxkDXlWSaZfmTI0u5H0JaLsAhbnMYeZg7tVEEZfYmGOHkgFq6ptnlUJC+s
zuKUjyF0zmprakb8pKOsX2diZGSDcfPsiXqp4ezcgkRwEXHU0/beWxD1I1sUbaerMtpOEQrDkPmH
7hKfomPt18Jj1XO3T6T2lLc8MzprNWKtP49ZsteKyEFyX0PSEsb3qOrctcjI3Sxc0tGAPMziFoP8
C/J3zHyAPkXgFJ4W+ARGtaRhE+3GGGKhFQof8zjxSeOY0VsCJLPs7TyH3dnaK82vnvRGDltFJFwb
Sucxd8atbNHqFa64wGf+3k6zgqYvm8c8ceiuqQLZaRcTrWO5+zinUSiioj1WWrgtBkMnkL545S2A
NjpRgo9S3GTIn58zoVwibs82lRuD583xQksq4i0a3frg0mEJsd96lQ2TONV+aKq3Cawsp41T1Pmm
jF5bwoB2oa9ggsKDpbEanf08CZdB2rcnUFnlwh+67FInP7wCDLhrZB8QB/sFTHcYtW5wLpNWrXND
xhtLxNyN7KhYWQMmDk0J+Wb1NIeT9ltSpFA+G+1Zlm15aQLuW44p/G1Vi1U4eNNDPfT5zR9+5Qzl
133I7oKWz3izQz++DklMhnf+VsObOxRYxpDm6chooqlHI5u35y4vjXVvsX8woCqo3jpjOrJIe01+
ZkGV7gt31K4M+5+8lNEH7br6MihS/PzFRDPoiTXHI0Uic46NsfabEJ4ULs1d7z3S907w+P5Kx7bY
MjMkQ3ze6qgyOQ10Rs4gDlDiwNQmti8KT3Yir7FZFFdPONklbV7+eGJAWIDSx+w1QrBnm7lz1CSC
VS0npikyTd5kNmfPkaE4SUTQn2RL0lzfjUSv1ZOzuxsuDPC7C6NhR8moqNi6OvLG2HZPVc+SagRa
cVJj/K0jmMLVhX4rGFg1YWev06HSlk4pajpRxu6+U+RPQPUbwxFvWj7fmPu9a7UIbG1nCz1lBlGO
5LVGNO+GeLhZATvOwCcpTQxXXgEVuksyuILwm/jFsEbzuy34sJbUNGKFOtQ521P1MWWQaIYOCUcV
CHtj1sl7MN9PHNg8y6rVHoKmj9GnjwMhXY62oox0dv1IXK/sHtJcqjNzA+hdCqJ/NY8dy4ZlX3lo
9swS7OVcseaUxUhiiFvsWBxodrkLDf/FIm8BEfYNSYaaTfOJdRheN5osMDKx3xwrq/PWTYlsru/x
m/E3oUls+y3ITRTSg3jtC7ZllfpJAzPZjeYYbgCFuUtR1g60TOT80mjlqVTiWOpTfGWfTK60Q5ax
G0J5KPKywCwKnqVuLfFMQ7+n002PdQcSZHw2YzN+CLhlBeOIqMUZn1Rj8R165KIrE8u+nMuziGCp
yTjRXMBoFBNWOhbwf/26Q5eDhWYUofHsSP5SJLyZaWCvkbR5lVt+2TIx9xp18SVXRDJFRJpqEamX
eBQde1g6nWy5MXXuUcw3z8zRux3p2tDsgKSUo03xJ5JVHUNVMQqH/l12BDSU4qKFcD9gDIKkSIuQ
IdahCOYAM/oZS3ug1du0cXsokVsw07QvpdtCpGDDdapt45tvfx8Cu33lw3qJlKuYV9TkxMoOdYE9
sO/USZkNTeOll8UP06jUxXe3RuY17J/ZAJW+R/1hk90bYkge6m0OlvndcLS1yqKnzFD5Gr5Ke5uK
bG9CVClgyy7vk7kk5VIvBYi7FrzdwjQifP6VIS6GGR+d8bkzEaCPRepxg0zHaxEOCLRs9W65kj/S
81dGIXcaO6VTav7QkONug47s4rGoWDY7Z8UEM1iOqR0e2wLgiSYS/zUL27Ub4h7JBRS2vJrUOqoj
uiEBCuZ0Iv28GWW5zTNasC3Mr7FXt+cAsdLRMuEaxa+UTtUKMXPMglzr686edq4vGZVottwbefaC
VHo4euagjiOToqGx5KFTSXWuEaxsgQ7/cGSQH3WDWOr7o8Iq86NKxGtQ1SXJvMV0CEwO90fDBPV4
0ACDxWlzdjQa2zZG29ZCJ1ALwGmGgWzMjQKU013xqLAPMUnmY85JomEg5enkM+X4FZJJPMNMBgPj
YGOvA9dcDHk4nGvG93d7Wc549WmKfyLEulamb7837FdCT7yXg9M9yjQqj44ijKxV5aK0Necok9lU
AIhn2RTT2QAz/yDj78gSrSdwe1tz9HoEZmQfZseibDpAEcSvJO2vIsreQir/LeMHurqo11mUJwdm
XXZgZEb9lUWEIQxvgE65zQGDXXlkZy2QeX/c9RFDMNKeVlF1nkzI2CilUZcrwlUrFxSuG/bPxB4Y
Jy3kTkkb6qPjhcRo9RaoKX6J1prD2bmMa92e9SrtsTfN10wMj8jzvFUQFz9jMFWg/zXSZ0hgtya4
xT5hXE2Le9czQYhFM2HF7Y8146Kj52cnuErJSpXYeM2Cqlu2HXYNMiSZGb8E+N4PlEn2qmXKTfeU
1aGF7veHRLY2LlE5wt+fCbu55paMA0lnTbusAfkZWLB7PXfTZHRPIiUJQ4b9Zjjlc0dI0RomPzdU
2OFzaAt4zXxsl0kHbb4ZaJjXhKcx1Wl9bOmQI5us6xntFRYEKTtFn2rt4zMaSP9FNnMCGnf7JXhA
EoadlN5oPn4gDa92ugUGWLPPtLIo+w1CShudBMjU+coqdFGsm9uMyUsGVhXVOyEBaUxPd7Is1oGR
xNh5vqiQIOQAWdqq30ml6zst+4HRpdj2BZFsNGQXOEuaXQPQrLHVNuli56faNUUNCE11j4VRX91Q
1ava0tKV6uh/ApawF1HSS2h+nqDSNsS16ttzbGJbzoq3jJbaAjuRw/2lLBdG6UDe9tnlOYgmRi+v
1juPrLZtYzvDZgi8AUVflp6HvPs5xAQZJkCH5ejA3WREUjlE8wwm2BizzdS6LQH5MbfAIlgYK9v1
xJkNCoFToobkUr8HUifes8lurWVsJNFO58YVt7EDQyp1kpe4EY6HMMBQP6NndAwrOvu/WfOoLprp
6Pt6ah7vfgK4eM8oOIt921IXmWb8FNdFv5ty+7U1HYJgS2fEpaJ9WoqVIgsTcrVGz8Nuo7DpMXVa
2qmQp7xtP4K6ao9EkcwCUusP4/P/+IcL9w+Wxk/SNOooCNt/Pf1fz0XGf/9z/pm/vudO4/j97Bz9
rIum+NX+t9+1/Sou4ESaf3/TP/5lfvufr26mkPzjyfrOMnnovurx8avp0va/mCDzd/6//s8/uSb/
lxgdw7Ts/5aIcq2/gv/9n//Aofz5M3/DoZh4HHRpuzZZUXMuzt9wKJaNYx+PjW1jeMTQin/mDj6x
/2NO17FIujEMXM8eL+K/mCjiPzzPMx1Hurbp0FX0/r+YKHh9/+Hus3TcxrwEy7BYkMjoufuv/2ZX
TppuSlTnRbfc/+7qFa3oCv6RndJXadQI3I1uYdG9hrLyD0zf2iXFJFiL6DPQQ/zvkZkvvVmW+/vg
3rW5sTwNNgVZOsjbb8dALZNjWxXpNnaoEhbWbAqgGUhMxqCd7yCl+6FwUMBQxBrcUuu113NftoUo
1uzniCYnHG5rD8QFZnC+N02CLr5ssmTXyf7oS/NnTLLMjXFJu2ml95q7sMEnJsOzy8X2VnWgxltX
VdFD4mZ7vzUvYnCxJDfExXZJvc97+SOywwOyVO0YmIpEutm/UN2B4dz2MnByyEPvj7omIoLVGF6h
OQWrqmBz3+clDS7rkvR6ctTCmET2pvn0B/8n3mz7MKTuuC5KWk53RhnmLbFA14jrwO82uVDWkXrJ
Onr9IA8ST0GGJAPXvr6qTaBlAX+NBmRrhsbL+XCnAt6f3h/B/n4eZp67P38GeQBerKXT1MPRPyao
bFfTvLHJe9KqFVCb+9/g2cC8x4lmdDK3SO9/nM5vW5B+mK57RSBbUKTPSsanu52LGMmZPwMzzKgT
B1R+SLqoblwjstGEZm4SHEoHwXSEgBkjXaG1TzNK7b7BBwSWXxExfTf4RK29D3y3oZzMMf2ItmDM
19moIJVTH338YysH2gIfsrsxsoAQNXwZe+n9/a3/1yfx+9MpIhxMWg3y1MSdWY4QEz0qOuES+Hz3
2NwPw2CScVJYX7THaAl0qjkEdoyCZDYA2fPFcH/0+3C3BxkpXj5ztDaSX3+4H+5/0L+e3mFyNYir
ZW0QhxbChmPYPVcBfzycBuOmUuyxkTDe7/ak30al308FMq0DO0dz5+LDuX/SxexYuj/6fbifDPen
6NaYv1tNv7hfkfeLkXkXyvhwptPfv3g/O1RsvckskmtGOn++p/f37374/TUZsmAl8UHNQuVgFiqn
QH1JpJ7Vy2I+3P9PilF15ZboFKJZs5/8dRhmuf/9Os+ow9NFg2uPdmsYrY3Z5VPLGZGODQWW3u/n
ABRJkXmAoE04lDuL0kOzw2BZpx90d7tD2xcmVhmCLhn449RzBbaD+XB/ej8Y3rycB6UGtvk9FtlO
0PIo+zxBDNXKlTuQQOgZNPUXw5iw56trHiLpy7f5gDNI+d9c9tddYegrJ+o0BtXyGYwEg427iPz+
osx1G0XpQZ8vtvsXxHwnvB/kX4/uT72mEFsP4C5TFtJX5x8w/MbYEkBzZoHA45VDsmuhMdgZ2mlN
1wJGWGwSwnmnoDNsPHgYTzf02d+iDEdapIXhwZxeeGcTsYRL27Of4NCHMBRHLniA39ZbCeDqWDvm
sxuDpL+/xGr+tEN854vBZvo6zDe0+//oozir3tAQV/tRVba4CBU/j2M7cUXT8Ummh8arQLNi61oD
QLiABf7B/JFxj4b2WO/hoNOVn1c69iz+Z+SJdD9VpdhUjA7JVXxKXZ2gsKR71c1q57kK5m3ufWQl
vJFJZQ/eBoNkeoiA6rKvTDd5xXdUUbsjaWpCGxrTfRhRnc0wdHcY3gccNySYv7OX8vYSbcCqmZE2
QzmtUmM+FYbhKusE/Hinv/ujYOAlMgM8aHeJjCLYFLGbHBCaUmbCq9vSh4W2FZTAb0c7WOVGT7R3
fkqx9HKL6KOTibOaAU5mBTO23FrqRjkdI0I7hsSMCCYzzqIanlw8c0tlARFmc+MBcuiM9dixvlnu
AMNWHSHPdge4Dwh6GG0dvWR8HcDKL8dYo6sX5p/04pn8u91PTUcthvHTWUuXJixOAzIUepzXGvM5
ryerrsI1GDN5it12H4xEKEUDzdMyHdXS1khEl0hSnMbK9jkMGnQscM0nPFdZZq8tnKuNRVgrvMz2
AMD/qEHkh/NZ9UtroE/cdPN2ADbg2oo6DOPqWgSxsbZMVHSgkxmLwpFyB+hNPRHV0KJpjqSxK7iH
k2Nem1JuJLRdpnnJF+I1fRt4bPjZ5ae1rZ5TUxpr6CWMvaSzHgrm0TpW6JExywpjVLczYn9OkeEf
HZv01k4MSPjgh6NBiuYFojI/HHyG7P0vbsqeofLLbosc/mVA0r1OHEbWojC/F3EZbNSkHXI5VYvQ
boPbiDtbtq6+mRihaFoN6MNOdHDbbrMEzg2+10qGJxXXDXuQjkDMjPmo24mzW1olhjlinQV10o/U
LpleCl5XJLuUMRP4ZdcFHeEuQ5Q2HnQVxsfoS+mT6tFnEoCAUBnhsaGjnbt5WsJQHL+2yxI9cAH1
efhOllaJThgdWl9WYk+PcuQ+i545sVE+dOOnwyR70RtCWwuEceb0KXJ5czL/IS+dc5Lyntp68b31
mnckhXSPvbMqsoPpcN3SQ68hjAZgoEJ3Z6TOjuISLXrC1RmGwOwtBGhNJqwXNE/aZiz8BXZebW/n
5UsyxvvOYrKK43JjI11apXq8If8XuHlIE6kzw9fC9n6mRsxyQqAC6aYWIcLtuqPXuSWvhmuS9FU2
q3q6Znq5JCGnu3kTu81+xg6LXv0McnDUCTZ31JsWqqx9aItvir3oqtRM8sZYaByG4Dbwh4j8NjAg
v5LasR7y+rkeGcV7wbB2wNDt68QeV9SlCAaKnpcb+zt0lCBarCRbl+6u1pCAG4n3xAu9RRE+yUZT
1TmW4RJJGxgp+yse5dtUBrMISj9J3XfXpg4uPiALNgrNSyeoLXvb8Bjgd9qiznTtnPkQh11480B2
fpUFlgJstOGmSG10LoLsBUni7kScE1Jo58dg+ddY8wiD06tz5E8ojnvkGoDETm03XCT8dgYKyQOq
8sdaT5Nl07fPdCZkE17TNqqPoZ2hCKR/Elh4RjCTiEUCuZRThU4ocU54+SDiLuBUiXVVEiveDw2i
nwlMwJUJEEgFm0YD7VWBMCMFR99pZ5oZkJi/o1Xwj/Uc6WSFiqWIq54YHiQEIAKUQymjm0G7FFTe
efOj75IUb6/2MeVADDrE6UFEJT6Z9AlCyXd530IXbUsXNewfMDGXoep2XakftSFxVtBInDWxVZ/5
hNGUNwKvcXxlsrvwSq2+TcyuUw2ASGydU1KY7YnxCR1VvNVJNSxUQdisTAPv0A806GVJWhsr9nHE
xsDtqbuwlgbIvW61W3VL4SNRNXKDN3acCItDaZLpEbi5KGabo/frBHPxPawlVLPh2Jrrkfvz+6N7
XtT9qcKs3MyuZXfevtwP1KblH4/uT1kS843C+jzcPdAZfcI+y62FPjuk47mIuh/UXBv962kx+6yD
4ZDPvms5O7ArrNhS1jpgcbS5tWqio9M5LpLvCHfRXEqUPXmP3uzshgNRb0PM3mihXuTs/tZmH3gF
hXhRiZJoUkziwcyEjubD9FccT3y3lbuzwzznU0LM1xxgB8Urg0SgxT1RKp9t6el8EFafbCOM67WJ
sR16ykcye9olTkO8VP32/uUa43vg4IDPdBt5FNgwezbGs8fAJ69bM9GbIcA9voZg4M9x9tUDTgPB
ICLc9r1+6P7Kkbo/aueq3AgyZ97Wne15+3M/lHM9nJU5rn5Yc1CbYTDf05Ra0xp1dG88R3wwbpJs
pm+5JVUiOxr4MDyUM8X5b+lXMbUm6ra5slfMY/XlPemKexcJlDqFYae26VBMl7HRj+RqiSdLFq9+
CnSIVURwlenBmdAHOpeZ+Uy2Odkx7k3LCk7uQmjX2Ik+u1AmjFYK50h+SLFxZ6aEP9Ml3PngA5yY
UiAkqQVLQFOZvhY1+6MJRjvWu178IXWIcsonYf+MgpG5JMNMOrWOhdGYU4T0wYrw0gwCRj/u/Jx6
IZ/hGDMlA3sR1Ge4GflM0Ohnlkai4eWl6wxfozY+BrZcjmqKxxNLQ/mkIUjMtPqbaOPg2UZHv2jL
yFqxG9cWJmLpl963ESIaEYiV/teY+sW5FS0y4Bn6kcz4D30GgZhWzyXtCAghMwcGSTv1p150aD9x
No0pAQ1gGxZ2JHKuSiClK/JKA1SydLBBoDwMNMdha1/4ILxdkVrxzRRfsqmTi1kxsqWJrsLSXsk8
ngEnaQlB1c42WUMcVePhOazKaLzGU6g2gvCDPhHdqimG4SHrMG8jYTr36v+wdyZLbiNtln2Vst4j
G44Zi95wnoIxUUNoA1NowDwP7sDT93Eq/8781WWVVvva0CKUUiSDBOHu37333JLzPxfMypWw5Rui
ievRV1vTXMqzEeO7wwe2idDCrqGmtIDL6NFwJ9ZzlTJm9ZIALmj3wyUuGIdxtPfX0AOGhwEWzUHN
zlOfBvXZLiRJaY2KKWHGOBoe42iMTMwo2dNgmUYjZrgrHKkLNG+zxs+4GkTjQaRpraXYZVZeHwwZ
7YwpcbZ1i5V0Tic+5WJ+kqH/2Q+cp2RUAieAQgZ23edMAdfE0PS1wxkGqc9+GuYWfcpp1pVfkVkx
bdA0o/M9HZZiXwMNo3HTHJ+xArMeumpTsmvZs324TqLCwAilB4A+1hewPaClST/YoHyEhvpkfKLW
oy3aR0RLD+zPkA4XsuLONbOMs6nRQA6MoMG2aYkNC7wpQZZdrYAa1AoG6XPexuAGWaTp8dpyagZy
r6yTqVFEE2IbdS1CHDswRRpXhJ22XRUaYZSMwIxGjTVK7oAjjToKNPSo0/ijRIOQMMamjyk7+EpD
knqiE2CIUAVnDQvIObBi/kfiga5EaoMJbj5csBobefTsxOZLy5TmMGgwUxszPw9gNTka2lTBP1nx
vm2FBjpZkJ0SjXiCWoTbS1OfRA9sWMlLp6lQ9684oiCSGJm58byuog3MzTXRt+HcA0hIziE2BZ2Y
iovNXLzAkYNCEIGimkJmQIbGU7EYCXJ2EKs0ugrjMtBtz5d0wWyjTE5bsyURYnnhySlb7zXPx+RF
0Az7qc2JAg71tyLAE5jrM44RZ49j+KgGaT6YYvqQqMh8Mau3kTzWE4SWXTuV5nXy6mjL3ZU6+u5d
mHgGHa8bdlVo+gnFGuRTNHjTmoi4KSmKRyI05WPQJDki/Ls0YXmpwe6OyeDHt2aJT7C9g2Pb8SOK
rP4uBfHHwFvHGiZWUvCyK9BTriYz7EwPsxM91q6Zb2P2tC+hHnmHY+dsMuHyrhLM3TLrGA/IZd9H
PSwf9djcZH6e60G6y0R91KN1oYfs6Aq3+40WwvtLjOXraOiRvNDDeUCee6Xb4IaqW5t6gO/cR/l6
qE/W98nRY36chTtbD/7xyV9Zjd56LQlUaAO+FglS1IJEywajFhBcLSXMWlSgVdBYzQX1or4ffuBG
UxwF5mGOwN+QE4qHWcsTgxYqIi1ZHEFTtgRVEDJqaZ2sIBl3RUADRWkGJAG5R3LFfM61ENKhiKRa
GgG0K/aZlkuYGnurujTEzvDychNqWaVBX1FaaNHTVPqbtfwyoMMM6DF8pvpDqiUaiVbDNVzv4+rd
0SLOiJpDeotCIfHOFkMeci34kClHJtUSkBaDKi0LYahbwxxS+wrFKEQ5yti2f3DY3Y9aVEq0vCRc
8i/ITQBavmZagCKyw4dHi1KOlqcGLVTlD6VWrbR8NWkhi+01faNa3Eq1zGWYGGoCK/xJ0w6pO28Y
2Oom6dr3qJyKDcp66Rtvt6Oobi1Yf/hR4Cfg5XOitajKLT3Ibynh3N5iA7t47OahmDenVnY2flXr
et+KmVq7q7SKNyLnDVrXo7lanEKkPvrlTwT8KvIIqIA4lyUuPpRBlrILNOT44kp1pkSbYQybdfAw
7dHVyqKHxLhordFCdMy1+hiPxTfVzSFq9vRCfcvHwrOGs2045zAbqe2407tgefvYcY/wvKPbaI5q
k8ivjlySsyxa7k+zJoLmafk4LQ3e0dB5CMuZTT1OnAkL6cYUkDj8EIx53T2IHlZW7bPxjaadS6T4
Nbb9fd5n8sAoisRQ6E/buo/SdZIWybVw2Xv7zpLvQo6vbWquOgHddWzKn52ZxdkqCOVXt2te0hz/
p9tCpki9CMCyim7LnBMlF0YGMjJLHkK8D1uywJcxXaKt6RvJcWH7s07TkFOr9cpJ6ue0mOqCJ4Zj
Rp3167q2fkJrYGxi4W5dqi0x/BQgcemwZtRiaw8MOkaLxG7jpAobvwFQrSNqJ4LqQ2ea6nG0o0fP
+Tpk2fjJQVwHplVQUxH034K8SMSKu+QVjgqTqMp1z1U/7whZTM/4sGcqv6uAO4wT7bEA4I5pOoac
vXipWOjitgwv8ZR8mouQPSKVYNj9ePAjXAmlqdt6HBwjrDPmA4cj1kNV1NvEwiBSj4VxiV2dvwp7
KDRCHhrhMOnSF6zdWZvcIe3sNYqUQ2/QKN18NmEcXGqZJWefZ6/IHq5H3Vo8MTY7FEv0tYyb5sPM
BzGdqNxL3FC9GC39Ro0Rv2ZRdcDewjVWoX+IjCjaQppj7wZowOEwbmSJjFhwtN2WZuyuBxaabRJ1
CsnCiVe5nGw8P9V0Tsi96GXe2ERYYmA38H/pmdyuKoJ53C3ZzAf2vMpxHTFdx3YDOZ1eNtVj0EKs
4fjQjqc0e6k9DNEV/1MS7b11SFJ2qHlbXwOSk0Xnnru8I+zVFsVxyItnYaRyF0reAD8kVy1jFN9p
JKWA2oYfkJzGkfwrIM2E8LYCb+6EGMdaCyOyrIad01OEOSUqQwoiWz949TfLZVMkJjqYIsONrl7I
SKJoRQy4lWmVjHlFlj7dpgupAwdEApAlMltZ3XVouhjefGmgR1dGtb+/0KB5YSjACzGwwHuU2Z59
irg0RmtiJVoqLP9Zi/fFKy9R6nfPwrQIejfcbumdmr0vBsXV9NvUN7OAKOHGEHKzOFxNszU80K31
NhHa5i5LgiMCKE8t2bhYO/bKDEj7/LPTqmXvlot9iUgH7Nu5fB9Iyq/MOfQP2EML5pEVyoldXVKP
zUXEeHXjqC4717LeCQpaGX2jWB5B9JtHhMJzSDs1a3J8DoaoePBKZxsaeX0dzGFn85vtG5VyMHTj
FwIP/kNl8krJz6kOPwc5ZjYwHi2B88E7wRHkkFYbL26GX/b+EHT0M4UGpY6m7ZSPbtNgv5W4OYOY
LSTchG6fSt+nx8mrHvi1gzE1Hh0Sii5+sWOkvxv87I2q9e7MoZ7yacW9QNrep9I3qms7mvU1s62X
JlbdOUsHsFZUNW/9XG0ba5YvlX6gOX1bVONLOHFSrVTWYYT52PjheHbcut1weMBV4mN4WTClM4vK
2vOSiuxYh7ncVIUOpBnq1VzgiwHHyjYp7h3ibsJaFbxx66Rv/KMxZgG2GJpHaWvYTtpwngbsXUPu
Xet2jEgbl0TZej6/da3eMZenB4s39VrF7dooZzJq8RisnYTUMyXX36RynWd6VWHOm+brFFEuX5hX
eqzwsjYswqbPoY4YrDMtbM4LGBJujwcyKHZdAx6y6sdHBoTtWcYpPlNSvBQism10GdwWczg+BB32
M5vFgKPpqmjyTZW7ZPVLbsJlYQwPIY7qjInTU0BYZW3jNGGbeRm7qn3wGR2mdBttisa+Sdc6N11L
Pj6DKBIHIKGsdkA8aUG05vP0uFA6QN1Ztu/zEBtNCOuCQgrmNDR4SQceYKbLl8XsQD7L8YRy81wr
fBeAfLN0K+rK3gI+IR5VhnyuJ+9nmnWQBrwWriaVcLN/kj0xxnooWsbu1Dy1UUtNZLdcO5sI+hLa
cp0wnF416MP7WalhT+MGLcEcm0gv2nrghhckNbAYtT7WWCsecfN0l7vxy/bRm5fZb/ZzScss3tPk
7BbDixmMzXqqB56rYpveBOPt7pdjgHuLBWtJgaV3laYUKnijf/TpCevb5ujNrn28O72AE+NFd8d9
6TLbFUvb/cLJDG3wPCjGU9LNiRAbhrOZgbqtqhGqHo7KH3asMLnRmBebbn1Is2prmywy/dh/Iq30
Zs71sI5m+XUkIKwClW3vv8cYtO7eXvxPMqm4gNOY+LYYPyTBNFJjSvHdPDwu0UdPOfFuAmLJLdBj
QEyaARkMW3M9OLcmPwvHxL/lsu7Izil3hjv+0vjuat9d/PtL9/vrzyB03xLdOcw0l2FvqWdJd+yh
LpQaI6TRGionzHE4l3pSZoRjwZ0gWzmwTZgLVWa5JtuCB+H+fdb3a0Qr0CpLaJ6ABTNk9Ui703fC
9t1x1CkbwgKXbzphzI2fY8i+FFVl6eau2w9axmcPJQ+C3ixzTLEmmOXX0g4IKZnGIeweceMU+xjp
+CT1pMwsQn8V0asBqkDIU4wbcNPakVjdS7vuDwm1UNEAGMBgVHPqZ2faOoqLG0cqgYa846TsWs98
WGA5e+1Hd5EUvjkpwPY7ZCgrRLxG9C83ZhgwxvAwN51nPiF+Ql1NYY+KIfSCX93KupOvW7LDhZXX
Wqi7Zg76ASpuQ2cSvRehzfIXtX13Skl/0xZMjvr+m9wfQv1P72DJv/7MIPm0y6ly/k2HjgDwHHJO
I/fysvtvfv+qbip1+uvb+1c+9YCbjkafFcdDdsG62+z+VfD/vrp/e686wy94W4b2mrQlRsNGFfRR
TMV2dpPoJPUDtGGO+LbhbibCUKf7g8vqdVyoTrkXxS0B5z3SaCif9/a4+8P9W1otkLyyOlw5JaCY
IJ/P4CtM9gG8GPq5LawPJ+b5uioOpCAmhZy7M1N1RGPUCja8md1x7iMd3DfmZzHbxvYv2GZ+n5ey
B+lPoe9+HKFT7kAqDqfSUn823+X6Kwqj3R3m3Mf7f0RIVPQQYO7i17lX4d0fhmZKNnIi8TvpifDd
LhN7wamsqduiSh18j9e+TxQsc+iJaaseZuv01wO23ctoiW4/JTmuEZeGWe8+EUYcFNvQzvKDAWxE
6KFmqpwnJ8jFL/r+/zjE/skhxv6Ohqv//XcP2r91Zl3HH9PX/zgBm/wx/701y/r1D/+0ifn2H/SV
eH7ooIti+/JB9v9pE/PdP1yXPw8sx8Ji9LfiLPGH7Qkf1KwbWvjBtLXsT5OYHfwR8tNMk/9iOgJ/
2X/LJGb5v5nEYHS57CMCETKJJxvye7cC0mFFgNTtDr2iE/kO3R4gxTK3SNZZ10lA9Kmzqjp72LZl
cjM6L9oYdAecerYIIwnvWxwOL2PcmptsyPJL1eOO50gP7bkjaKqCPlxn7A12vQJ0HIzeFz60EQN2
8wo+yt2BybZPpBmPOBHyYxt6zd7+nMkSDlxPyLeGjssDfbhiIKbnjGG5sS2W0zBlZ9N+jUT23iG5
P/eOlW+d3r8CnqB3uMs/WjUDbokSdy76Kdr0PU2sRWZA75GGAwmqAXwxDNdgKm5Edx5md+r3VNX1
x7iwEC/Mj6HLmAOPKsdmNf9Mq45o6XpkKoAnFSKNZzingQEHc4IIk4HirJ6GHOYr55shsy9QLaFJ
mcEEfCJH0WHyOzAPw8oOeG/OT35e2SvTSrP1Q1fWq9qy6cvsOAr3ZtdvAozZK1SrErkWqbZzqlu2
IMy1DkqnS11A5LQLqIEMfkMsP8xjVx4geASRrPbY9m183oXUZbwVQ+R54tRtnoDpf44xPayA6txI
DxDz9W9U3c+rUqZAtpHxaNTE7ZvuPfSkkoEbLg1BFWiN3kuG/0aSGHKGbJttNVLdeedodOawTWby
FZRzUOAIvaab6P4r4mrakF/+4qQVOSO7guCTHQaJqXBsh4xUw0CtTsE8IJMrnGzlzm/44UWUnwvb
extgCu4BB9VyqF9qMhwro5wQxhmLbSeK7Z3SxBSu/4X0iCtkEdgIRscEqMHArEpVQ8N3+6dhmA+m
xcvRhXppZ5JFfCGm9OijaSjelAR3B8/TJkC2UaFzWMblY5VQ9+AuBX0pJEHYGHavgx4FpNGDWHxP
n4guUop658yW3MxupGcTU7gGqnIigLgl41/t54mXdyo/WD7m9K7zmOE2Nq7n0xywx4XIPGwXyUej
4aJDr7tMfZpuKXKEMkgHLLS1ZPloKS41kt97rmFFea0VraOVSTH6aSgzGquJh9po9JkKAywY5bID
czhXgq4KX6QELPpg44/d2pO28Uhf8OdqeaydwD8XbUpeZSiuNodmSi2oYVb0y+UhWT2UCq75Sb57
3ucmE9PraHwCXcTKPznLyRkN3lSi5lmXBReFqrAFVP557DPjZMuFqeUce0fHrgkcWjWlDVb9EQf2
zo97b69SWR1UzVvgtaB4atG9xlwKzNRNKpKHYCeirHu2IlIHnZj2Xjk805Bi7SMrmrBwwxjhVLI8
FAWBysTDNtmxn486WEPAZUSa5/s6qu09qTyO4lw8JfHeSa0NHEOHrmwuRkR/3pSAqrEJUM5ll24H
cC1NzWAedJsXWF9IGDx3wNrJlRSvs1ziC0+F+ePTXMJMaIKqfw2YPvpoC+jfbGiikZA37LFiA6vx
B+P0cJPhhVpR/MF+1JIukrYH6tEnMaTwxsQFvWyKoF9UYLEN05DbIiAGijGrfeM0z8qXNeEO6p6n
snhPtXGgnLPvdZxnmlZ9y3uGBRC6mHGavL1ZJ80V78K48fucEvUK3D4wqgkizMH5CQ4wJWHF+xyE
y2FWQrsNxcpNQ2pyUK/WDVtPssjTa8HelN1Ys2wn7D2kLYOPhie5RDHePecVNBDjR27mHxB4oevA
xrFLRL+kh6df+fu4JZ5cV4cmqtyzZRqEdNJ3Q1FJ6CUFmKEGkavH+mbV+XvXk0KQOHem1N4wL5y4
oBl1ug0foM7KH+uhTTkhM6qkm4rI4xhQswsjGkPE1tN/ScUMLxVdFfFCSXzQFuE+x4scVDhDXJlR
TABxfFV9sWz6U3DmYLiaW1DacXkLRoLh0qbzwuZSqKjCPULAHLjHOQGT/HZ8yEV4DUqSMlJG2cap
oaGQ/QT8kUrO1HWPxzWNf7ARP4yki2g8/h4n00Pc4KwyDPxNBnOBPpgHQB/lvJFeOhLncPYDc0Mw
WyO3LQO8RlXH19y0l5XHfHLnpcHP1DcsKCrWtCcf8Mae1LtwDrR2BTNA8JOReVVpu2e60m+70oYD
TDaAwROOr5GzwK60hvbJmlMqSgrjEHfNc+47zaM/GemlKmIdZtZaKCZhOAXPagTdSI7NuARxeypF
R36Y8YbeE+M5MEgNM29/nob5yv6yPdPxAY4zDb4rwyZOYkUP85CofTtaPxcrcxlR8UtUIPmoiG/7
h7avutOSc2sa+HhWFo0+booVtQ3GM7rsm4lZbJdTCsdlQOxhMNcqi1Yl7k0ILNyoIXvu8HdenVkN
W4N2B2Lk3Ov8k2EkfO5r75oQ6F3ZyjRXUfLOak9CSP84VU6vqvs6mdoRA89jFaDYrxazzXfa3LT2
a5L/C9wJuBzjHHd7tmb8wmnyAZpssoMqQFuaCWzz/mEE0bGamsHaYBfFxAYh0AVd2sDDOjiTgmOu
CGgo8VZYcbj3ivBKDczMoPqj1UOjlaEJbSYu13XHrcbkx3IV5xAx1HWszOWAUv2N1DMzHOa7a1sG
RKTQ2hDame/xehIfzMyDDatgoCCTJPyrr/y940GvhFPNITl0vy5WcGMZmjbVgHN+DiRn31EpuBgV
g5V8mjZ5i52rraS1DXrxk4XZ0RPNDALprvNw0GTiMPcwddMBVZ+49pttD1wY3G3zqLn0IiegwnBv
vczivYzyTzV0tAvMl/tSZicVxeOpoq+JDZIrW586HeCogj4d37T2gBujk8DjupJDtYlm2CbgMqDj
vfWp2W6rDL/ZAL03dHo8UWmykyEJKIcXd51H9KUvtTEzfXI+NcZEhByG6SoNXAhuwWO3DPAJBBCt
BAk5SdY0fBTsTQx969TBN2vcIq0IAj64PTbga86shWSsvJhMEV6Di0HHB/cWiVvNazVKM5RHFkX4
NHVaP3Y9JBus0OHLHAzfgsV5BYs0PQk3A+ibBS9l9VoPs7HCGtGfc5HKs2ySVTi6l5q1uWRtfMG2
QBVmPoQHLF72PqaWD8z6CiNH+tQ4jMzjfOGOGpN975qN5UXy1ulkZN7a35ntL695fZlVb76OTDr6
eLrdH2QDeFGBH5B+P90cBR+TBXc6RKSxsQdayy5eIrCmXVaD98Nzr1Gag9NUVOix0APn29QEN7gH
YrOiEhAqTDMwr65NFm03urEk1leHepgdKki7TVzl33D6+8dcS69BhuAHIs0/2pHlEipb3jzlhltR
zca2HyWsKoZ7YVm6N9Od3VuU5zuzQif/9Udhgqggzeo8k1NwE4ZNecyHo4e+e6gTco69bK295u9v
7QJqCvgm9UEYfHwFzsGdC2aDfbjzzZ0Teg4YTaKqGfwW3/omdDeWsirm1g2TkMZLr2FpncARZpO/
XCixTmlk4+Oap2tpQuZFEEknzDAVwB6/XgDkMgG8tEESvAixMMH0pg/wgyhBsWHM2BidFVjD2c8f
fbwI0BMM8rjMuyH+xofe9eDQyOFmhy5IgL5nwgYTosvxV4bTVo7wVJexiXCYpB+LeO4OjiXJPhht
cmCJo9lBFmKFheiTNLuVk0iKbSxOANFYf/ag/GAWZylJJuswWPtumYEI0N2Zje2+Rv4r2z3OwvAo
wuoDlisQSBRux00Cwhj2nscrJNguUNtkjVcOHM9VPO6ohmDRQ0fYjCx2qwFDM9V926zBzJykAfhL
h4HNMPm3Eq/ZTqYgKJcB45FbxrsuBdFH0PcdOsa0KR1IRaVNFWDhOeeRz82AZk737dLsqrXhYNxq
hbuelyX7nKLwrzpMcPrGSgAyNUnmecF6VuOwySTBUFNN36l48pbymb2Iv5q4mGFHXFz7RqKqP/s+
rrVB71Amo7l0ln9jYtw+tku1dxP3nc35AMghBLekxhOj6Pc+b+xnbjfghLwE1gS2cy8gOwzrrLtw
mlLCgyxrW/ZhMsCClTBVQj//WSayh3TOR8Br81dcknvLnY8BexOkUWzBsR38IHl1M01Ok2WvYNe0
zSEwgh2s42eVmuVBWXx0FQ7ihBme8zl2nQd4XbDSPa/eDH13JNS6bDp2cRu3yl4BX3wOGt4RnJge
hkJyqKSaV9EUP1SLYrs4Fa9EOy5GR5TL47CSqv51qqKOyPPwPWbdxVocwDusGFn71ueg5YAK+z3e
LqqhmiRJ8kM6+V/mZuIUq6zxCCtqwfIdP4HRGjchJRzrYMjBgnqcIkytRFlsJPjt4n7VWhnVdahk
sTT8Izx4mI72S8vehGXQWs3aYA1x+mcT1zurXyaIoYgZbQHtN/nu+9LdDwWYvCKw1AHu23TwecZ0
/LF0RzlG1JLK0xV9exzTKE3ZurXvb2UoS/wgGAfigIws6S21uD4nKBmeO0WlzMhgldK/+TYtwT4y
7WIDAlgcoqkkzRs25zBuLp4oh0dZO2+BZeNASyyYPrV/yOv4kVi6cez74SEyMSJ4HvRPx7Ga9RAC
TJeL99gqDn3EcL+yPfiW+zQ44SplWn7wMQke/KU5m35/i3OoUWzhqAV2mM/CexrWsYuTdnGMj5jo
6K3hw7VSLbeL1EpY8ctSB+3gXGX4d7NccJPsCwvHDsCpqklzstXluPUExL7MH3zMBdZDv6T5xe3e
PX8czk4yPthtgOo6sm2wvOQK10Ru2R0ScU65P8CfDo6jxFPAaAkkXsSWOoDsUlvs8vLhwTPah4T1
6MgVGXGFiofI8O2NL7zjKHBakFWbYOU1fEZH5s6O3W7YYP2osuadetX8yA3YW1t8YjfJxC6MGBnG
24yZdBmaN7f9FnTgeykprw5lq3FMbskmgSdnVtW+7j2GmeO49jjIQEflw7SYb1YlwpMKye24kiYE
umbpzx7ZNTqap105/VNsjWLddsUbTdLQFJAzurre4XSygpd57L2DQ9BrWwB0W8FmoSg3yTF50P48
kY1bYRfdeUBJTgogROtgpACAkHMrZxcmMOM1McnsDqFdDpsWfdwv+nC/hEnMPgWSWd2Lh7wtxPO1
n9Weg+tHVq6fE32ZVKOFz63tFSsAXlCP+HBH8ciISjKnUkFFEDqkOxurJw4X5xV0L8Qjhy35YiaE
aRTVvqa5Hwe1F4IJGtE1NgzLD8eCnpV66ZeIDTiidLhnO/J1IoQOxIyF/Tmroy84dfFkwPojSMBh
wu2xENmL823iHD5mY7e1PXCgZvLuiFKAcFHGZjTYohF+KrY21YsLxcFbjn7bGlViN42Prj++Dh1B
pULBLmcrtMmcfoAd5D4tRDlhy1JMmbTZx5QIyWpkawCwKY9OuO9zWAVfFt/s3vLHyjHxANUoL4U3
DrvF+JYMjKX6+Iuw+QEh+/x9ZdSIORhJQ3t58itgKxM+/mXi9OpZHoeDOFt2QVtxLNEUCuw02wq5
dMeJsl+LhU2TTSGnVIaxjYvsHftnuLZMRjFznZ2xD0FGGNEpma8xRmui2+wuznpOy0/3U1zWjrrj
7hqxmO2XeB43+BwKh9f5fpQI+oifyo4xaT8MnUnKHPzfVmLdTpZnUMsh9UvEV3qiO7ojouzJl8VZ
W63ZTXR7BzR2o/f9FBNxFbUR1cStu4sGPr6wdGw9Q4P7aK9KRjWlXzUHCBdgS1j6t30r4X6W3nSE
gveeGRPHe2mekIyndWXR1U6u1S9eDeF+JhlRr1E7wnXVFszCCPLoUeU8dckaqzL16qX3Gg45riQ5
WeSDWsyoTkvSzY9BUpRP0Yx5v0iwh+F7Qy1poseCg9PDhDSxj6P4myzG5ATy55V8SnEmE/KMs+wy
Tol16XqyFQMHb0oyuNwqqm2RwZP5BbH109gCMtJHDYDk5z5Vwbn2RmhOdSt3oxhPUdTQHFriWcFC
T411ACrA+NZnYXWJZ2zwgXDP98H8/2gY/6xheP9lyv2XhvHGOPw3BUP/s38pGOKPwBUWNewOmQ7v
LlT8S8EI//A90zE9J3TQhel5/yvo7v5hknxzTdPzBYl2n8b1fwXdzT+cMEQMEbYZ/JJE/iWyPP2q
ff5FKIh/1H9+/x/VWD7VKUbg//O/BM/sb53HrhO4nu0QpbcxsoQg1n9rFhaIrSxDcX2ccaQ+4o4Z
XiKrZoecrORYApYWEX1UobMe4+in6+V8MgoZbP4m/fxnz+J3HUU/C5yg+DQDXgvxe2/71JsGo1tR
HSvMYzhEotcpLB8WjK5XdyGhybzxofPYySQEnWJiXhC5fs6qSTAcYQUHkdf9Qxm0hVr1+wuDpRvM
gOk7Vmj/Lu10qL44Tc3qaLHtw/NiUPE9LmLNyeZ7OWRUcarx0Nb9wKBdIzO1A831wO8SAGfn8hJV
7MMAuo5723UjfgBlnX64sE0xLSiPzEr2jd3qycoQb4Mmcjc1TmtD9gdpiehkxOrDP7zI/14Efn+r
Uau42gIuqEA4umT6b0SDluYxJvtddTTDxTzbvhLMGjG+NgQW7Yb5PWHUFBeKsg6icfZspEC3r716
aC6Bqm5p7VuPgF8/RZYZbv/huXGp//5qu1zotuPZ+kOir/e/P7cBJbiTgV8eh1i+RNLbSIghR47W
8z42Qw++Fvfr2W7f3BAXKPglXDSyPYI4Ums7ypfH0niMcXj90/P6/y5MT/Ah5Fk5mlUBlOLfn1eG
0NFYKD4HB3ltqPy1bXIzdo0Zjr2oLgOBrDmB1LWIKttbsfwIwKsGtkUIa3EX+ChT8g8XpvvvXeC8
jT4+febpLqhMZkaBfsp/exvxW5pLHCmAMpmQUC8j4+x15dYEHP0QFil54gjzqB0/t7LIbpUgUuAi
Ry6Ol+7KblIrM2oUMYeaE/rEjIueVuc027hF6sX81AEW8qeoe1jsAusEwZa1mzs3jwH4xSN75IwO
OIYM26x6zO4jJT1cWmgU5FTFuDHA4j9F8ztMTNhSVKHs+rq+IC1OKyo7jqSC3hI9MWNwX+DjElDU
GWFhZtzVdTdfu2oTzMiFWWttKSUdN8pv8Bfep3J6PueFHQAvWgVXspITnKLg9l9fiZaDCPzbtei7
QvDnfO5N1GetH//9BeZUHKAMDmRtJRRvq6yvdgwjvwpDlnEc+1mLyzdv0SZVpK6qcpbzklfVE97v
J2OEDMfgALuYMGjBmbofXYnpcSakspnH7xJyjp6pR+c8WqJzEvnfmjbDCpfOIa+vxdTJkRtEueYt
wjulMxrrQlk96oyFkctynvLAuoVzAmq/9/G7dTzcv8phfp0Gb3yaQlqRaefwtr0hksf7Q5GEVw4n
9VHW5L1Hryb+XL3wNo7XYlDqAMJP3Canmp+T6FGt/PGpGkqxv8OzFixjNIkkj2HW4CCbkSi4eBaI
tgyRatgL6Gn7xnS7tRB0X7v4uHZJXFfHpsqODkbphyFs8gfLfZ9Hq9ooIIUPFjv33bLgYkLz35jM
pHd8uNO1CTrjkMy9c/FkvMkuuagJnAQ8e9yv6QPopHVpxfFzmX2aDeINLG09JK1lPlfdRJEPYUdj
nq9YAJ4Ct6V4oyGcJIjTX2TSdozpav9UmAq6Vt2IIws7ExGznPDZEfQWoPYQXdIePzayOzTMk0Hb
woXIFlrCaIO2jr7CmfwQEGM93d8jr0gAiyW22BANww1qm29uEooTI0VMpKSMLhnKtV0aVyww1dan
Hv7CqnoMid08+0NwZnBuXxKRp8+RMaXPjDmTVU3TtN0xMTKMVrwioUTcmYOKuQxFVJaHmZ5qz2sb
VPMVLV5uLKb9FLbNFwsKq8NWuH0OvRR3JtnI/dgMX9Ihri69EqjZ4Uia26cGk47z0+zTo2cDXYcO
H5Pmn+hp91SRXZhgUUQ1m/YhksmVMohoF4ohWSc6qhcH6iWTFV06rkgfFd66XUYidL2MSHeV1xXH
KeFYUlep+QQSH49flh7befyquhbADJPIp2koP4Z5fl7GwT4sQtkvjtkajymu6/t3tmPemNzwIos6
fJzZ1nIYowWmoDIgDv3H+4MbdylZETTB+7eEQ4Jf/yF3+T2GSVK2oP8MXxtFUUsDrsuql8v9L9t4
99EkKDgPSwiH8AYnSJF9/Nzph6LUIwAPd9r925nMBMImiTsmDxgG+BuOWSX40TCykdWkmwMvlGXl
8WtOWodOacdcc4MxXu4PZkbCg6qtq6n/RhIArKJHIFrZzYPf297T/WGweEFJHX+7f1d2wXLl16Ne
V3Bv7qdmNdFA93p/UFP0Fix+RWcAMmnP8RdyfEbG0h9gNBSYSxbVNk9hIYcVsNvhlWqgLQvscjGa
ikgn6B9MXAAbZC9f7XqCTxf/X/bOpMltZru2f8XhOW6gT2DgCfu++ipVTRAlqYS+SyTaX+8F6LPl
+/k9O978TRgki6LYgIk85+y99mtV5OIQOWI8tGSyrkqyOJjvgkHQUdzf2ibFvDOZ5XoIapDhTOxi
92cfp/GLGjmI9Q7zU+a8YjkiYKbMxdGwoZm0tS02tTn8yMrWv5feKhPmh5db3X1HqlA7vrYuDRm3
3YuI2DgXHFFR0JCHi4tCg7Z00voZGYPJEQWpv9XwYjB1yI5QhOpt0ytnG+cOiltaxKjI5T61qcZD
MZFC5aGDgwsy7rOczOuwh+rR0S066lX8y2Rp2/kVYntHUchmPeuENLFaGXvGJtRWVkFK0BA8IH37
UBa0eVDW5iGfQ2Zl691K3BGA+/pVo3dzskdiQ9Y3X4DCjyuWrho+bEHbtH8OBo0kq9AHlb+I9pDq
brLMj7bk+F3xmpIHOX+aGY2c44S9c/F0MCTrV3Hy5rStutfh9iY1PIVlfZoyD9QKx7Jsvnm6VoFD
92+5NfVnRuHgPLzhSbgwEluco2wi9lPGvWzd3a20hupEgM2HDRthZ882TbNHjdOzSLgeDPnJZ5ZQ
0TO0EdxHnlcfDFz/HU/wDhrjySUpAYwJROaisEoMGNTgQ+9vdZ9IzLpeR0Yj1z7ZL2e+v3vYs/1Z
heIeDvOwSqH0besRoLoXCZIFSsaG2CTxK6SAKYpiZXuBy0bDwhlA3MZmiEma0iLY7lIzvutaIdmv
ttsqSfJ1X7TlOemghg4xCUmDZZxV5PUXO9xaRjHdjLYjSCLR3iYm9n5ub3ozGg9wBdMDIKDbNI9H
KcjmiMPZhKBFp6kfd8DF32KMg1A7gmfdStegdJynNBw3dkvPkcNRe4Wv6QEFLjGEdgLZSjjde/WD
dBKDGj8Okd8MFf+9OTGRZw6SdNPZG5hiRCPDgMX+p+eei916usZJMjOv+2NK0DXEk5wdOEPw1YiW
4hLN+4Bc2w1qJi2FtnOamk4wBC3AM+pemW505lgHq62udWbiB/S/MOUjKA2sb2xqnCMi9a8FFlnr
YDk15d8ZrSVOpD9JLDS5Mzd8+gMps8Oja8P0Bs7M6dijOT+ZKSwpNch7OTd/ugKXEJO/6j0W0WuX
9s7JaqS3BnPDrJSQjrVrkFdnY1s+tcFJuhJ9OIRjBpVdetRr91Z3kLghmxJROK60BolV6t5jKiyR
5GyqqioRrNFeV4KOvEhIGfdEII/Li9dU2DxUrX8tARWd9DoGjcSgba3aWMfLldJ2yo1d5D93XS1Z
BghAtRCFr9gtM7xhTFrPWjyVzuBCPllNKjwTUbMiqSM/k1jnbXz6v7uSPWrd4ubxrRr+SicPmJeb
RquOZVcBfh++pFOUsEK8fjMF8lc1eRiqQ07giYOxHAmRkdTabqHLZ6VlEcWF3sPmy4P91qA2DdHp
Rqkgo7RhKWyD4c3sSBONoH7v8acR8oJm4EhuKj8acm9UAIa4KIx6zxF0tFrLIUAbPI2NLw99E+3e
nijLISR2j3XF3/WZe8nxRNIT0rCLqgxtlsOIriHVra+AxCl04O5XZsdktqmtGQtBUCyCJ5nM+eij
d2qrFiFb7JFYR68C6TXaMh9NX0vqpFZ72xDrwrnvN6KMrGfZokEM8aFDXH0LJjLcVew/kz8hSd8L
QBHNnviCLh3rhtx5rpe8tKP+SzohITWjSB4lzd0WzOxn12nTejLyCr+NgtWpdeDrVFedM0Y+z5nD
T1cRvYdsMbm5jWBvauXJAdN7ullutm03XDiz8BF33jlSnKMWPE2bEzis+duu7t2rV0T9uXIddMGj
G1zZpkJOA7L6zYiCe0SG3ZclmiO9B7we1bA2Scley7xwzyZzKgSUbbvVO/M0UMYt98R9757JhBsx
0VvpNoEMKznieGy1/Ku2OsuO8BI7xwCczfYf2SKZbnXMbkUOU9cVY8jEgDLJliY3teAnTB9mhH2l
72In/8Caq50Xv+RybbkQqK42vS6IwAyJmVzV+oxeRY9dwwU7LQ8heuY0QK/eD5P/C89kvOn08aY5
iXVyNdf8fVFkfHt1Vwc06nF3CMqvEalqsnH0MrvzpvhdR8y403Swf1r5YNf3Axa1ew1rRV8G1aOe
mc6hnp22WjdWj8t9rTMAf5GEPzaVpbGV1owtM1ZJCHLEQAxdzXIrMEzj5HooEZab4cEpmOlzGBfI
4fJ463okyHHIWA+pa1oPYxqX6zSTdJAncmcl3ZZjbTGaGVxjuOm9utA8r5/gjjAUsx6F4YX4vuv8
gLNBrqU06ovnpy9G0AtQ1WQc2YCDbB3ikR5GxiPJnPojDB3stbzAQPmA9ntiU2OT6GrD60GlzD8f
r9gy8TlQbpQXTBLF2vEdJiyadmc0s6ti0vVTj/sN3cl8W1QIUtAN1RuvdFcw1qezNgLgh1Yyrhua
aCdbCx+tFj8XaeTemTlLf+rY2KGjmE7LBXndbf5fbkcjYXNeCBTB5HPmlDm6X7EBtcSFTSNqJni1
85BVbYfhQZVn9uXdasITk+eVjycBQ5uIQrkHWnUzgyncmbHzTdMnfg5CLzbsG45oIJIt6qRs24b5
xWyzb7J0vweEeJ+1TB50n3iwPI8vHRpSvtjwAU7LzZ/im4S56CrzmR3eITFaBFa81BHSxSrLDZZI
EjsVZwEPZsQqGYePOsMSyCD0jTkOXh7dWidJ/OwWlF7SOlrs0cBl2ITXlATP5v4P5g2fAsp873Uv
SGpJXJrewaVMG7eIQSg8R1UQrzqVlEDpiKaKPJA+fTOujaY/JLZ6YHPyFs1nmMzu94gMsV3PUaAH
E9NamB1NGd2nhRvsFSlPutmArponQUFfFqwV4UWzxyMqEQbT3UxZ+CzhQOdImYJ6bKBSz2ZJiXUy
QcqxdrrhAEg53WcIBw+Zy2+qxuoYYy1eY4L6sjXR7lwn/RzSqSIywHszcQ4dCSMAVssIKszcI602
Rg+EdNFTOol5uVwuyExxZeQejMT/aibeZ9I2e+ZlR8NT+ta2nQc3HmAtyXRtlqh3NYJs0cTo6AOR
+aWWpm0q+PqJqz1qEHN2Zd3NTLHs++C3bOLn9g4A+Tr1XnXT17aB68Wruhn8jTtOPhm7jKjhRSKr
SCBAdZRDZW78Cvioqz4oNpPGeVsz2AiQhfiZvltJld9Xel6vwxpB8txBLqpJ/WThuGMZilaVZfp3
HmgBlCyiPlh5+at3BnsdJOADjMF3XkPXuvmkM5ex8umAusapyDA+6X5kvbh+9U22UAVjBvMXG/j0
OvJJGDJrEr/qirgvMe++CvkRF2X1xldy1bLgVda4PmJZfzJMIxlyjvZregcVLcHByHwgnAFVf6Ro
T88If+f4oJnBIazopmX+huGsvOG5hemkSEJh+SliqvZk7LwtaRbVzgsquTENS64DGUQHlRFNPulI
5W5tFZf7hkRLqNN0DFGd5C35qrYrBEW5a+47Y1xVJQxtsgTBxLQvuqH0i97jvucQRoVZ1HyIpjzb
tZJYCO1s42SyXhtoJY++oz4KGkfA9YmfMAdMNtJg/XL0OyszxH1Eg7rQ3HsvOUKc1z8rva/XUyjs
c5L54yHRi4+avdQ+7bwHfXKvU2DGayZSzt4zMIFnnY/4tkcuDuCUpvJBixOspVVQ35V1/CTsdKNN
gXfhW2MUj/3wHOgAq/DPoPsuc5TTk0vaJ7/+oxjSemd0Qm2W8wYayBd/NvmxUbiUadhv0oZXnxE/
4EEYeSmJbwbF/CqwJW4INoKgSLg4jWpZEhuA983oUxzQPuvWQKjqHHJlVBPqgB4ce0PsM6ocb2WF
9R15CbdUy6t1BBsjTkf2tLEeBJRFNe5vggWCgnE9vYlekX+NiqnfhBV0WfKCOG/mEHICMb0sMKS5
dT2tl6sNECZgnczGY1V9eG0WwOt5Lgt/p6W9jRsc5PWpyjMTqgM1ZSUwktffwWl+Z0LnnSb2gMWq
Mx3vtNwGp7gaojg6/iE2yRnb9IfiZJOIgJNrpjotQKe//TlAkfdfHt0Lv9mNffTkmcXeINKv7tx3
cLGw3OzMdLfYLnb5COyzw65/kPMDZnPWVHqo14H8SFCTGxWJmkxLLjqMUrvxJ4EnRwutKZu1S0Dw
6jHTcrZed23FtKaNu4cCyWPqJ94JO0y2zqr8c8yHcKVZjcdh32qnybyDhkIK9KR5mI/RnRsu0KGQ
QfVjUCN2BjGS74w+fIBO0wT5Uyy6F6l71h5tf3GCrZGfoJWTsiBnjBlA8X3l9+KplYxV/M5701GD
PftoH58nAckXsAt6BJJ1gDD1ljfeojGuN47QAHaWOAH9DEFEl50CPdIPIWJbvjjSJ/hojpONCR5S
fY6PZdCAgM4oKD+0nwYWLuzZJ7+cfvJlC5ZszTkyj/dWnkm0VVyN38xe+bc+wv5MNG5FobiGqc/Z
mMSjOz0f7U0HAY+gezorLZHKd07SXL2yLEixLPY+R/JG0wufR6EtsQZUDnqzBcaafnNzTD1BQbMh
iJti0zAvu6RZcbOMUnutQKbsBHuEY6bC7sHXcD0yflA/hjTai0ntu0nZT0JE5Z6fQHEISB99LYvg
XBSJ9tkGdO9sz+huQx5l5J3aFEqI7yo246Dw6fG08boUg/3ehdED4ZkQ8KN+05FwitLCvcsCi4RZ
RvgrGBGH2m7c73lheZReqL2ETiOdUTi5YQx0upYmLwW12JQodo6m1qOcyZEFo/Mjnrhg6RjRY3Bu
UQ2tuWlTQs7d6/Wwp8XRnADrJRhVW/cW1mFGP7A0NprbahchtRAbsA/8Pc5+WXVzoKB0j8hTk1Uo
irvU6Ixnmm0nxMSc4nN/PDtUcCMG6CcJmWY73xI147g2V+KmTMtYDfmkHaTdooobi+eIGmGdtFTB
ocxRw3pdubd1hRIHYyeYY+1hCK9j4ghsSJiPdM39Ib1mPDofYHPVrYV/MAwa2Qe6ea4sYGTCN+xj
n+A5kFUnrr3Mr15SxBcylTPGg8OZ6WR5ZM28dkbSPpi5+wlPlfjRLN+UdHzvE530HjPiJAWne1W7
7WPbcDJuQh03jjf9bOq8OyABItOH5uqKuVWxc3UGuBLBdiIR7Yghbq6Wh4d/Zq+62oQcKUViiTz/
PYoUW/RewpOaUSNAXvaMjdxHQ/+sLRt9IiSSfae8b26VVpuoiqxTFk/IYatq15omx9gAsyINp9d4
rAuc/P0T39Y4yzqpgdJuQvXe2ivhjT2qwdbcp6E+7QwOMJYIslsSfw1sypolQGRlWPLNV6hoO8ZI
9UjaX5epC21Oh8ijd9Hmd4XTyIdoKtrZCKquWo6NiViVteybYe+M75igbz5opkuYAm7l4z2NcfEt
m7z+jKjwnJiJeyvG/i1EWgMEPbiICH2Y1QMQgK3DAjC6dz6RgsggScyd8y4nWtuhYGJjE/y4myCO
nVXcPk7Ahbae87O2QJY4ZjLjOdhsJ/a4baxirtThvdWax/4437Y9pBl3BroNvfqh92N0nmCmbJpu
KA8IeyV+6bwc2mtUA0bNQjpp2nTtaw+r+iixgFREUi6dgybPXSAkMK98UGFS9MWxS7uWGHKEK2PK
x4Hv+xbnnniXYFFWuROou9HsJEzk9CkczPiGMN08p8rYuLWtb4cRZGAaVSXytrXhU0X6pukeNDve
RSOFZ0RDr29bfT81lP+0iqs3Vnt24QBQCXwrCBM7jkSFtpYd31yNWTObpMZd6TLQ7+KQnZBg8nQf
NSyHllTaBfceT2qG971DM2CQ09WzA+PQIpbaGRQh25CpxAy6VOTGa+45KvFEtCXcqMGv97Upg7Uh
C+tF2CPmtYJ/hDp7Q3Cr3zFRSUwiT5KvzsrcXYWP8QTtAm1N+60b9W8t4NSVKBDCRoTz0cm2DWTg
U3QM22hcR8znx5zRmJG41r4EaIkOWu9uLop3wvvYviqbhHIQF/5QvtpGEl2cBkreWJg+SvrAwi3V
hByEWvrg8RSbGDowUM6E9MFo304hZh1xiKn/z42KyGjxR/dcsmcMFI2jtDPVngq3vjoagO8homvq
lMY1jtxXPbdbdM3WK6MKoCVFWTdordlaGCCU16bX0F8yOfpMr0INOvYk32CA2HJ20IA4hSmNk8DY
dzPdy47N6VTZabe34/FisN24WPNFDAqb9Jz2HPTsCCsdQk7LWOoUA971q9h47vMMagxZUButPtNJ
zc+hVRhEJBBQFmCIbNqgerZQSN9peMwc731Rtzc4YZ8nmv6qT99jHVqXyAykym1wED3p6HjmAuze
nAB86kQ1Vs6trkmDB1GTbgIaZ+c57vYMDQ7gnsTGT1xJcR40dO1FPly1hC1fpM9mLMdFyWmG8Zeb
1BmyeMcGYJ95R1+95iEm+NhIgrUrUvwjLid22q0EHqxkFk4nAE4VeVdUtm7DgsELHE7FYoj3G0Tt
XSgPmUhGe21qYXdM6AvJvg7koQL9tQk6TOklWgoMPJxfcN2j97NV1d8ixzN2ScYgvivUi0lOyoEw
cnyk/RxLtISMQbaZfJbktBF3spbNnZovlmUn4xeMDiU9iOGOoeUMbFJecRPzmNrGiHh1hjszdKKD
l7DCL4lk42ikZPUh7xExTrSSortQvXtAOc9s1O82ncy4LyiuYESaiw0TymMbe5YYFLbVNOfRY5RN
uyhiyiqoQH3rhWQCTpO2rm81O0g4c4futVcIHxFrXlP8/X5T5Ge/T6NjrWeYLALsceR5uDRj82af
ldNnRAgUFXLuP7VGfC2UhEZuTQXuBBes1WTctw2Ff563FRqUlNSNuC72tiyxD+jZR2+YEdo8/1wR
kzBPzcWrD5uW/f5J6Fb4LJVxjvthPIcOlO4oES1OR+/HGNlyPwZlv9Ui80ycnHxH7reZXGSHki3p
zajC4GoPYNRq8s9sGiinjq2eIUrje9rXuynOmR6wCSWxkE5oq0lmmyadnX1nmViP6sZ/Jt5270dq
3bN3vQwZ/YQOR4VhEKFc6+UdLfptmprV59DpX07Y/nDKojwEfjM+V7SnaS08x5UVH3pFc2k5HpYj
A6Pn3mbLsa3QgxPkmgfHLESYz8HNEd+kL7YkgtSjnbFv5mi6gsoUjw+mVwtvUE2rjDnURxcpYw08
g6mpWchLmBC0kyOdz7BNbjtqtx2dLco+xp1r2MSPHXieY42ReFarp6sO2/lr4TtfWjNxVwYykX2m
+YJe2d8Ukzntl0UYRzAqe4yTe2dQP3pkKddcNjrG3rrcjAWTTZmY2r4lR/06NeI1Kkv1XOi+fY0s
8zWtH0DAhE9u6sTPvgQjFBUxWUeJj0zAB9BhQ4sCOztfXW7DHvzrGr4jeVpuRqONzCqe0+QcxSkh
TqDhQ1X+K2tiCZwoiv4NBx+5y0gwlmyJVlRM7vUZfvv7aspYmxjhK83mEucGF0uaBLmEf12Dj8LZ
o1Q0wPnJw42f0yQ8h2Yy7RJBIMTv60XsolKVVuIgUciOwZzdsGSNLBe+FwP5ceuzQYzssbHan6nK
YR0uiRL9nDCxQFmWa0Zauqzh7luyRMV0Mxnj99UFKLPETNSC1SiCcL9hrlydlhiJaUYxLzf/XCx5
E/WcPLGwNZYnWJ7w91PNQOblmrT9DZyi8pBTgMEGA0e+dYb+dfljuty3PEGql6TXLC/hb0+YVoiz
4Du81vRIT8BE+SK0JKpPv2/Pd4aRNtFrlmhnOguldVYU4L0p8v8kuvy5GUQaG9WQ8PX5EX/uXz7+
v9335+afx1mMeQjrmMvq5U6Aoxm9g6Jla88XuGSC/P7mltsaweDgiprwxMGvM7iMbVCG0j7BO3Kt
tXJyBBl+uu97z6d1+LQ8QLO/+2ZTHQcxEEu/JIwszyum/4wdwZbyX7NHCH1rtnqifiwPXv64XMBH
KU7LtcYnGWYU5fHP0y33/37OcqDxZ1fo5/7gVtDV/wVeoaH3F4eljanAsVvY67h68hl+HlUV0cEl
VBEYGT+rBYHDvmhlhlZ2XL7maDnc/nytZJF0849q+SUNcVuflotuvma7GJLqKY62WtgPp3om4pi0
52nqcfPPxXJfHk1UhiAIklThfFFZXm6XNxLO0OnlAoxAuA1TOSAXAWToJx1SJ/QCmcMAGZ2LxARO
OuiAa1DuhFtVqzGm3efr49bLxR5zGYot71nzWrli3LxP8mLgFO3u8Fj8zOPohYCgRyulBdsP25FR
PlyhUCOJ1UB2MO7ZoJlzHOkmNggVGanwCITA5Rabd7mZEMMzpj89n3qHQfiLW/If5oDWwOul9GTL
N2+0jl3R2OsiiMI9zP0rJgZKpRqhXojcmy7oq1k7dwC9wksIYCoiNGbLEnEJUjc6CV7gql+JEWys
AzOclj+xOd0RZT7fDE+IimCFGWfcqoDuP4ZtuptgJUjJRNSSukfSoK+BjV/Xaq9DQoBiq8BYuMmd
DgPTHpsA5ue5UzUzUoIdwMa+2Zm8p2O2x0FkzLEF0eiBZH2D2OeuS+UfmzD9wWq9YQjI+wmJsdc8
9Fr1+GOamN4DKTnBRtkSe+qtwsp5MXvxqel7vcmT9SCwhSrmLPD4tJVpMC8ImpQQ75EJTmRSLHAa
j8FgRU5brOM2tVdaQN4kPaBrGMQf0N0zSg9sf4Y5kCNRPCRMbrqc2jII7mHKlWuE8PsIXPtKVLAD
fFD4drtmmkNDBpDLrqeBaiuCx9GjwH0oDYXUwcPHT+CCxSfXUImdArMDg4tZmrlCRGRxxvycUMjS
3Zs+ZZZFYsG6ksEOOspDrG5FOVrbMseH7beYddnXbBQsAWrarPFAMRchg0CX4aBl7APENpiaajAD
RPeuTBO2nbSeRmX60F8he6CNeKRFdeW9N9BMAc0jpkp2APmJF/HBajkYxyq3eOXX+ctQGzXRJ00a
Btxs8I92yMFlGOYhmGxmGFa0n7oYN16rf6eAwClwNA3AjaGRbNgfYjOjwQViV1Vvo7IKetLx97ia
EzY88uJ1P9hiHSMEPjceR+H8DEDYOP2pSrViLRWfcSt1EorNfGSIkgd7OdgHe7abgglOdvpsQVWz
GdWcbak4TsYtu2QczrNpVc721WQ2stqzpXXA25rPJlfMQ6gBZi/stFhg8cJOsyl2uQujxkrOhll9
ts46AybaBjetOdtq89lgK2arbTKbbqfZfhvORlytxY9ozeZc5ooIOvHrDrNx158tvOVs5sVBI2ge
YPC1Z6tvwDtoZvOvPduAI2xD5WwM1kZclfRwpp0/24br2UBsMUajM4GpGPZVcuvwGXOi6J6XCzWc
htmKnJSXeLYmJ3iU69msjIu9fxazgTnByawl01cWxy2m8D6+jy1Cg/t8Z1WByVqV+QchpvlnosWP
RLsRfmRdSgazXud053pymBEo8jZy8Wgpgr0HIwaHOXX3ems+1YX8Eem5z59GetWjVYB/VdDgdaM/
ekaKwWomm8rSGDbY2Ktt7st9aTfWjTCPfVcWYKaF+cl+J90ltBHp+4G7zAq7v4jkNa8Sj91/L8mo
HjgK+meEHmC2O5JbDM9n61SxLcz0a+169tUxR/sKcRLGPbqGnYuTnF9ygt8J4A5tf9C3YWRcbMN+
qDtcTZpLdgntqmZVam/W0LlXS3mXAd3VYZpqoJv5jBagbbqRsZrV6nm0RR/+NWbmE8qK6EnRno8C
lb+4/XmcGh+rqMu6kr6R6N5fAn+sromG9XpW3dSSrmQM6Sec5KFz+e//Z2WxMVspfjsyjj//7V8R
bnuorgiZxc1h4Cf/u9Vi6szEj4VVHVLDSw8kgldblQfaCs3gi4do8WnIG6I+p3HnzOKOwSWr+H9+
CeZ/c3vwGlhQdcMxdAaB1t/k7D4hCm2CoP+Qa8idgta8EyErgNZHIG8S7x26MtgQvax2PrkrN9vH
cGbmxlqrym7d1FaOMi6MzrPYVO8MmE1e+KwYLoPm7iGi00deulH/y6ueBdd/++C8GdpF4J5l26je
/1mQjZshs5Jy4IPzFeHhjuEdwy64GRYRVIgX7L3TwZIeOuPYuWO0p2xK3yfrYNjp97gfL0Cc/U9w
p4YXfXdN/bWkmUPzx/lCoOLYrF/xlj5xcN+UeFbzOJ5O/8vr/2/mBj71GThGIqrL21gE5/+k2E/w
zBhuyVJXsHW3ce/FquFNOJIh26gfUWUUayRP3W7KxLfOjVke7CuQRrUtzdLeou2/9N53J03kYXK9
b/7cAamT6p1f3n0yVNV+qEpgY3mEWTixb7bK2vXyJv6/Cex5rL7+7V8/2eUVm5gk4/iH+mc3l2ty
vP3fQXabz7RUn//y8yv7lxsN2a//wz/+ywrmu//A5uQ7/PzJFnVwlPwnzM7Q7X8sxwfen9kDpfPD
/I/MU/8fOjYwnz/rps6sFT/If1jBnH/4lqFbApcCUyjdMv6fcHbC+mfPE6AOYVvCtUxeoYNfzfqb
CwfnUNW47HUv1sqcS+Dlglgla1ora2J2JDDz+3F10ubyt0tNtuB/bi93Kh0hRacV7u/CjC51MTH9
PnW5jeB+Apy8yiRjWo57a0WQGOqWDOEL2SpzMKAEV7QbIu1uAZEuF1RUEAFiq6PSACcxByuGsmGk
sFQiy23HDM7WUNNMDYGe1lB06Rs9Fp0ZrqcofwXI9BGN1iMGN/1QMOWqSMFLS3RHo+EcA/LsNKqB
IoEq79bVCzTM51zvWzBlOZH15tZPYV5S0FS7JCLHTYRo8UPbe+jj5GwHxJdxbi7xyZbnGgrLJuDb
2w6BfVCGkW9CfKLrMo87ehj1D6ukJDBdcV9Z7rfaSx+bOnwYdfWGpFlsTKeueIdkInl0hQWZansN
WdLKdYJLXTTY62P/F+yVXBINOThsR1TsEXpQqSsBEBsv76/M3DRmBM5bnY93Tlo8GFb84XB2Reec
z2loBPgF2QGJgqtrwLfaDyb9INigamwGqP35kEz7+QlV1LwhW6YxDDCJwPSVkzNESOmorZoZQpTH
lb8XDp1s9nAAp4vHUisNjMtot2cwLTG3kSo+Kk6mq0EA80ldzsWWMdF0k++V5z3joH0yannvNeIF
7fArDuwagWMCw8e9+pRzfpqYK1E/mKjetEbCzIemM1TIESUb6rD+WSuLHqtV/Jwz3UvJYA+MfuYW
R9X3P/oeor210MHVLkzpHhXbqWHi2zinNozZilaQ7WMy1gPmVMI9St0e4Cxjfe8Kh1BEu/7FxAPg
sj5N+6ilDRw++FjgMmV8ORnfVlY9510P66OY8zgi51ce4oZJmCapkDa5UMPK7SvCEXnTWuKAiTD4
LEXLgSejj7ivodeKctxJk5Q/Ua6oa4Af9f73ygEDJHt5VxTfet3KyfyKcddwPDDVLZ+Mt9Tko6IB
ABPddnd6F1yswd/Nx1Olkzyuew+hgVIp0xvag1N2H2fHotdoILN7y92TJtw7sxubtTUhjrRjMAsl
e8MmHX9iv7ghkgEgAJq19bDXqxQleOvwL438QQ4I8mo9fZVG8GYV2HJal3KSMjuMGZr3OXwSrTJ/
2krHCnUSyijQFxnTuvKSgwMbjjlzBGhIGMQ7VS9O7/5s6d1t0nnY3qGpj2T25OmI1DnXHf2JpEqP
jkbZQyGnU35CJ7qua1es2sa+xxgzczKCm4OiIw/Tt9oveoLeD9Ki1tZHEORUVtJTz30KwSbzYdoV
HMmuqTBdu9lrpUJvhaPIJWESyGa/Vkir5VPfeXzJQqyIuNn2o3N1ppogx5TAut4JgU9bZ3a0Z5rT
yNvu9MKk60o7l7p8/MV/8J7H9r0W1TPDM/5OKXxkv8r2WD4FbvKd6/GqofvuaRpyhoTXeyQuKd1Z
0MPjOnyM6CO2+75jiFzO7we2NV+USb1MuuSAShWBleNY5GMgAEyL5K4xPNgi9a9EQS/zya+Sz/TS
HyF4EBZo8JvuEuu+ja5Q4GjNZc2Da8WvvQ1du8E5Uav22Gs9g7myvzfZGIl2Twil4PBKPjoLWUje
uL8a5i5IIlJGntpwdjP9yU84mMmZqDdC9V+6c2MzfQAvR8xN/BUYwxy32T8qS0a8SPVslFa7AvmY
AlErom1EwIo3cUphyvrURd2Pxiof9ar7GCpeJFOAm20iyFeoqXjnG08Q3uQXjMuhGTDu/dQG+WKg
HehM+6UEj42twVunwESNolx1mf4YcBIQ3fgL7xecL6hscfJrCIszTeydZlYEMIacTZSyqdzKlYj9
jchaRfkPnAxAp1mSXRC7vEG2vW3xovP0eLyTrR6AHUgt/ZCRFUo09b4mduEHs6VfZhvdY4j8MY2E
VQyRx5PE1PVeNm6Ru+braUInoiaGsJ19DrPikCb2GyDXLxGYp7KEcRdNNqxxW1wCs9v5Q38WhLOu
u3y6Z4J0HnSJ5K+reU0AH3OyKMzsEwkN5u1HPSAuOVcX9PhDmt/beVDymWmcBytnK1v/FJdMqZSx
z7LiIeuyrzCxrpPbyB152p8eOLg59/e+Q/8Qz7+uYap3loZ2woiiL4QkpF2jDQrm9lJCWAJBYhtL
+3CbxFuljX+omQri24WZltI/Zb9y84rgR8dAFeUr2YPF9F2Z4eswUL1647rskpyJcW0dyLNBSyX0
b0UAwRI4h1pp3ngcaqtcC9Ed6SFdBi29HyO2EwBHHMEiX2jBJiKkR3emRyNvUWMnjMqDes28iudN
7ateIPBPFN3YxD1UPUm7jngbSJNdz0e7b1bGvvECaxOid2b0/R7CJVyHjfU9t+RDhwE2jJO9n38r
0AaJcfjyZ5geyQ5Zb71UhvNUYGFEPNG+JyJQezQEp4a4j7YlsKHUGtA+aJVZGo4AzIzGQ7c8lA9W
aT7aBNR4vvp39s5jOXYli65fhA64hJmWd2QVvZkgaOG9SQBfrwXwqXl11S2F5ppUAKhikYTNPGfv
tcmlgjqiUxhxKwwRU+da50NOdu+WIC2L+M2UOpa3MHosRk5EFQdAYdEdpgG8skXB/Q4pkpLbQKxI
2lqkoyqxnHPeIBsiL53SYzuOSIeT8llIGFVw8MNloXLmZt7gnRhSLGWu8nTjDDHoh/lZsrOKqTFq
HjrclssiHB/INzhWmD044i+hhsEiGq1PGvRbpMcoVaXy7ppAkwqBhimg5h0bV03C7Louk9eGOuU2
LyIMIfTFYqJfVTVGlkrJhDZLphMPrMPbgzNQhNm9VXCJW2n5Zpj4lckwW1RV+UXUJ3jN8sGIcZtH
hURNmiSnAkUmYUYKl4PxkHdcrsjsHm0mrYXzEHa0wwzbewIDFRCnWr3oTnKGd1Os/Dy6tVLvK8sq
WpZAZHs7giA1PFmNc6CYjxZUDbnf0Ocy0v7dKIBs6L56XRjv1AcXJog8zYVBa7+kTHNJLPU1OKRV
wh0xNet7xzRBXKbqEyDLCVDLmeCpBAUgi+fG6jwxPSPrUbMXtLqLBXfMg4lLZNG2sIJyK13iibvT
nOJDuBfDVV+lcD7rIOfyqYlHqyEKuGZ0NQS0c/L8wXMpdONMuqAuBcZOV84xApwI8EUI0jRXytR1
7h3/rAe71kz2+DIZH8X+S2LE75iX38p4vA6M6JZ6M65g9YocWjgoKUyAWls0qAaqMedERCyNHbZ/
HDKC0zC73I2O8Yrg65gD5l6AKrxr8Z8gPDbgdHpA88B5RfIic/+J7NVhncXBUZQG912sc9z+Vkpm
3isTxkkhcKqCU7nKwv5ZRKPHzau4eAys+VfQDQ9W1axkxEMo8M+5oLjZp1tXxz0Wf2aa1oA9OpB3
yUPLGT4iK8MfRSm5suGtOVNaci2OjMgpQzv0tfLNdJ2X0qMgB7oN6XQB+zK8Ul2/JT0SZo7d3eQG
IoKo5gY3BMktAkB+d4MOWxUZCJzOewMwc285lF1hkBpLMaA0Muv8CYOyv7HKD6r7t5FSEniSBG+9
I5+xbXwOlKJ0IhsZab/j0EM3rbKvEFPetooZLJI2PVRut+3MBmCQ12IXTbeDkCet8o7QQrwloM3X
1kdDKakUICeOc4IQo2gXhfazHqVHBBbfQcMjdtDoiOskEWjOrukZ0GPmutGQZy6dyvkIGoKX1Exe
aWpMBEpn092w3pvEQgJro02Ipwdev+Q5nreqs/RlVZNZle4dS4EpqJY8/ts7M3feqZIEjHudLTdc
5HEU7236KqrJ+B/PERjN/oMbzq0R4FvybmRBop8vl1kTrb08iNcw/eMVYtQbMizcJYTvaof1mSHz
Qw+he/B9Hv9LiKjJEunflLPkksOsKpwvkXlkQLCpWiHoy/f7EK7kMqd8NQb2WaIo0okPWg1lvW9K
bLrkt6F8gsqktyd613d6JYOl0uW7dtRXjup+mP5wWxuJ2FVteRmk9qgWzotXRCclsri/qFxgDgVA
K2sWCaKlkRz2pVT0fQeFbAfo7RMKw02sYKTqyWWNx/AUZNyhSvcRdgcR6pT810ao0qO2zXNFhAq6
qsfYDtZYXbalN2k/ZLqLbMxo3n0kTbGwkmlUa5KFbeF3LUOJ1SS8avHdb0Kjb5dG3u+MgXuU6zbE
ub14Umv2bYpzwQ+gdt4rqqWtMhtyfD04HvrlkyHpMnip/WCYwaPjAdyV9jVBgzRkoA/lyVerq1ut
RLqpP5l69xUG3qc/ymfXFu8t6iLfZLztOgfm3xezsL/LuCBj3YGLFlJvwoGBIoNiqkvkuyY+Ij3b
a1p/qsJzr/G89L186+RorxJvqxmQUigvchWTqNrKIV+TZoQyMy/uke4fmsgSyzhjUuuqZbUc7eQt
LZlEjlilmPEFL0F1NuNaLH0E6EtXCU5NGN/qo4FGdAi+IqCLrX8veO6hcP6gNYBW2AztXUaQZTD1
EOeXeC4zzItRA+vKsrRwPa+mcCCDgnO9H6cmVIYq2vcGRKlTEMqsP3b9cxCWcg/uvFy7RfE5/1zS
o+nBIOev3EanhDFvzKdfDxk5WguL4LXfbX2ht/TJeiRlXVv8/E3OVPToOk0ZloS9kqqqV0D52Ta/
SK40AoVqKLVWlKMtkdbSGentL4epT6xMGgKfkjK/WfVfO1xka7cO6FOT7Z1ucD/edZN0wIqds8Qw
twGbNRVj8G3vhYxhVNI5T+wBwlsQ0kj/93+Lsh7ZkgDwMOuum38rsCmh8svmjW7apweBvAQGA9Ka
uY09ix6UeXF6yRU/w+C4LeGQ8vAmZHs5/1tJrZjj+o/F+adtYL7o9Kfm+8/imHRrK7PCKViRA1rX
/dKrp2Hd09jrh3nP/ewlkokWuUgA6k3Het4rccMzv4aN/cf+n39iPjrz535Oh3l9fiFPHgdBG+xK
tA6NbG/nAx8CaSB9ado1v2fD/E7VS2afGHpX866Y/0j0lOyfxs91RtuUOwZRvjc98c11EvzsXzOz
O5CpprFJXU9w1lECyZq9bwSbDDPZqtGHW26w2cGcXtLIsrG64mD3Sw6ryhxo58PjsBaUdvL/7Rf/
8TfMi5TNM5qkgf7zyZ+jFwbEKiOw0Ff9dHLQDMkPbaXkxJ0bq/4WQHz4s3MhcfLP/HHVEIHhIYf8
64L62XllcA1b0FHGegPbWBvXkRO8Ki0hzb97mEvkoNsOeP/pgM57LVe7S1rJbjP/LR32ksQaVXSG
ohuncvapkToJhtO5Nn/P/JPz0n/dRvuV7GEeN6v5TOiihFpC7lH/4eTQe8tGE60vfk+f6QO4gvgA
1AiYesNuPoP7VsjdkInliPuElNpo580anf/6e60cVU9AB8TNwDLMv3v+lfNfO0ZXDkM3hoa5Ve1/
zqRp789n0rz6uy23zfV0RxL6aK89G+xbYCcX21c4EefPzy+/V+sfp+jP4vz+SBl05051kGln//xI
Q3tAeSSgZPNzVLPSr4EWVfvfK3z+9+YfmbfNq/50Fqpdt6mbmN1kh5v5PXM+2edP/P7836fgvD4f
tXnp52fm9Z/Fv96fV//a9nPaFqVl/XPryVNGUSIx935Rt4sEWhXNpKWKjvtn/+iuaBe+Xi/0Qd+A
fkaBVTMbmm6r0tLttWWfATHf0CamXOmcaEwDOs9BBcY3mUOyY9UeyRIuDtQaQSxAv+7bhebqMA7z
WK12hqKuCuDgOwXI+mF+yd0ciY1WWYAqp402sNaE0R7uJju3G0ZjnrZ0MuK7Yqvknfnz/3kxw1G2
kQ79y6QY4Vvdk5QbHOX04sHRzxfzuqdbubWcF1vYZ7uwUrfS6IkGcIXlH+c3fJ8HhUVml4VMmL46
j6X5xZ0eG7+rv9t6o2cXz2//LM5vOfNp//v5/8P7v98c9na+w+Qc9SeMqOPm98f/+LqfRXv6c/7Y
+vOr/9jw+wf+fst/2vb72+d3ewvrhVc5/taoxfqvN39//ufX6dPJ8dfXj1Xmk2TePPx83e/O+etz
f/ypv1+DsLpfSKTEq99fhZBspyXqC9FXYCNn2dQfi7N4ChWFixdG/CgQ5/aL1lcI+KaXWZU4L81v
zKt1D6DfU5XtjwxxliWW/5YqDrM20Y+Bg9a9768pmvMYmTVoPyq33/U4LawlhSoGofN9/29t4izD
ciuSbXJDu5k7MyKViBxnYSIQXibcNZMasrS4rSHfZixGAMz8QUeW0aH/6emU8xACwr4PUs1ZM1+m
I4SqOlDXc0PHn55HKmIGgIYWoGCPIQoKY/aXTxr5vA4JtzjMq4g9X1N6B+tZ4Igf/h+pIyOJLSas
ikpliNtEHcONz9QmIeMD/zHh5/4qK8f64KhlfSj+vfTXtqpSbWahEq0UmdaHRpP/vEhYDYefbZEK
NJy0TnU0F/MHOmCP2wCBy3w8Q8o8h3lpDhn73RZKnXMAgNJiGKJsX1c1o18hCF3Gw8/ifITndavS
H72cqPG5vTZ320I6Iwn+f8Sov923ocAGzOyaivE0riv/LYucj/Rf24xp/Mjc5yOaB8U/Hbif5flA
dxk1tQb22Hw450P825Gz5kfRz/o8vhwZemUNjt5pzILxGQnovDikdES4JyNQjcPyqwvR089H8Cem
8PeIzhsj+HOYKIE4KSp7AHdATTaEuZ9VouZ0bL3OmCTek2rUH6JoU6bJg6iH8gD6Igf1kEfNfrBe
sKJWh1nF+Pvyn7ZRgcHXWiMs1oz6MEyRdfNLg0yPqiSIh99tQ+k3hNBSXXZVz1zNSsoxfDd8t9hT
gxRrWXfPRP0gBZ6Pkz8fonmx5Rbi6X6w0WbJ6e+RmA/M79EJyJFeKvYwLH91j/PS3Bn93fYjGCa2
dx0P8dd8GOYD9J8OVTsdHwm6eofREhkcx6ew3I1ZpNZ2vtJ+DtF85TlRJ5Z4oGiJzNbPqaI+AISK
vSxRf4IVp9H5XhBfbTAKpZkQFx8enYT1HALpT3GQpIKDsp7XfxZdPFJglJk/z7tQnfbjz/6eluZV
sAHMHUMaYNPVEka6s65j5+lXV+oOyIWW88Xzcy3lVriHS0l526E1bRGGCsAyj7AjcmcIFE1HfGaj
/IG4teszuaZ/SaF5fndWQXtQA9ZYiR7/UiD/rs5L+aRKhvhA44EBxHymBVO+pDIpqf+/vCJrwmb4
v8grDEMzkcv8d3nF/Vf/Vv+pqfjnJ/6npsL4l1CR11DdwIZIX4ov+wevq6nWv9Ay6Lbq4GJB14lw
4h9NhWHB0J1AqBoKV2IABXKLfzQVuviXM4kzUEfBMpmVGP8PeF1hir8kV+gswc2hrAAoCXEJlOz/
Kl5SG0XB9JCrezOqOiZZ3V3ZMSZt/JRZq21dWeQpLXQAK6mPkc4dh1PWuiuslOtu4CN0mU+GR7Ip
9N6NcKpbQ6RvVe1nuDrtHdlym0DtyIGhG2e4wU0hnDvZaKcqF6sqGFHWdQgUstF8iBW47zHuEAIh
qreMVoJi0jAbJuIWgAZq00aoHbQop3VdeLuKoGS7rZ9GYo/J1chOMS1cclMFwPb6WlS9s8yxLcHx
AsKjlMYlaa16ndU8eJ14g+vjqLeNv/LHkWfIR+S6lElpWy9kBXku0Be6rekrmROtnGjperT3FRNT
GnFaAUVg3EK6fkzhCY5aTI/CzbaKEt7XLvV9CeIQzSCR7SXFehn2+lb1h2XRpsAY6lcowiQWmaeW
1jox3hjrbfbH0pB2hy3ukHf2cAhRtxP2jVtMApMkRc7Xr9KUoBs7oqExrZl9qV/NSwzqjX2iwggi
//GaMB9GK3nobkEXIJvVzfqE4KunN2NYqwFUEHE0roIdNfcvuJn8S14q2yyX42kcjAg8X4PgQJTq
xZ/aak7aMoufVqHtU4gk4lkN3Y2hDwGjodC8t7ua5qCNwEJAkgUu7j35XkbTme4uNa+wW9qK453n
l8oZlHOh53cdjSwXS6E3wgKiC2SN11jd2mOW6sSkpWxTq5J0KI5yFFJaXRqM/SDH1PnKEBTCN5Gu
BfiqbCrjnN50RWLkZ+CMT9UgFiR9F8yPevvk4tVYJXzPKky64NJXdngdShqRQwvbHZt2u0Qa3G8T
mV0QxilXVjy0dzVxRdvBD+tVa4vmLquEeaOhHXT3galVD9TKeVFfSfP17uYVndq3KfPugv9gQfyx
9dBR148yJXzmLp8cDZVaQUwz8nmkvr4a0BGuo9p4hnU83HtG89hhkHhnGFfS1zTNm87ytAOS334d
eKpc9i124oFz2lZ85WuK55MOLDd6oSadZCdf02DFokFk470+4UmsqLm2VPKiSIW5g5Q0fDpluvdl
0RJ1kHkLDdTJSy65xAlXq2KTEq2DbzqQcfSqeRoaAi137nCKFwRU28EGLYBLEEHHZA/dyA7TdnAz
eoDJwtgRrwiB9kUXe+8dCStoks/0IuVDTe7OLqA6uqHBVj/HI+ENnqWfhcdUVZWVse0V4a2wfPqP
cUx5tEhRETq96z+mseGsO+Grm/ldV+pbrTXjSS/t7OKiHZ7sWnsC15dfapNCRl/h03c8Adi1rrtP
Wu9a4d3GI2To3iEcNO3c67pH0+BrRPUlfeiAM8V4baJXugfgu0WmZK6TGmZ3GY3dveNV9cHqgIDo
5pVZJP5bqoSQA3xzvOSaOlwFMc45Pe3NhcPFdiwL6HXY2UmXStz+Lldkf5fp+q4VlOtknXVYKdku
A8pqTUis7/wJe0I2Vx3xoh1JIJ2dDjdxZfc3wmzkVYYt+XcTxzKGMQ2xxwKAVvdZ8USXJqWtmxPM
NK0Og96Ti8GMhvEsPdEueRI4Kr08rm/E2MYPA3w7K5avVulM7uwguydK7jrMav88ryGsImojSPxd
zDXRD71zzx0IL38Ka4hsSfUpxYPoVELcD71sL5VwH4WK0ky1ktscQthNkxP6IKnmYKwRGISS9Mqs
+uRKiSnrG9BzHV9n7g6+JDx6+r2pG5IYZcfe5LYn7grTqhYDdtyvwN22tMtPXWljlVXoD41JTPQT
cdhnjp+y8LsOYsQAI0J1c1oASn2nZHAdWx6Xq9QLiw1Em3BXWAa47S78RG58dhJV+egJJ7D2ie0P
T4qZIbFyGTTOqyuUxIyY21LfV1DwnhPOqoS+zxOYe/doI0HCIJ06z9IdCdzg9FqEsjDWtuXnz+2a
R371rOKHAQ0HaRJT93encD3plnYGWNk9WoqhbNRQS/dV54mN64KImDP4Mg1el4uw5MdI7XSlealA
nmHK4BIuMydfkIebobapvJ1lBgVtZA5KajfhsQ+zay8vXLJsWjhDvu0f+JOjB1uQPQ7M9Vn33Gqj
mX54l6p5e+N0wGVMNbgrJc0wAfZ2Jyj3ncCCkErmdBczLpD7OFH7VAllE4U5ZXmlDR/6mpBg087q
fQHk8EGvSuIzVf6j+V14xuSTMyKAOOj7KkQCy67GC57mG80f2+PPtmk1w7q5LlL1EZ9tc0UiL9E8
04vMpuZcJ4J108fdEW1nd5yXYpoXS4hU2ioNvH5t+Dx9e5jVPBtqC4oGlqNQ1zEnxGlKNE1aXhIC
4fFJf2uqqm1dWhhLdEKobcB16qYFlymj86U509SNncD54+wMPyVYJCCayC1fCG2GeRn6uyBR2/2U
3TUoEQ92KRjlVLZ3KhDraTQLr3XcJdUlVZr0BvwnMSk+udyK9aWNDIhMHgrbVB2HRazX5bGL6dRb
oXonPdwxmLm13Wh41sp2KneTx8XeMMoX8l23mt/p6x4xwk7I6p2bMH3iUnHP/oDHxsrbJ6JWo6vO
7N/MEj8KYMSlLXg+oPuyl8VwF3ZJtdE7WkpG0/BrATrZptkcDPvDHqL7MSq5o8Z0CbFk11V/owla
bXVVfnshVBFMMqvSUunONdpFabwcAUj3afRk11c9rAoyZzeNIspFbkYl3m0QzcKsn6kFLNSoFTxI
Ex1jW18SKEZMWxBEK2KaPoCogPHzskelESOArTWcjmxBdiIFL/fRKPUP+FxXDYxwRfUw9JLlRGaC
1JybNqf+ECXyy25tGpclBLIwtB78tqZPKba1hUuubGOVf/0rRhVMwXXyjfVPwis+upwEJnf0jww1
bENqK3VQV5BDFzIIbvwxbxdio0q1W3ud95q7CjCrz5ZmoR1P5iY48Fu/pSGpVtq20U14RZNgJhH1
sgv9Dz2ugLKl4oZ4d6jfH2FUPY+mWNEP2mZDRYc0TE/IsA7lLK4U2lPeqHeeHd/mLbYJHGqmrX6j
aJNyePRwZRWozgpf7DxdOfhdc/ZG5VCRWMXZtB4Z/2GU6WvAaVU6cLIqt52hvMWyviF5cg/4GDi2
tcNxiW2D0i0pXPfkYfnLXCnQw7YQ4wKM6gtrXOZAh7AQ3tItuCc5J12NsLRAf5Qrrv5+QfrGB3je
YEOiOcNgmIa6qBdGBFdJplzZBrGlMaIks3yYasaQW93egHaGadwHrIcL5sT4CYYCerXAGxa0Wa91
XNtE78gpNnoZeAKhiOrRzISRTWD3wqiMZWbD+UFIZSynYXdIouc69Z8hLWTXidu92Gl5zMfsI0MW
sa0JBFO5HomJI7LVtA3wh+NJFqW3EHje+XIN6quwl5k7XHDQqPz5Mc4FgrOR+3XbKmjvgI0cUxWa
a+aoFYQdUDdepW041bGcO1aA8Ux9VHODEFc7wwdk4L4Q0ctYojmsE/7v2sF0Ekbr0dV7BnLdY50a
L/X0PZomXvyKRN7WmxjPMcWz4It2HWoqpfzoCprmNWnKS+vBTt1XIjDeI+eTJ8DFo5QHbztEPIBS
qna+nXR4Ny39pMPFXqpZWi2DsL3QYsaVmFirUCEvynAeIRp+dZb8gh11MouvugbsnebpycyCvSBp
j5M2+AhEeEPvALu3KN60nIBMOxh4fGFmU3kWUfV6tSLOZZ4DW0f0xDUGVwyYnzXZPfmtuK0t69op
3JtEHy55jtp3SAl6ddorcB4Hs1SODI30BYFQn9RNyNDjBExN5LpkMW26NqpAm1vnKraO7YgMFyWB
okLBTla5U1+8DHyfrPDmJyNNEcNgTZEXRYsuUWG+CjW8+Dx/LRiLi7wfcxRL7cmvzV3ZGcGaVO2l
ikmwSi9d5xWwSogyRCwGkjM9+xbYm2bizoGcxF7nr0oZrArn1YyRV5Xj+NVCkVhUcXmsrWsljaZe
u7dk0OCgp7AgMssQsSh0E0vrLg664jypXj233eeKHW3MTiuXSV1vsh4ZRNn16wY9/dYK/ZVmlupu
KMW6VvK3PLPavUmWySJTFXHNfH9jAq1lvEET1rSYH2O2mubVfXBlkpU70CG/2BVioLz6jgfio+H/
jtQrNzhknQ//NrpzWuPOcrPwPs6NJ49IvIVfF8qE/D50ok43jLLqvXA5pTK37Xejnp3NsnkirjU5
yQqgmxcOMcaedV9BPx+CnavIq7qM1FsluQ8hyU0STrBwBmjDtjsz8zOxCXA38bt+WJVueDCHwN1o
luPBKIvo2fVo8lrTegyaMF+DrT/b8RBtOmD+K+jax5ijdlT4T+HH7AejI2pXTc4K3oVVKej9wwjc
+Wq6AaoUMWipoC8ThI5CtCXPROlfrcpu98wT9yIIcHuiuN6BEX6BxEwOaMosPqvVT63BZQ0ByVlJ
N0951qB4o12xSUAWPNdptWkqZ0oaae7iye0wetabbhgoKXLufa9C0U0A4JC+momnZnHwF6WhonEO
7Ztg8DZMa0FRVg4qPd4ClACT0uJxWSVIrioLPTrSYpHdDB43eBtDYU2aOgFznnN0laPk8QpJpDk4
lckEvRiUh5petdK5kCbc8BlBfbKphGQ8pH7jBcHq34RkbscpzMTSZGLtI3hrqTFXFrW9KJnqhb/r
80aCaxDe05Odt0vCIg9WTRDi35+b347U8MBsrNzOP1rRYsyRDu3/+sr5TZWY5o3Zq6f5K+dNsuxW
fQmld6ScuvQMhMsq9u8F7Gxuy5PlWuxllYNsopCUya8gZTDbDOozBY+rcI9QlOan0uxJJzrj9dxP
UJBF2MB9aa1nEXbvcTF+ga75Ko0qWbSDt6pdY29I+TXG1L7zPLjnIXZMEcy6DcKwdOpV6ABuR1P/
okDNnDJYVYV2lQ+gertPTN/2Jkl4CnRCO5WFtTJD4A15CzTQblwyhp1C487ZNPhueOmG+J+lMYHB
2MnSXkLdbXetVFfzm/MLCLJ0M0rxUMbUazs9fINPZx3UJtl10iyZrtoLUpj6ZQ/UehHlaL5VNPsr
fMg1rI4W9LrjUNWf1wvm+Iei3cVNcpNjj9zWEYQN2ORy4VFNGtwgOOBRydZ4gwlQ1gm7Q6+7GW0E
KSXxPtg0o9fRQaLcGb5+VDvg8/OL/u+lyb7IUApwPADU+Oh0OnGPqEQyPbpLUkwVmGohnnzqFjU4
9W7SRCfSP9YxXvFQu3IFTt3ae7DDfgeRQ+j9NVAvGacnaahrQE4HU2u3XTReGZrMEfnoJ18p16bA
Rd+qqzDvtmFfMp9ZJYQleZwbTFKIFtWPXp758P31dQqoFijKDRDy7jAQ8WARDeEqr6UG1lva2XXY
u5/F4OzDGmM3QwRBtuqi8la2m9y0mjja5JM3Jay79qrIymsF9D2t1YWmKq+NJ1fU/hjil4SQwmlr
g1dQv6RtkpFbjz4JG61HNaVqKDaoFydzy1Vwm8WThKiFzkYGMZJNBlLJZqzNYwdAPMc8oBQnU422
gEdgIyNQHxz9rHvRmfzjkvRztDBVJrcdE2pEFzH/ps0ZTKjffd5SuMyhBDKLcpL7gaY4IHXvSVO6
radEzC96mGZn064Q0SfNu+fQiawigrggfF70iXhJPK9pFN+wS5ZuohycwamJI2wPwqIi4ExWA2I3
rwtu/JPedikI2NEzHFJJ0RV76CvrHhsACbGnMoVsWljqSjXjc1SSFZYX58HMEBCaL4Pn3SlJkC15
NB3y6NKKIGMYhBs6IJiXcaMGNrTZpiSiLOI62sg8ffJaZ91rhljCaKTCGoT3hbltUxvvHZHcFKlg
EDioI4rqbmS4v0B2riOQ95HqmsNDILh5I8DwV0r5ElB2cNBjMWNaAOn5IBjq0Jgx9Jkwoj+YIoOM
GbHGA0kzGMzi5LX3WiA7NSdn5mNKkMWusYJgmRbQAHIv+CSYpL0OTUaPBpTjmMdY4rhPEdyjhde2
91HYMZVpR2pE8plYn2XUJF/Sqp80c9hG8fjRoIMHMxbnG6Hb3Bk8uU/HO3KdETLRGl6a/bAUqvKA
GM1dmUF+CEgWWlStOKohFofwljyXM0YVMFfDTecXyl5rnk2z3inNU2uHB0JASZYmUjVBtJsNUxCk
di01KJdJScKQ04lv4t+uFDxoeRlBvIXNlXpXiYc8ejTwFbXldZ10XwBOXvzoYmglwZgmRvciTRlN
WsZGWtzRhGg2nQxObuf5L22Rf2hWvDdq5dSb7dnzHx0uRKNjFOIYoCQc70ZzYS/DW9lYWn1X1uqT
KaKj6LM7HwpbnWDXT8jMgX5RV/ZdGpFn1ORvMdkaCzX0NJxwbo3/oX0JTDfYFqP57kVWOiEWgWuI
/J4Y47t0LL4DbhT6WH4XClnFXnOTqNxzbO3U1x6RYNn7GPbvHjcF7IvfhPZdAfc7DLb9OkTFazu6
zDEJTjYztMg5tf9OgxklkfHaMUp0ghr0lwp+1s4dx3tYuHdJuQRCSeaJ8pCr8iZxnFdQOiHiUQT0
soVmYVM1c/p+5w4P0DedjT/kh2waqnpF9t0ozVbVW21heMZDxSOg9bWz6UIZUdt8oQ3Qgkd7M4T4
7KLRv+LRR9wLET7ILxTxofMIKzzycmP9xdDIsWEQNGTXsH73Te/fENNxa5kMykYqxS1lD0Hirowv
Zg6+IAyVc9+kh1pghIFMFWqkyISGfVdGVrSsQHsakqQ3z6E6rb1I1b2FErHwnVBf24wNyXeFZgSX
ENAh/26eTMnQcUQ9ZGAETeK8z4BnzPubaRe3aXHvJi6kM+4ImBc2ehN8gCQmsQnn/TrjXwheohEw
M1y1VTOAjobj8aD32pW0WJkUd9VYcfdMR7EXSXpxwo+uFsOVGQagvIXynITJixESKQ6zZwVR9rHy
ERHIB5nhb7DS8DxfSE3CqV98M/h4SEMygf0er0cD/b10LiU4VfK/aMXGiq4vbVVj/gFHaFD7J9vi
n0LlVJLvzmTRwks1paHqGvMiKz7RHuO7EAMbnDE80UvMFV6F+0t990BraHFwCeWUio7Zr3XLi681
XPe1XA95wVWpswOJrFg703SbpBY8FT5xdIVKQTB2rzn68HUycpp9yiEKkVSEYFE2mlQSviN2A8+O
pWVb1coTD6K0XnsBENnWHjz438tOfjPGfWyTO9F2+SYcnBUBhATsTsfJMwCh0HbiuRI6RAD3pF1V
Yjh4FTnITPq+hbTUdSmdTdwPt1juOLRt126K1uSBquvvpL4AQZSHaBDeFaE+DzLpl2mtltco9JId
yjnkpepRTwiCxXjpLVwcpZOigJIr49Ka4pPqQPvRaLoRmRGW+SZIMBvyRI+o0Gkvo/aWyuhxoAWz
SGOPOsN0hyzrF6Xv3izorgtHojtPO+3kJIxDYb7rC04VbLm5aLiPNqve49na9Rl1d900mJ1h9mpq
e1naqNZsc2MB6FuQdQO4mhCJNQVun0obhJuiCbRtGPgXWwmsdTiAXDL92IEd7WxkYgOqAa1UtQYo
laraVI37NKrD1oB12paTZ9dEOeII/2wn7k2tUyVtjLum7J8Kw73ufHoZSak8U7EVKnaLHkMM3ApK
lFYQ8pzlgUZq3ntIwk84ljEezOp7tEYicDvmrPT5lgNYU+JleBBI5NjU1124a++U7W0uIQwEZrPM
DP0FyTSP7CT87B11TXgHBy6I4/VIGLyv2bcLq266TaDnjwH+vJw0IJoKqg0KDzznSDSRluYg/oSz
al1OcS2fupudX67K1NiWZic2jeZ+MLx58Kc4C0D+K78lhQFn4HcfNB9pZW6a0Gbs6k7eJs1iAult
VIKWrrWmfcR2hNunPvfpmsN7tH3qSUMuz+BNjFXb0QiuwUElVfxgk0K4CFYMllrz2rbK/tipZLKD
mdZOweTejogdwumgwzYkPmZNhw1rcf1mjgQG+h12Xa+7ylDOr0ziQGjgYadDz8vtGSiUZJ5OD+rg
1DAzlf6eUJMr2+ee50LHVQgv3ttu8Uae6lYL/H2T9hSxui+nIFjDYt6kRfoCBeJDL+NhE5YqVfgg
2gir2GexOq4hA18Pef2VKWQ9K7WBQqX51opHDVQ0RjicPjIM34tjX6fdwenUrVKQ/BqdrTSe2LwO
MhiH+j99PRLiF4jKuAOkJi1oueZPSzdpmVaLDu8zZlQsUwWATeisT1bPHq/87i1rhxB/49rVMAk2
Rqsu6div69q+YUJ7H3jyTY9JPhkaZ21kTrNtVOOlSu1h6zXtxG+tXuuE+pYWYsMPejNea+3/YOw8
lltXoiX7RYiAN1MC9EbeThDSkQQPFFzBfP1b4OlovT5xBz1RkBQ9YXbtnbmy5eSk3SC2DyzIjX7s
cuQzlOysiGQjx9ikqZ6uM6Ypaz3klE7JLnatg6BONDYlaO7uBAq1qbfw+0ul3dj212CqrGAc8Ki9
0QahqpEOZmtaINv0q2ZkRj5W+ujkLJt1OgF+Uyoc2WkC8so6w4BAMuYKyMt4t/A/rUaDwlgN4Rs4
hHVrzfwcKUrIsQc/8+AORCSU7gS0avzTO9xkFfqt28cpKVmHiMlLQGOMW8f7zurnNQluParro/Ta
nWjAjxMm0REICYKyMJSV0OHN0HK/h9EdBvDbIyS0JYlErl0EQ6IuogKKSesldIw7c8RHjzP2WXU1
gpqc8q2K8L30z33agwetMBrnMtSORrPVSqfemHpPbfvoCN0JJAeYQzHnFw4Pm4Sxvn0Jc/ZkJk8G
fhs86kpEQAbEcmPTj5xkhN1MnH+074TFnx/jtIkB3TZVxSF7pUC3hToxneKhHXZFPufr3LT3g8cp
LiWYjFr6ruoZ9qRDfFYMpg1Jjjkp85jR5SpJI9oMr44yxDZNH9aYP3ptuFX6LCCbJ9mULSWC2Ywb
V/YVJxiA6qnNgnxuldeqcQ4Jas2NwMhQV0c1IqJIjWioGER8gyRP9YNE97Yi/JZjUbVg/7vpE439
fM5VGTA9ywO1uE/Ij/FrxTmHPSkHEbHhDI3WVZVmJxiFD2E/UHgQbkB7lq6daaH+0pQdwRiblOkk
2SL9PevYTa/iwtRSJrWydPKDLKvtnBxavby1SgYLgnU21t38fpCR9xJ2B3o4lbCUL7pz67mzCUfR
fW3iNGN67U2o41hXUglz03I/Yik4asqeIzVZiqMpqo0hy081jYOqTWGzxnjUNMXoiOXg64rSi1Xq
B06h9wJqg3TKIrA6TIOjWZFbbVNvEiVj+zyKZpsDSVEtd1ZfZBzVU3dNohTTnlYHrBMydKDjMzCP
jBzts1Si9tgL5abOmmPsOE8uYA4/DPPsRklBmOQbwUfaRVUU71mWHBU40cwPaIcgjSDMTfeRHM1+
qha3Uz+fDCcBusGUSO1aPA4Zow5oFZruSM4OUPAdSYpXn7FiapwZD178YLil4ddRiQE/EeqdG0aM
EhXjqfaqe7CtPcsO2AlSGk9JCIjWnIF6M3TcS01UfuMN4C08sVHbAgZJOd/mysVUunLLdnc2MuWC
qADlx9hc9Jlonok1HOKdBIHbrHzUcfrkvtLQP+bKM2GDe6NiuTdElu2T2TIW6rcxYFrr2vw5K7Nr
L4iJQ/+hsvgCAI8qBPG8lCQreFDHWSSNVK4uFnnTVhgPGsOL1F3Gb6UBXlbUiFvmHbzxOznhNIoj
D59QAS7DII2QPpJ7iT34BK1KtaeXMehYYMNK5hyj1Fps4hmttf4tQT20nQSGNLWAAWGdVSV+ozvI
SqRrIt/GfKj3kM7BI/tmE6+ZfJiXHCb60PucLhAXF4XuFwyXFb+2ZRt0Op1sTrdHFKsaRkv5aWPL
X1km9AdDvnJsF8wntS883bWfOoSvFIbqwkvrz8UWg10wNPEuVAhHHDPq36yXWy+vaqrDNUJsllQ0
5Wuj1ANmlmXAms7zvcwM11rGEdvCR9hIGt+W7XF+DsPpgtjV4ZyNR1BocpP1C913Sbly2p9IS2lz
ZT9mRb6t4BdxpW2s7RreOpIYzgMbJzY/p2S48SzlgJF3Tf4a90rkU1elD6lJ2zIe0gP8RmjwVOOy
e5+Sj87qxDpHh7JGOonJnpBRgBb5uppUNnU5LD8TtmED9WiB/kfT+tvQg/vLr8Zyv3jIFlOzmOMc
bpwTYTLMvvSYKY9qV49hOO6QTbz1jN9BjXAg8ur2Y07jHZW0uoQ95RFRPU5V/TCoep5hYams7ky6
tqsw6p8dbTwv1sYNgQsxI+1C9YmLgFGcf9iToXPk1I9AuOATllS01P7Ut+6jtLexNOwNdI/baaov
uCdBUCfgseeoX4c0cbHC6+3WzdqvjGgZFp9UwLkKdoZsq2PiQBcsumxTO0oIAVx/6LqdZKrCoFDF
8R1DQRFk3dGs4LfB2W9WIP+zFix8wcnTpKPhJ2PxTuQ5KK/ltOTGI8d9jxxWR/X7nOTkQmLl44xp
jawnhU0CX1W034ziKlYfCK8inJKSPl05efkh0oyDDeulGhh20dFcUJ9scDw1R4a0Nbdo3p2aTofp
PShxTqi8bL+QdrGIguO00u2p204GdF3GV0haYTCTNLJRNe15VpWvJhrNQ0tsVqN62b17ch+1MS6P
LZiUoQJso0qgzMa3naftbZXOd1Ffd36VBOEYE4Q9r9hFWHG1WYPezoJ1Y8/4cuoz0S7yXHVts3UN
uM2JG6mr2u5Aw+CgtoDMvNqtdd8Y1mdlZa8kO4ZbM53UDUc16dxbNFghuGbpEWkU2JuZghMqoXW2
Cw6QmeninmfgozoS8Kfl7kfxkrXzuL8m46hW/Vm1sj7gGfL7sL/thNFxYKDErHoaPqJRmnXTAQiI
cOMhqvanVkTrujZXpZJfQqD9e01O0w1O51MedQ2wgEbdY1KDopjTzQaX1FSQTzkYq3Ff7zpTa1mX
DOq6o0Pvtxksyoi4oeXPCQN0+BUXjNhI6F2ntrdV7DDfhsyXAlVX1n09DgHNke1ohRdFiThnGWwG
rkwv02Q/aFVIUnIO+3dozO0YaQ8Js6jdqGItn7rwUFm2ti1xsuBpGw6a650VRw8DddSeNDqElknq
RoZZBK/toB10w/1IBW3HiWipzbREg1qZvao0yaqlm9ca0Sfs7wIKwdLNJjH5WZvbOAjd7qPNTQ8n
WO6XtrIEBNAhAy24zYyx9bXcRLOW5XJllV5LeCsY0dh+B8FKZOZQkncCzRfEBGMgLk2cwyAZ1AVc
/0HDbZd/SKvWSC1FVl58hqqVPedhfpfkxqeV2+tOkHHi5UBbmnCdwcvo4+E+Z1NAUds1gXJd/SpB
6NhfXdO9KHXvLWZjspxiYOqVjv2a87Iqmi87KihMPYfo4k7cDJ3OmVIilgdUL+toz3GK1VQZvwyp
wtHXQNqHZXM7LivOLyizIGqS5E1UnJcL2tWJAok4b7MDBPhqZ7jmQUWZtDdqauuBCI+gWTsG5dMU
ze8Gi+ERWbwt0gyAIVOMpHsNdTiEXta9tQsQJKSF51Mhfw+NyLdZW8a+13Vt4CU07WpY/j426mzt
OJtCYXudh75FdLsgnxrerI69PkqShvefMoZwjoKDjVOZM91h9UWlug8cKR/VqOlW9dImNquEoEoY
7EXiddj7bOgNIZAhC+4VSTU8Ls3Cw2TBbE3b+KnUrYLIORPtrG5Iv5kVcnWRxiPpBLMaGdNH0xU/
XTYKhFLObdWo5tb2ZmuTM3fwEa48Zwkl4DCXzz1J4jTZ+znIneoi1Zoerz6PviuGR1XKeVcHhRZM
ucEtNeyujFiYcB970cgHNePjr2Hx14n4/3HbX6fu7x1/LYrX2wSlkG/XEMyOWlriOV8cqNf7iKsP
8XqdPr4LQ2hxR1+vh5lAg3e9Thwi/7o+4H9dvBobf58qsTjY6O7+esv1f/+8i79v8u8rcr5rCYK8
ei7/3hJhiwqc2uzzo93A6Lo+zfXV/76R6zPqsV0Vfx3U1/8LJaOEuF6sMxuH1PXi3ye/Xrz++f1M
qoN9by3ZSPeefI9ssz+4RVvtSdnQ952GA0lz4QFeL4VoH/5e+r3NnRdLzO/1FJEVXbX/e8/rpWih
Cf7e1oY5ydipubve/vcZrv/9++Df1/p93D9PYymLrEeLSDqw6aOvk17TqBuim983UusKE4jrc/2v
i1XLtgqsgvdzffJy8QDqo/WUXb1uMlMnmHkE2Cwut+uf9GqiXv78c9vv1eulsnNOTkZM3D+3Xx9/
vS1enuT36kwVytoHAsX1v7//uN7vn9uuV/Or9/+/nut62389xOuIaNFaK/bpgGx/X+Pvx71ev75c
2YslRO///dR/7/RfT3t9TDZ7pID0YotVtTu0JWWZhvGL1RdXnRDWsbX8+eeqOnYk0/7z70EFPexu
Um/puKjN/3nQ9ZHXP//cplZySU8j/+H3Ff55md/H/vNS/3U/zQt5T7/Phb6wPjSH+Xrz9QEmcfKE
9C2f7PcJ/tf//3mR69V//614hdhNab/+z6/g92l/38d/Ps31jv/c53pbjIJsPTjGd5/A/Ufnu+Dq
F55DORAzjz2aGKbbiICgzd/j1GA8K1abh/M51sXT9bhQ0cIDXFFVe9OAZsIZnO5DsdazTKGlyJLN
NpTlJJat2eE+OlwHW6a/zZHAwQYUEJfo1jUmS2xbrKWWWVC2xEXPaJ0BTH9USZ7dgf7eZqN8JJ6S
lqNCS9PB1bUaW9R/vY0jF2Bnq1VA+ThxhD01c1tMt5OQX2YYBlmMnsBIO9YezGHpAZK/nU9ToLo1
ijRdDbeFpn55+fioCS/bQOmTMC8rxEUNQH4tTNZ6QZUUZeeCRK9Vg5sR94yITzYqKPDztIcqo2UK
UlwKDS0AQ2zAjjZIK5VSmCm6WJukGNyJut+P6gRpZ5jVO9O19d2Ms86wWa6OzgulCUsbkoiRsFPo
ENUUbZJuqcSYgcuCpT7faVCxVmGld2PqGmZvDdp5qAB/WfoxmFoQ+s+wXUA7CnFGpSv8pDXf6oF0
jWrKNxRQyRqWP9Ek/YkYG9qeMW03VuxV0Jb7Ke5PdCVYYxA6t1LUqgWHpq1UgylA2JHyNdR8d1Zn
wD2I48eIGeIs9MFXQrcNBAvz1p1uMjn+tA5fjCu9N2bqjEeld4qmLPWTnOcpU/VA1sy4ZXZ20qUa
I3pKWbc08Ustf9KQAlJVqQjG2XK3IaHUiuh2nc74W2ncbWLafNNEAqxEO5hrauNnaslx09Zq5edd
++Ukt0XE0B5dII+1aSVvDWUCoKFgO+0Hhco8n30yWN5b6RGURkdiJxQaBKKPySeftWFrdgsyaqAJ
a/LBI3SNu8y9GxOv2bktb3qc0XxGWAEOaskPDTI0djyfGaRBcq+rMjZgX+p0Vvax8tOFBFY143nZ
gvTU7s55PH8zwqZMbhkP1OZ7pzjhpdL7PzX5HL7O7ucjAyQCdEIqF8eEFZhqSqwC7hrGFEPQ4A0x
23YMcuRb8B+V7Zyp6J27iaFIwWwR5ctLmGSI+W3oOSXCq6nQeMO8lo2SLCi7GRrcKKdD01vo6EB0
RW14N8HQmmv3U8BxX0Vq9DFJZdOBpPQHjbpMM870E+JjTIya5cVfOCqBFpA9ttbG+dUjgQ/1yU5T
vh2vRHySGMne0FQyxlL1bu5C1zcgBIaxfJw0F3+ad+pdqu9KofOaSSLMlexPVmv9Zq4pjGk8io3i
PsdLBW2lRYhLqiQpVJb0QpTqNLNL+wNIOdI3tJtopDtRMH3t1Q+rNil7Jkeu++ahzeonxPSwo+hU
2p540zp5YYZW+K7RbfJOPlcq5C6zJcyYDLqCJo1kvaGN6sqLqhD5FOOO1Il3lglxStbavZ2aGERp
imJby3PWSG1Rq3CCxcFwydpVtX6nGQgu83x6iTz5EUZ1w9S4+krnV/hbAzK1+I+aQG1r9Se3jp9A
rpZHAoS1zUAazEa1pffRjb2LnZj+K2K8FMD0yg71Hxy3pKnbb+lgXdBlvsjcO5k6dyu04Wyo6O+6
2YQTjKSlE+0pRB9Ca2raZjEEvgTC5m76tCGLhfkjSMZ3rS+ZC3XTrZkqwdDjGbTpJEZKyLHbZBBW
Q+vRyp4Ga0MILtsEcQA96rj0gxBB9D8CIQw2i72ACLzCplX7HWvEmNQox8Hv01ZHQ2waMgXvUKN0
6wH6kb+MkAEyBgZISCxrdBzy/HWI+jzQvHxRxtOOaNviRRCu6y8JTfmYJUGUDYR8Q7Nws5GJGCr7
davkz3aq38lxaU6/SJupb51kWCkRRCT6V6VkwL31P20NZ4uGq09SSAR+t8Ax01OuFWHmJxpCGjdn
qhVP0auGSmEs0HVConpQ0/pSEx0OFP4kehqdLQ0rfeANx/rGa7HeqZ3erEdyRsGEiBvmVqukss3A
cCLWrRERJFDK+EXKzBZEbKe0Rzs78lNtT1DojdM6mIfy6lJkNLYMZw++9qNNxLoaYZq6hHmaag4G
DaBvFHZd0A8h+g+Qkh2T9cguzQCAmbbujRRd+yCzwFaY3SDum9A3LCE2hvLHrRnwARXbGonBZGBA
o+TYW6bej4QHb52uMAl00AnqGs5ZXD6Vo7oxtRwheow8ZKrzt8RiM1OqV0+t0oP0o9hdWaK+RwP8
CI3teZq7PDCb9jFu5j/VaJNgjq6G1nBh1xsiGs6zC9aNhqvWImXVbPtcCWQ0FcxmmmtOYJvtPgtR
qCT2dkgU3CUo1d6Y2r97UQ7+sT+NtrVK1QGBa74jqPgtG9km0q7d6At3mXjZGEZgPuFzUxuaWpnQ
bxOgvUbD/rlgaPMdq27UhzmzvmSwkdhXsMIj633qxveoZSbo5EhC3Yo2QcLEt8j+DE7yZNTjm6zn
75QhrYyMJSdl35vFI/NVJnJqdS9wlfaJwnQ8g9nJ9/FAOmm3reZErjPN6IMCwyspCR+t2+6jHlsO
3c116cLGGzrnuzVbkE6cYVd9h4ShhPPGmZZ9yRxWdamWQbh4hLryjvBTVkkII9aYoraj7e3fijZd
GmTuvhoZ02NSIyRkMqtVnHBuVvRjnfesl0ME7aaj7xYddS1C0luc7NhZf1RosJk6vPa8qb0qXhIB
HVed8mevgZ2ZyYekAZ7c9w5ffUToHWWCpZMdMOzGikybXUsLueVr4SCBVCLBcrUaGBPCUWcwSDLa
hXA31Auk9KrtZAejd8qq6iHvAXIyFMKkwt47uOF3no+HKhsAC4zNC6qQk+51t71Lwm0/3IkuercK
xAS9RxsqHfI3x/PQH2D29FsiBYGT0hue2TYyk9wjDmIvdaMNVDTj2jXUE7vk1gRxsPdwJlfFBW8A
ahvMQHhm2F36F7ujLTfn7gizvLrJUxokuHz4Nk30nEYRPVZ2/i0W40rR5QPS6/4poRG/a2KmKgh6
HFwLeAzQnZeRhI6pxCs0jO/YYEg+Is7GLuqN08qz0XhniGNZUJMlqeQJni9G64aCrgALdZGhTnUj
CJXGbNHkN/iSHb5Gx8FBUKCyCnrd8VYkeyGFxacaFA/oqQXbHGImNNQrq22S+04S1GJ3j5zgqCTv
vC917PuTRrQffA1r54bdo2JOrOa8/h3NL1wRoI/a0L83rbeJpMtUIyGix0Myl9OkaZiK5BVYbWTz
7DwUYTWaQFKVa46fKoLUItsVs3T3RJe/OBT1gjN4LwU6cGrjaWD3rODSpcmJOIutjIab0UvZXOrk
XuPwE7Q9+1oYZowJ61OUVD9Om9Ae1xiXZ8ZT2LoXBCefcKJPeDtbSm9MQmHibhj3nvuoPtoUixFN
NulFF0qQVdpYZz3Jnqm1n13bEL4Vkf0+6+MfulIMW1w5XlyPU409BZnbL7nVnM3tOyVKaY/bNdLt
mr1j8O2G3q0lC6ZNdp6tSG1xfDAjmzRKfsAum93RujLsLdKatXF4ssiK1HRrpLAioiwBG+vb/S02
VIa9oIkNeuPMXD9piZVbxmw35JQyxZxjuUWXa7TMtzUSy1AQfbJSBt2d1cheNSb+DhuN8kNs0UdS
ZUtGF+qyuDsK81II1fS9GDExSdUkflgRgrvM9T1MOelsnZveeyyU/pvRjuGZp2QM10jegwmn9Aqr
0bqT0W0qTRMRSf02NumhL+d7MgoOnRTvtamgVvUQjQFqeRImktFRhE8wegrI7hF1J6Z8tLIYwF20
HCoIAcQpjFdmQnGmVVJaH2lfxCs5TL4Z2frGNKZHXcW8lLIHxnzDxFRHi+Ts20JQEkBSX7FGjDUb
Jcj4Po8H5j5PucNeWhRDvS40vidzMC/RWJwnrMzLIkmnHGvPbWa9KDAGTGxkyFXlq94eFW1jqyNj
AEsBSWpugPFinFAQV5uqiw90enYX7y75aSLLOLApxtGI2zcZG586eUObUJcP6hSup05L4avmuZ80
VISWx9ZfKWQUUphE7CHZAgPnZIGkr8qMH4Nxxcoe+2+G2tfjJrR+S/cnXb1LUNev4pqoXo/ZveKx
lTiW/mG57nfCfAmrYLU39GEnJ+K9Ml27ry0P6ZTmISo2sM5llbU8YJ0kVhcgwNqNbsZgXJ98EsN3
jiZd6oBUEMKMhAdxx2uq1Xsoz0cFgWJdIfprc/GU5uU5Vu2DbOpgrqifh85jBq/pNWjRxfKXBquq
nS+0Al6F+TUhSRLFnAYMrPCJtf2dUw5vTjv8SYpuNzPUtnXtHX2nRTwY8PxyrlckemPrmwcGAmw8
wnyQmXPXMwxdTWlxljiWFGaUqwpgdGqhP0H/9Bh2972pMghl6b4qG5dsTScMGCqdc8s8mRqTzyzq
YLGQKQVu6Uaw6iBzaghipgKeOTzpUnlSvb7cRPEEG9+SAWiDuwJyvZRpuGep9ep695BqYWTrBQle
zJH9rkspsCkwbWL8glQnc5TgdmRjK9n0286J0Q/hes6fahygBzUNd2yTfkOI+XpMSVlAbsdd9aRc
Kzrpju6hhTxKnwyfX5TMREzhPS2d9VCrr0qeH9yG/PJwnLbVGG4qmWN6qZ0eSVX3J67B0lrGnvoC
TzgFxuCsLKpKVl/DjZrtqaStvbIoT2TioZCRRNDBxqfeV/B9eK9lbaDBc9OvyYlf4y5eTxOGZEX2
hp96OqKr6aUyk5zkLaj9Oqh1WYKrwtVip4z2zP41K5mwh0w7gyViWPXsBi2MN+B21LBwOjvuli7i
Kzt7GkfO3laFoFUMlBzS7nzCJsWKIUCJSMg7mNWXCB3AvLG4dACNDPJZMb2OR5Hpn4AgdmGc9iza
0CPX3R+il54yVGwbpfLIGWCPJ1oSYrjhsSuRzkHe+saDBztN0Nf1tiMzOYsYhVZh5Nfh2sylINPO
ZjAQ0gtJkq8qzE+qg6aJJRjRrqElVnPS7uIREpBLnb1qKv1rMDB15E8as+stwrd3BzWLM4/0T7xi
nxnii9x6a+NU+VeaY/Ud5LCp9fgyRwhVa/747TK/V+ebJiZ17XbkbMqueMGp/JHo4YZAgB+QLKQd
4PNKOEZpTrMupPPsaeNxahSUHDWr+MpobmRjoitj+ucwvco8fassrfBYTKcc0eU6T8p+kyBgtBk2
r4QYntlHUYNo4Cs5HJIuEE1bHgd5u4+CLI33sOOe8KAqQcL079nU0Y4MdXjXxV/e+EKm3Av6mUen
6Kk2oa5Y6Cz8NgyTFaIOFEloKR1WCxS87JtoditC0xt7Y7ypto7/w3geCTPmC23uK748moLGnZJn
BOeaBiHpBAougP8ZrRa/jBedsBA8RrMN0I4C3YzillJ4RQUAoZY1LCZF/F29UdCHw/Uo9VtI3nfi
mwNvCFV7qI3TGMu73GSlBuAM3Q7RymhZXoF+6atJr2DcD48jOoXNFCe3qSNPhoeOzGUmS3ZmF7AI
PA3YvMmze9A+kFJ/ODiXW5UNM7OewVs/6HYZ4M8/x4QQZx0WlHw6tA17S4R12h13raG+9p31Ccyp
9/lce0xVG9y4NGNSjTJyTkC363Jf95ests8tBwDPTAq/6bS3cFm8ukp0miH81lp1ynR7pnHX/hH1
uGgFnvO+RssQI9ciumSlqkuyWMjWQhXTl5VHAA9uKosJchV2n6Up70Tcz/ABLNY0/YOTm0dEFq3P
kIKaCqm9y8SSN6YogVmk3xQAGkMZvSNnp/oTF/EutbJDg7dYzayv2G3oUzUkC5q5Fm3GZKtP4pLZ
pIc0db4XcsRPoop1XVkfmdYeGp1JrGcl6zTDf5t2xmcclndNYq15C8c+Jja8vLTzcCoV6DeZjXQj
AX8xGPdhp+DOCH/mUnnUF88ajp1HJXuHNVxas+4rkSqouXS0nYUIjE774/TdHmbdA0ScaF+V2Reg
RL7sOH+fNPmSlVhVSgOncVvxmZPhMmXDuUqTBywUH5QQH2SJx2hE5MYS03svSDdxVU7kSuFlfjyT
cjETbrWiNl86lSOY6g4H9kRrVk30A6p1ugnxu4claJmpnoo8OqKCvi/cwVw5qvI2R8NJrb0DoN2z
ziEcKMq2qyokBgNwWASLpDO+Jnlj+j+1Ba7fyD9DIUIK+OquUEjBcAoOLjbumBDzB3nOBLStQ2yv
Nh29PNPE0ciLB8SQq9JBQ1KifpkGLEwxcTppiiqWyFNCjgbnmMyk16sCMb1SRVu7JglG9bt5TFeO
kxCHGTnHvCo/bLN+Rzp+I4vQXZPdcWYPecHt4KyVPvDK6pz0EDD1JvWdoY/WDqGdRjpflLA8lLmc
t7VlrK0e0g+nPMI0c9/V2btQUcqdJVGYL3rq0cVit3woYXj3o0PzBkwTq3IqOrbi8mzkzxBkgjiv
bpu4e40l2tdlE5wnePgl5dEmstlQ6OVfsPtt6Yi/hk53oXN7E7ahyioBwH9ea2srFcfcLB66WH8r
RttkoRdT1g5i63ozySiE/8kyeUC9wHkYVPaa5rHYsRp76KbiVXTpH1a/j4PbdXsHPwiw6zCAIPBq
iVMjwjfKg34fx5QoIY36k+ISQoCOykdsn4Fi0neNYtLWSyeDkqGOTsWknCpHKBfWmi9jQW937p1N
Q2RFgNKCcJUOIQ6GGjrjZp7tyuZcVgoDAp4AhpXyh3Xvaurlo5mE7m6clYtgVb6PiowmphsdZDKw
aFSajTG1ii9SRPdisrZTW2gHJUfLXM91xCTCYaHmxuq2CLXtNHk1AD4XOT7Ruj4OsOJemVo0NZA5
tterf28LocuzXzK+IdgmydACC51zVUdGk1NU2zx2g6gcX10zOTP4gRHr4KkivmxfOWTYqq7zbtNH
1jBQrxyjV3Z8ns2sUaj2ZkinTyt8ljbPc960W0mF3gycw2RDAzLpHsRYffQdCKjE5uwzKyTSapKw
sPDHcQj1mXJGQzV947mtJXJJVAQt3hSlB0ReGZT29qB94wZmp6HCLsLw00hNsDk2LXSoSqaHRR6G
NZ/J5rDkQgwclpItVhBtujsndP7Eno75BdDnxEE47MO9AaBfNelYdZ7+4mWXHikCHuFzvbxcskxg
DFurEYi+D5777JoQMdxyZ+K/8eWUnmbVvi/EjUjBMKCseSgjHO4YmfaNMGlpOjd4GFeN4341I7kR
ZgTJy8rv0mV04CkFbcOxOZrAgHFBGOwRXjmRZtwdeonusY5qMsyIjaO4HtitjX0pzW9PtVi9wU9B
J048O51QOwRC7IiWLctwVvqE8Q6E1E2TyldiQymHxhRbo1H8DMncnrus20a0t1WLlTKQSk6wxO1B
psYbGKuvyeScvegHFVR6VJvFi8CCUyRuyeExfSiG59DAliJd1mhxhDy2wvo9dhUqYWIiXC9l7ewg
y4Mhs00TVXvJPI7WMNdZ3dJigQZlbbXkaPZ0X2xJHKXrPtpq8dIWbr5WGgwGUgNBESmwwlx9myxS
uBRFJj9ixKJd3Zl0DmlSodOk7YnxdyaMhd9YF0p9mBX7MlpZtkUZxKP0o8EsbKO69seMIbEYaFWG
kuGKjHhUuzDeupE1nGJAWCpzmJa2ra3DWT5q4JyZd9U4iyH9rAwaVpb4ytL6tiF3a5dPi7soxzOi
m/uu6HqkOwym2pnmk+NkHz1NPs42FfmtNR2zvIr3USqXAlp/s2z8r3Qroy33bm7VAs3SoCNvW0ZP
4XtNhwXjkkLt2p0wDmAaxFAZ5dD0KEbuQjAvQOZodvYqAVjyIpUFQVP0Yu2VVkPNz9jDloO778kN
pd3fD8zL2GA8g5y7Jm4CxHPA75qsv6sLhkCt1fLTDNWRvvw5suAq9PRtxhw58kBbk1pK7FOJhYbV
1DauCcNh+KqeO8buOEo5iDm6g8cmOZemeuMJ09iaal9v5FTt5zrFoJGRQKED/50jTg5RZLbHgX57
5mJpSLPx2S7xgardE1Mzfv9yBjZHRzZM2vSQV7TVWbfCd0df2BhyU6pG4w91mZw6h/lp3dC0F8ao
HBu2YhhgwAI75J4sIF49r1yX1lJ/Vp11nOXeyjiS5kn1XNqzscNzRoKVWU0Hs11mQo2qrHqtwLfl
ZA11bW6tqp62mhmzWSiDqR+ZNxYdOxrLLNt6LnJsY45Whr5LdLsOJcIaBL5ZdtFWuMsueZOPvEQ2
sQsbeWP5pmkaqOjqE/7al87muw21zoayl6GhYbcPivG5sfnEtcVL6hkGszGyOawxkrFd+WJ5loYU
vDi5NCWPUXWn0kJhi2LQza+yjrMWyiNIhDUh3DeamDZGzSFUW6osh1kP6SIowdNI7kwW7itVKZS1
3pvllmExmSwlaV9n6COS16s/CCPv7gs9XMt0egHHcBLSkVATSJUsMF+C2mFENAMQGBNSFaXyQ6g3
34AVfQrDJofK7Q8RM1Qah55OJlg00Ta3xRe5B3xFU3orF6euG7rPeSzdHT4luY5qIVYdGtRAr+td
Xx6bki3ZCnFNsSNBZhFnc+o43Iylvnd0nJ2UFRbbnCm0rzGyPlT9R47zV1/Wd54gYMOqb+fWVg//
w9yZLLeOpFn6Vcpy3YjC7PCyzlqQ4CyKmqWrDUzTxTxPDjx9f1BEZgxdVZaLXrRZhlK6FCWRBAH3
85/znTYmWN4Gb3j3uLdt0omYPQSQpXy6cdtNxorH1cbhemTGTFebn0TDpo20H7KxPawKjb7mfIel
wNbEJpspzEltZjqMvdY4Y1lrzKxFJlas7Gt3Zsm5MldT6nPZPiRWMB1dojirmK2PXfQsZsNSbbVK
22VVfN9pmb5tvBvT1lgY6tPToABUtTqqMBV23cBExB3J3YVFCwaIvhtXZTN/fXiO2u4HhfRta/00
h/iGguGJTTBXxWFQz7bJdqAnr7aKpMaafd+UTnQJS1IJ9GGivMz+2OLnLYcfwCPwdAfntE/peuw/
Rw9Bn9bujDOk9tAhCpRmJuHlU02sEutxCNgeJlmXb/CCvGls3ZtITJDDYvuQJ8mtZldAaBzoNmKu
SlD26NfGwJ4Pahzif1V86db43g06KxZ33Buce3ZLWcVYZu8kygPuS7hE89gZm6K54xElHFXkihpq
L3eRBcZzrv1US/a5DluoCaybupXJscSXvKZuMORJXk2VPHEcFWujJmsTdeN4XRHNshuMLAp0VtS/
TVN54QqbsAq2VoRKYpioBT6QajslZXtFsgzVXybVjT5XnwldY2wVknuTvvt1VCO9RrRB8xnCCQG6
/kLFe5xrH2jt46sW7pm+YmPX7OuhZcw2q+JDCPigwmZr1LTX9ZLMSQx93oVQ7S7x8sFBfcs1Kahs
4StyKh+Dg/JQpS6PtvUeABeofY5BfJVigUAgov5Mk5AFm2Hyq5rzcFAZD0kfJxwH+nNbRaNvmKZY
h9bec8mM2bN8DuMIqEyDpl22+UhDIRuZfAROTqmaKutDrdqHQVTzziSAtBmAKanUpkSoYDoHC4Si
RLJKK9cjotR5ZH8NJnEs4TjHurjs2Xml5cZq2v56qLy7rOAJpd19lVdGc01bNYWUMUhK7o8BXusY
b9RjcmmCCZEfmZFE4fvYGzBJBWP5pDeeLLcWuDteq7qgWUIRsC5BlzXikjMR84mwYyfGOR9U2nZg
xGpkWuuXQMsSQluBOxANBy3e9GpLYQbwsOAaKNk5dNmrsC3DB1vBi9VS9BgDP7SsKhY56otTLjA2
4d0Y1P3VfYoM40LimJh/2lyXwqxjJ0A2MxhukoDUeOxYg98VebjVMvBvteH9FM5A9rB7Uh1OM3oO
2B9NOGxboviWNX/ayqOEFDpr8lO4HKBznn3UCpKGLjrWfhqu/2IKT6NVPTYpZoqOg8tsH1TanmSD
w4ec5gaf+aORwjUQ0v6wh4acvGWAlpOmtQ5McWWGNI4yf9kMoXuQWH6OVaIejZkIX1hpTNspcU+F
/Qk3YNdH2pqkSLZVgZeAtM8eIEQwNxUk+bGR41mbLoPF9MCxgx/UWNo+Z5V1MM6bntoLbWjOgMey
HbaMwzQEl6plQCzQIlJDYdUR/ExiUM954Xw1M/Vb4A1YpfpREJ0IJNPp5lISS/PoNrXJaaXL6ow5
ysVNIiLdaUtgc7D2tdMdDIhJfa7utWk2zj1eILNyuAzEe7gUDot368tMLXDGsCK0khLXfk65GPC8
mfU6rzE9NV506pilobm9mXbXXeH/5GzvTVut66TfwlGWdsTREt9mJVy+kHN92exauqndIeNSDiB5
kxnVa+bGROsUcSVT+wqd/i210/cOojJHv7kba14XOx5pY9XTrTu34GoRIZMk32hawgTNIs9nliBB
6O3wURiY2Do8zQOeZYxPnGGPSZc88vrfifeGvKQfohcg0yL6t5K+s5FtlRN+qVbdtab4qrLu2Zva
e6YQUEgTjX4Z0TF3Jl1WB2wHbGNx7zBH1chcuzZ4I6qCvFVPaR9bfp2pswisU1Ub70ZAGWNd4BNb
pllFF2J8yTxgYUV1GJR7GprjZE07wTuowL2Xc+IOXO3F6uOfjUkSG5a12pWAmseA9HzzVYj2WVYh
anRRXmp7awRcOTmn04os97k9nBVACbKzI8OTTe/FWOp0u6LPKGVcLbKNs8RcOPl8CvOLgaZHCao8
KyxpfmHYH1ke3hIWjo4whI7Kmb8D5ecKQBgL9/zKBRSYFnW+6yZH32Cbc1hdQGws3J0xqvCq7ap6
G7b1HTmwDSWYvP1T+9iwKQ27WiMoD3oglzXFLiFBsuQrgrhGaKE7WIXG4wanaLuoOCxv2YS54Uab
RiIQkTyhbKxVWyzXwdjYKFE8RFVzY/UUKAF14M+IfaqQqZpDLV83aH4uwNxVzbh8HU8w9ISVXiVu
fRvCul2ZqmJipRhiqDxBrMp2dacBKKku3awbUJuHLakJ8Gopi7Kq3ZcFqI8eTTguIO90qth40XyO
4Vevg6guNnrVHUMvOQShTpsLjiMDAOMGfs1zzGYxU+RdhpYlQBfCgWPRDwDiM2SgVyeAFWSoxb42
mW9uV19svdvnkgLbzmC9m9F7hx5kaesiozk8GG+60HqvKLO1OGuqeBSMw35KPA6l7UCsHOQX3WJv
iF927T0xQdmpImRWkp4sNqVRyDKCnrGLSNQlGrFUjz1uD+NQhVm+NZAH3Ny9USZhOOSpZlfV+hGu
DGizxnxuFbybGsHUycGsdEOyloV7XczWfUCtpc05ZevRY5w2805WxjHgSm57VC2XDMhckElJghpJ
BC4hImHWyvKxUfKVF7LYqfDFtPCM9S4/xCWo6sHYiq5jVYLYKAuFBUDLrmzVfAbJ8Jm2zCqSeWXU
d1nd97xpJqIw5Qu++89YOV/9UNJ0ZvqWnlU7XVPMyyZAhjW7djd6R5JlYE+ADPFMu1jl/BA54ikR
aq+b1oFQZu1rnXkVj9qCl8Wj03NBdGhjXF39xEu9qfWKC0bbrAdpbymPX3X6+I5l/SZL321rARyk
B0TdWyJhNFN25fMcSEpPZxpKOuOR/kXcSPJH1JM6Z9J5pYFJoAZpaU/KKe7JvXuyVgjcufeoN8NV
H5SXb5T/v3+o/wi/yhtql8KyaL/5+R9lNTVxGHV/+fI/H8qc//3v5T7//J4/3+M/d1/l9Vv+1f6P
33SOPxrs+T+7v37Xn34yv/23v85/697+9MXmu6/gtv9qpruvts+6f3D/l+/8V2/8t69/pfXABMCs
fz9Vvz5Ty2/47Z7LA/3732gTLP9YevDbHX4rPfD0XxzDlrpu6sIxpGPROfBb6YFn/+IZwuRW5DBT
twzrn6UHtvGLZI5Mn4AhXP7P4abfSg8s7xdLwmvxbAtusjA872//ePB/ehF/f1H/jcnVDRU8Xfv3
v9n8oOrX1/rw+fe/OTYuHcMzHUcYGCFNqhS4/ePtLi5Cvtv4X8GohUNUOM6B2g02ivZ0CSS6EPBE
Rv6h82710zrx3r3BuKtkCSZass8bWu+llh6mT1qu190Y4gO1Gb+EyKJA/XyJbr3F5nGTlTmNk6Mi
7ybEvC+82gfGeFsZaJXV4PHuGsn1zgHUVwvCGytieZiT65J476I9cobXf3CdjzaiwHDTPhBlx1kW
7XPDJDQCb99oe3Pzh1fvt6foj0+J+V88JXggpMOzYlooTOafnxLZe01gjNI+zJqQ+xDL7DokoM0W
kamxpu1wkGMiYMi0UbN1rYfR3pzTV81gWZ9UFPISfd93ONaxShU8mvBKVjomqUSuzLTE7zZg6gil
+zIJtzr8z3+7wcv3lxfUsyzHQ+x1mEV6rB9o0vjTCxox8gT3WXNNCV5ylhzryspvkejxcHSy3LFc
uxTjc0H/3HqqgHfV1NYd7MZ7LhNt3BkN3DGgDi6qDf4iUZobd5wQ7tONy7ANyc/xzTaeV3n9PlSV
8C2TWcqyfCJrj3fLAfKfMdfOCVsa5nwbG1ynC635yhF8VhVWCChi2QYc1WkaQjbH8zkd0Woj5b1A
YnkUVUdbbGwc2OphXHEPRprEJ9e7CdnksWXt2QHI9HG+Aisx77XBPOQaJ0pKZt01l87BrrCiSeWn
cbQUPb2zDCRW4A4fE62QNeJQzv3WY3TxNKPZtKHWrAy8vSu3+zSRNJHviV4nwQQQggF3ZOZ7KBLP
9YjvDMck1jvCyq72VNXsAwZT++h68hQRYv0lynpkLFA2+gDllv51tie9flVDFkKtpgze0cVhst2H
wuzAwClCAB0/hJFRvSblcWvnxQebiWRljsNOJAXmscl4S6cHQNhkZ5X95jFXpj4agam7iR0Pnbqy
wQOBGk/z9pTm4Lgy6Lyzu5FBBhqysfGb2Fzk4rw91/ZsEfxDkGfatyOn8TYDY0G3J5w9s4vvh+al
chpeS6jViIpKMXQ0iRt6PmvpUw4jjOZndpEO3AZ2CJ4F2q9HduWCGRgECeqelt17D4rRPmsglSTk
+Wc2kBkzzFzA7EN3cCLQSdiht1FcvGkuGJS8Gxl16xjIqdS8DT3y8VM1/ciHR7bSqJ918VRN9mvT
te8iYzWATUJ4CvNdV3y2SXxrIv3Acomh6naMVvrh2a2rH5SpaDaOPmTJbD0z6Q+9HnUqOFUzSVGl
2y8ijjeqNM+1PjfrMkHZBs1N4IX1emWEO1ExNtEpDAAu4034yqeDHgFyQPROu+EyDf0uMrurZUPS
QZzw1Ah+uvkQ5q0lB4D6+WNrIPKFunrTDGezLDdSOkVm+p9LGE+EwIFCs45RISNnbxKYNcklaFF/
wGSJBF5GpAvsZy8VD0vJp63NV+R/9U2kkpzu1FDfF3Az+py9YFzeJW77RjL+RwTX2Q4p0eSdBAOz
f+3gulPYtpTXINl5+9Yw8MNIBARdI5AoA06s7sNcogaJ7L31vJ+wB14bxu+Fbb1pbVRRjsoJXUBq
bpW8iQfnJeH1NJLokgbxKa2TXdfUj2qqj7SYUfvhfAQOD6Cw3zA3NzthkBUugjsvqc6J1MD3hfQi
as5dZjebjvk4lA2JahfQFkPyfJeHxlfBO29F9h7bkJ099kCIXJ3xDM2W6Ks6ww5zLhsyYwHjILRz
CjbuBNEQ8GX8DCRNzhoT0NvMugAc9svFKZEPtxMiQqzS28SdrrEn7CshfZbKINmdZdiaEb2QkgbU
FkRZaq1gslC2UpqHNugPCXEsypHfTSe/Ar98LyfwL+6kHqvMNf05YDcejPrNr783BdcbuOUWZx8F
sMlblgp/eX9PLfpzw1sJq/khyIINBoYNnBVArSHO5hL37KC+2EbR9BOQmdYs3IHGDULS7XJDIsUL
hnv2ZvLd7IK70M38dmysVRy0a8vzXj1lXYXeKUgPoqXBJ2DdOh8m/HOoIBLXSrAjYaM2sdSRyhj7
jhqqmF65O+gqLVZcBPQ4cupt70YPwegYSOH9wTQ5ZZK1l+sWe4JhY4SSzaHojGcL/3PSZH4qxLUr
SlIVzSmNnZcu4xRG5Td0vjeo4bFfx+pqjgEjFLLZFHhKIzb5PjUK2A16yGJ9Jx7aBgORQ6faOM0J
zB4PbjCXt7UD8YDr15MFBYLyoaUdzBwJ11iXrGqegkjduGJAVSvEk9GSmoIMEcWMN2VvfVot/LkO
2b7gEzaSeMJzAi3LTUxm7ypbXhXMZaGSdLQcWa+mooqdkA0M7dDHiZJxCtGwh+bf86EFjTez0ZmH
n8rqb10cYCrMMQQp/Yhtc9yDzqJlB9dQGKuleHGotubkXMIOexCdGYcy6x+ooBmZhk+cX7j2TNRn
OKnxkdfNADKxxJePf1BYDpZ6+n0T3KaVFjwDaj9bAdww/FnFVoX6zrJdZqX6ORcxwBYTTybjXIj/
7FaknOwzEP3dOHn3CTwqzRMv4C1gdFK+6L8mVfw25WhFrmO9OSxEkgULruFOCWx4SlRoFhvaVxgD
mgDFeg7FqnNvZo8HqFuhu5YULcHSg3nbNTf20inO3guPQYC5A1rDJTIxRkB3rs5uEeunrg0/Z09/
qNUAZor+KUBbzUpr2Qahfgy9XlJbLTN/dMuvWEcnzwwEC1gZm3xKdqEhD11Y8/J0VrDxnIcujMOr
ITgIBbGgycWNbo+82Pb4iQOIeLw5YZ8xHzEmFTtbC5nCIjb1QjyMCKVp6B1NckaEiCgQQUdzrBUE
GBCi1D/N3VvmuvMODIJ33jpZch6D/nlmvMy5OHdXmnk1dvZ9phxfMLD9sTx1hAXo3OH1GB3nJaz7
z5mGIQ4l/WWEEOdoBUKKLZ5DI7/PBQSPvjM2bWm8iMakmsWG2mZnn0MxIJ6y2u5iygKUrE/s/m/G
fni1uSDiVgDjGOBJLibGpFlTruq6fPJCZgZWdh259aGf3DvNHC9J1QD1SB9Yfh61Xj2ADXPQCBly
BLM8GHjWuRdTP6iKy6Pj8sjoh6LybMoOy6+1XHtrpvLeS9yvNlHMRJV4qgT8YR4hqZDNmNo416/d
qb5osuEPt3F+Yo0OmEh0jRdvlZTZTT+8z0MOWzPt2x2OA6kvsJsKwcEhA9Tlkzh0Cp/mMOa3IITK
I6d6YzI3dVE9jt1Et4Doj/1o7JVm0xSYTQD6HLCvxRiLddfER1UC57TpwtoTKcDn1ZTbyrWXiGC8
sau8O4GWvskE9iENMxLRDZMMpGlRKBbFmybPfAdn/FUKSdToPBqJTHYwqW19eF1inEas5hOmcJzw
+SOGLtYKGgiKyPYekpS4VoE01Hc9emuq3xv9GpBlsQkcKH5lyNuf0hTWJf1eFvIrDoFeFLMerr2E
Jz4dGdtN5mxCnGnGFe/DAr9Ec02WTL8rCrxCRhgzAiY2mEoN2EVBpBOZrF1XRgKs4qDC1vO1rMUn
2Fh+5bmGr0xQonqV8CKO+gErG44cfMnTwPCvCG3fzYL8TGnEPWnF1G/mDLdQFJ36zNR2rcPbQ6tz
Mt4zJJUsiIiIxCaBf2uKc2heWFy6kSbbYfmgf4MD/vnl9w3GxBDYHePd941I90y2i6L2v2/89Q7W
TYbIzMpI/+OP+L5t0qEGiUG7qReSewmS1Z9qRDDT2kXM8A5aL4yZMUFUH6OlLlIzKY7TlgPm+4O5
/EHfP+j7y0qZN0WSoNguhAc1NESlvz9NdaZpY1ChHns/1FKvXURWsC6YDm9EYhKTM41D3hAWsYSo
d7Eq7ANmfwpiKxkeuXzcC0YufTIFDzZdG+X3j19+zPdn378iJBmarr5/draE7j3bUH4bcGLCNQXA
YXJbwh05HVGqHq/iNhSA0MZNnYcw+hOjOMhG1xn300mG1We+TuSyY7KcamfhOvBiez5xyESXRjOi
C+0C1OtA+OU80BabDJ14HRptch0FYbZRo9lQnyIl78r5flRcFFTQmXciDDO/SXpYtQ7wFhbSDHjH
iTGUW0J01Wzn1jGN+GjmqbGUmmCWF0O1FrlhbUDhr/ISAw5m45p1+2IpTxP9kkbUcg7lK+sRIuah
jK/iqHnqIHWzSiw2NR04k5HXZ72z5huNgYzh5VgP5klu6Y1ytqnB728dpF8qj36gL3zMzZweaJfa
c3kIjr22zTDLH+Ic77CtVfZdZCRHOfUU1jh4hNyW80NRcanocmabbeRkrzMXJC+x0D+roTnRglJt
bW+wNnXY3IJTJ9JuNGJjjM29bZjqPM5spvR8arddXxgnF6kjchvIE2SKgZk5B/b49qEdguSWgRn5
bt4yLDWK96G7mlPc6KXNBazVcpKiBiuxhI72x3BiGhExi/UNsQxmoiF7ESK8hQeEFyhNFDOSIXyA
p/LTqjl/jy1xAdV0gIIC6zgN4486zRXOOzGfOUQ83yN0xmY8DPcu2NXBFd5pdDVxgtouneRu6sgy
seXG3MTAq63kdLHd4SYFX7xL+/DdKbvpUJX2e6bEMuMZ0o1y2xoebJxcd0EXX2sWjsoASIvfm+5x
muvpQXM1w0+LgbNlZt45UnoPoUYSHTN7vl50Rnb1KL4TTTUe/QQDWShWrEXimVeMq82rQbdvsPHT
cyONdOPMnfkIGPQmrcZ8H/cKOJhW3UgZXI+Jke0J/bankPwOPDR6oyWBrVnceH5R9MldY1jyKs7c
PSr0KmJrcjdNBKHJGBnHsbJfYrdxeRFTlHfH8g6RCmmadENzU0iuqnr9ErAaWXCaFpT3RB7AEW1s
IlvXFcaOFZV/9sEF88vg8CYcU32vtcvcSzJYzFoT+/OD0SI8zLZ7xjAbXhjikmHJzHKnhvAYg1zb
Rnnw2cGJuyOf7CfFIHZTRLMFFjyeMGP+MTQq3QNIAHZcHvoCTR1Gy8nhyG1ad6vpFvjm4RhFRA/E
qIC4RsVzQJnmnSAaYtDBdxortqB6HvuV4IAY0PVZzoWnEFVGrHiGof0VwXjtKPQSz1W3dOuBHXPo
aKvt1NnrM/t4w6kcv2tNi0Aq/rvAPnWDx4CzqcI1wcMvbATRBZsCWD7raZCsZNSMlD9OzW3DkRvV
YX40whJf5WwdjKjdVrSV0h+JQ4i1xIIpjl8teg3uasrLtQ6LM2nBW8CB1zjdhg3yZMEGhIK2OSNn
rJ0qb+LRWXTN2DNAs0xuZZIXuzihBcAzkV46OgDRVkIMdyd7TPvTUjPe3DpxfhOzpDHWgWernTvB
66IFBsasKvRTpE0X1tPJtmwK7xAsGfxeXnS9GrhWZxplO9M1HAy6UjCvctiYchd30r3GI8pZpiGW
revB0e7d4tHRxpduMPRz81w3WvzQk3/HPgRG73sQxIIx1507MJ/EFkPwkoUNbtkE+0+qkQVR2bDI
HlM/twBYwggjWa48hjf5tIMAVZ/wjvjCAT5QdYRkWYlU4K99JvqPpB8A1zkD2yMUOJUlcl/pPeim
rrgCHdyYyRkHUbh4PuA8ybXXVae8rLDbZVQelK1+i2a58loOTlyqIyVjMPrlUSwfvj+LMRAxjjhq
sEbZGi2fquaKLXDA1TFaireS/TgN2FJlNW0CHS1Ja5SkwEAjIE5hALINphlq9uqf+MynTatr5jFB
L6ZcAshynNL8sjL60jr++umCPkNRqDOIWwevGPXgYmaZRekWPlJKJDr0RboSVDofbckGvsuZzmYO
9a9Ra/uR6IlxL8PQ73/6/jC18kn1SB04GUdIpbE5HwdhkhP//jQt6/igD7hjc4dZ1PLh+zOygTP7
QNxyv37dTVnsLxWNfrr0bdvNUn++fFawD2eFb1Nw7ypMG+hV6+8b+jikTVclVFksC5faHaoj/Ajp
62VDJcXyb8H30uX3m12u/RtIe6+c5l1sl5L0yz/v+/0Dvj/85d9+/1LXkxz6e5NAzg3Zg/5+l1qw
ng0Lqnl+/+7vWw1vqWX/w6dGhWTrRGFOsx1/8R9u+f1rT3Nx/LbEHf/6CL6/5y+/gqqLii1wREZp
eTBRHbhMdBUk8n/+gr/c47/6Kb9/i6F458advq2W1SInQuzDtsI+V8b0hmsuNIO2jBKigtxc2x5P
+yh5kAm+pFCA+fsz0AfxVP0G+PGWWyhMQLoLMpoXSdvC/8lzwLtDz1V00u6zAterzDECLEcA76sP
ieRDNcoEWppDvDwy1uCGsGGDH+DOIbWe3ctuPuZLcZBm5dF0ytoGUYDBAhJAVR4pTnlVxQzqeoQj
WI5bEydoGJx7szoWuaBnZaBXL5ocODvg5lYcRas4Y53uDI82vUzUcVX3cSzogKhAg+KmsuRNaYRv
LsaelTGk1yixP5veb7GcAeegE7KPBVTK+MC2+4UuM2z1jrfGM/7utksoXNMB0TTaW2/w+GfG3clc
7bVafUCkwTlUKQUZBUaKoBhh1XTT2Sq1nwB6Q64x98VoPybp+BDVU4XVxLv5niDAJUbhzcYPIJI+
3quOLGL13NhfnlrYs95wyYknmDkRbRQgnao6P4q6L7vQ1pGlTiJKT7lG6MEIX83lMWuMK6irhbZy
Ek4SsECk/6Mf/Y71X4J3SPWlsw7D4h7Y0GlUkr6jnLY2MlCOfTGd/olOELq6bu2sfiIJdeeU2DBL
2951sfbZUiTuyza+MEe+94z5MS0HtTdoiCNTU151DTxsrTlmrN3SNEiPVReEDNWnuyp0cfbiiS8n
lkU1eIBoZIMctO2qda1zTQ+IH7uYgTipEU6hG7yhjwiIOrsBmT0qy2MyO85b79Sw2MLZ4EmikcBM
6pneZs5JeE9Y/hONvevqx4n6FnyE24RBWupZr5NG7k0FB6MPrmtn3MuBBHsBI6nDIh6b17qXAI/A
iiJKeS8UjuJz7eCC7YZzTaOCG0++7F6HsbWRN7WPUdZXkELSXRnaT1XyVJnJs8IfggjbWzuvSk4a
3RsbOZJgRkS480y4lJ5bvZdWzp/cys3AiWRnJRYmgh409li7zpajB1O2WQO0CSSGL4ZJy8hr3VcM
IXKLdiC7ctTeMngXUkS7tbFFrMJlI+OWZQB//7Mhp41JGzJou7dgVrKILhg5pLQbzYz7ySbh65MT
e0F26oDl5Xq6k1pM6+XsfYo+ox2IkgBTgRAJ6pyDMbiFzlit8gIcA5Lig2eBShRO8BiXYlfo7ROb
sgN7CXeVD7x2Ni26dFE4N7HFA66UA6igmU9llH3Rf5pSyFJm8qc36vViQj/KNAMSP1MiQb7wtdUt
F/qP8ud0sR2jqK7NrFjPgkYJYhPKF+j35jO1eYiSuUAIymImEi3+YhLS1WL4S/fUo+YE1KFjw0Ku
5vo0Cp43GaYvk9QPvQKB6qCazjwFVaFhmC1ewYenW3N5r1VuzqblWDnG9fIfCVIIKyxdETitDaG6
ZKs5zQMHPGcaN+LQasBppQvQpkSyqzNUhmbm4liCmLIbFa2VDqgwhs1QwqJCYij9mOJspjcu2TQz
vM4ZFXA1E4IVQniFJX+iiM/XJw1XVsiVmypxhOIfLXLPqS1T6rk8i1SrapQPL4k2YypDGi99aZBH
NlaOJdtq6vsgI0MD5PQCFxa5SXvJFYmDeeR95QoEO/fVLLF91ssTaSQD8y8nxzBsMNUK7gd7em0d
+dGgh/BqGK/eLmyUCTs4oHFGfXXMIZs0vYtluREj9p/ADR+XgTTTLpo/uqjbeW62a8Y63sCLIE+T
EoIZa0/BFmdJb6QzTbJOThp9pHPKi7A+5bm9kt3y8DsR+x501bqxHJQ8sctq2N+RzX5QWS6/0LHW
raPfdLT9bQa3/jDrqN0l5EMwhxxaBmlNlnMImjYzP/vnQD9XXjsnZ6DbZhHscc4msP8OWHpC3+xj
d11Qn4Wp+MOMkqs0Kz+aRU83Bwo9K6TC09mT4doZIOBXsN52wt1L1VWHwJw+at5BDbKzBk14iJFu
uin+EaifSpsqkLOWD1yRmiXGuxpNQSkHnY50qrs/UySDbVUthlpG8F1W7CPobnt2TmCU2cxAmfTg
ucxRnm5tNNhVHzs/YoOpcZJ+WJmJjSybUQQTKrNkON7OjfeRcg6tNOdRpMYJGxwVw4Z50XJ6JHvD
fuvannhmnzXgO/mb8AL6hQY+KCjcS5LShevCaF55qvN5t/Psu1BcWSIk9fdLYT8wWKvWtKvRfFRP
HBAACLe51O483pa4YcGHd1C9KAcC5gK62O+0faZ94a/N0A2Y7PSOpriIhrwHVP2UZpeslLM/zeNS
R7HGH2We+55UgarEJu2vdUAOm6oHymr1Z6kviYeERVI9szgwqRX/Hvj/v3bl/LeGmz85ef47787/
j64cx118G//+D+vL/+XKufkqipYinbcifvuTO+fXO/7mzhH2L65kTyUR5SzdgxzxuztnMe6ARefm
bwPOH9055i/8kwvs2rQMid8CD8Y/3DnyF2Fg3MGXgy7hLn6af/yJ/4I7x8Ak9Fc7hyCHYglDN21h
UCP6F39OxvaR7mN92qusuh8TbL5Bntwz1Kc1kL6s1gUYo+HoyHS2kjpTXs+0223u6YTjM2cva5Hd
VeZqIRSt5m60d3Lumo0bk57MXfQsoXTQC8zoiU+2t6Nk502ZdwX2AT2IEtB1dJUPrscAjYVW3vOf
xf4+tNSdGlkGS+OZKvHED2I2JqVNMwugFlx5lnZtZlF3tLHXO8FN+Z40Q3yAYQhpuuWkPcqI4oqQ
0oGMyW9a2AnNGSkpaK5Iu0nYi8gYPksro0ZLc5gISK62zegmp77tHpPojqbpajfJAXdcMmDSET8i
WhJ2BrbNqQ1/jq1L8yalcNFiIiCCcGWXXOFSE1LMgoHI5mgiJ4t6nQ+Zzp7Farc4FeeVXgQIt3Fh
rjMW8MysjAmya+quMQQyWTWbd/Txn2Duar+0tEfGj/VmXpLotNIwsM48MBeRzWrQPDMZYT6RYO+M
7facWueREhPwSCFeqyFeWwVohwCaht8TXT5gjI7WQlJ1N5s6V0aZxtdTxPQ2YdteusM5DuHdGO57
G7XplTXYZ0uzxNkVaCoqaftNU1UkyjIAILoLmXlQIt0u2oPtss0QS656qjIWcIsFE32OBU/haCzj
Ykw4DqstBZ6opLFoFVcQAsqZgo9ZtA/uDBalGee9rLx9xJLBgxava91HYJRvhCjBs83upZcivzhE
XXhSqevWFr2ia7vznGXagevVxSlLsRdxZF5jigf3b/8QRk6/d1hdKSDTJ0iavpTC2KOHMQ+cvR2b
j6XpDahLq2DppKM8TTOZzTFtDllIaoK06KOSI3VhmMs2rR3lG9jTqy1KE7bsJYlpMq6laAyuR+ra
w54Ao9r3kJRoyhqBi0efDauaJl4WiTnMUkPkW6fQviifaNepmpcTPDeFoXVH1V00auKQzIOPANNf
FS0mhQCy0FZ3M3pUUxvyNK7bdZDxxKH89qDUQsZhLG5GZfaHGUnaTwbx2tHtt9cVlyqMWuH/Ye7M
mhtV1qz9izjBPNxqQBLybJfLVTdEjUAyJjP8+u9JvM/2jvpOd3Tf9Q0hIRnLFiSZ77vWs46dJFtk
7fW3OUB3M9Jw39szZXNP/pyqmB+Zu+fArfEAd/HXUptuSr16XlODM67Kbm0/IaC8ZP2T5+4RESJR
E6P1Bt3muVv17kDXZD0MXQuEBpl0WxDnXi/ubf0tWwEEjTOK/8V8XjK9PCfV9BhocHkM/F6uaR66
pUyIN4lfkkn75WcB8piZroblLBciok6ezJ8XFzxV2euqS1X9hlGKCw1dGQQ4i/MlBu7lhfAX2xsH
CDtGc/CBVce4tVTdlQ9rPfJf/p6JiSwoFP4VA9KxML3v0qtPNWrveysIXlqjvelaHPYuK8IDq/T+
2uefgrwFKqGf7Gb18GSs5aOqryDynfB1rDM4/MX1SQrHRzg1vaTxOsw7MSD/XddVvMXSYB3J6rje
pzBjw6ECPDZiDS5d+xr7FLNh0xgYW/OJvpT9Hf7UGhkyJeJ6lKdJiQ7iGNGJYwYvlauAcF7mhFVu
eKGO2QBpEZF28JozaegHakZgK4ox1GuHYmoy3jVzWp4pRoGtsr3TtGbnDoItEJF5ZwbVp8Lsgktd
yhPWKbJETinmAU1nfHCCE5153O/meshiimSlL98cn0z5qbDkCYEvdWKLZUZjMKMj9HsYl/Q8sUxB
XeG052HOme6NMY4z9OhuJZiIdpdFVt5+7p3ulTL3Xp/6l95xkX1OfnI2VoaLtYT0Iw1c3lZ5v5j2
owfWdqqhSjUJRPxaLChhmAKjKfSf3taCDkwekzS1+nhQ+nxXeg7LCRpPYCOpH+oEcOiRJQodBQY9
aiuaplzcreQigLlL6tvczdwDZDzKqUr6bx2ChbZVUHo/tMA5m1VJMBN51sgesIB0PVGmMqeT704R
GQ2H1XN+2qXxhCFTEowrtGPrGUBXkVzJOvuOJRXqSlZ97o80PHea8Fi1gO49WCRggW2jbHz2Bv07
6efy2Fvwh7A2HZrGIE6I6XWAHkhLWeI7YmWE6Q9WYv2WbvWao6sDl0tIptVmwEpZcRk+SqvB0bG8
BwXRGvkTrENOhR66FF3cZ8vMblGlKbCjHM4aVaEdAuLTiN9zh0L3QClEUHBfQgdV4WLRlpX4thpc
/3iIrKPo7/A0Pco2Du0SpYMVcBIpQU9gfJFp0R7nbkmBMVE+1aCjIDhnWWYa/dFxaWwU/jN8w35f
EjoUOj0FolkfLySKm6HVeApIgpOflT+P91nF/zhx65PMmXi4cfLYGuulMlMMuc0jpexLLTjllmqA
jhRnX0fdcW4Twu3FgHYRTh9rOpo7O7KWkb5ad2VQ0WjJ1z02KSpPAby9oMd4QtHhhz9KDIY+rrf4
GwWCTwH0hJ0lW8y65RzpQMdyufzINT859FaS8fWgWg3sQ58Aigy8y4AZYS+dz4RD/nBSAgmG9rXz
tdOU9w8ImD4nIxl5QnYkRd0wKMS41oJr74p7EMf0Uahb2MOtRrdwp221ndwlKYybrDf25LpILHus
uri3YbWIWasw2zgVTXzJxgvqSexM2kQTcum+zzu/xEOjEREama1/Y5CJABgjCQcTTTCSlvt6HF/z
hRZ8Nvu3Sc/JRUWHPivVFUEjeq8L85LU9ed2oMHcMrohx/XgM3efgqCFmr4Q2TNLP5w1676pxk+r
QB8iCEjbB8gAptkzr0lPRyMxsJ0kFI6bhu+dkC8hi0NTFE8VkY+VlD+10Q3zEkJpELu4INGMFP6L
TXdxxzUHxX05uiQQ4Uvm7LPzNsxmRJJQ2yxYA6UDCnhwVVKAGGnJV59gLU+gqBOyLsCh0ipXm6l3
YBKyvj3mMLcbipFAIgnTQ6Y8zVHbVP/cbPvcOZ7eX+AEYMrpYtgXdESi4u+N71AGbnUuWS0JF/ye
EWydOso8h4C07TkXZ4EmA6KPJGc81vQ2Wke3OA5Nio42q5eLaJ7LnKLnmAFxrUyKxthf/trkHZXj
7en2gtNMLogC/hCcHtRpYoP8lqAGyJuKmMyJvrrgTutO234g7VW0Pdo22zvwcv9wBFPsj13bo+0Y
78f8OJwBIrS7NgtJdUJ+X4VrRfX4nGR6cHE9FF7EQ9ylSUVRoYwzO9re4K0LIY4+CinHxiiiqc/m
rxUP33+Feh4TzUeZGjQ1xcUqaseE6nYJeXu3Pdx2fmz+2Lcd8Y99wAEASlnt+Y/9H0/9mPaJEPQj
EVNBn0kRqDQ2HatWbXBWyahxaXhT+OG57TmvRQPeb1Lf6MfXKhKzjiC98t1uXzP2qHZlts+b3Hl6
LXM0laBL2afj64ZNi6Tk73Nie/THAds8Zb3ioQuywNZHHxvyiWgvqM22LyMe/NB6xbLbPsJ2qHw7
x7YDvj9EwvpZ6fuPs8qGGJQSZHuUr8prjUdb3UyGn5A9OWeK1IDPRTC8cCsU41uWiFsXFyXlANyC
3xcJpfrakoRcwb8eb/974TKaEwYb4+ad+U+gMq2jxqTssj1yVedh20z9bd5Q4DQx5kPym1HxvD9M
JCKaAtKQA9ubPwu7orqMto3nCb6FRl1RlQPn2c9Y1EDfd/ZrwKVjVVxEcG24iNTT7ZGuntqjkPp+
ex4QP8NKFCNwRcHJauovWuAPVyV62M3sWRCzPLAb3kfTvtDEr1qGErOncifjU76s85PR3dhLmz/5
sEmcNn5r47aIPG0i2ZipNC0/2YaNF4tjRnhhZTfYQuCB5X75CLyCihcpXKe0XrhdwrhV4yWLOarg
hHqpmYcJhd4GcL0jAgp9o1+Ic7e6P0zDEOeRYGmLGCj4vp4VOUK/k0NhkORj+Xu6OwLXK7OIJNcu
PlWpfed2+XUaUJEYY1zemWbNHRI91aH3WFrDXsijmNSk2Umaex0xpuvo5hXC+5fRrLLQxip6gPbf
HUVhWtBlljxyp+o3V/iLzY3+Augr2Gka2tdB14uwHAbI24jucPo89B25qbHrJpcF1PBtAGwg4K4A
A2bM7kyLGaHRthnGA5Upk5u9pIjOUrNRp1+5DchKxbRsSin0i+U/dv7xnu3VIGOA+3hf3blf2tYn
q9MKbrfXivesHfW2FbxkWKPI2rJZVqXU2rJctqfvGyXmCgqiB7b+n2A5s+4J3XYvsJPcZua8D4bg
vVWpjcEDjD8i5tSBUDw30faoVX1AXIPzxZ0fPl6LlQRtVGK0bZ/cBGoo1bYfHNRPfxzi4ynM/wVQ
D8K3btPA5UoOt2AA2Xq+lOVpBm8PPzaFL7rT5E4XUSigqUPNdFaXAic710iB4ZQlKJovte/jhY+n
bqvSozEANqeh8t7fsr2a5Ms3s0Mb/vHepmvsvcE8D0nAv5vOFFCzk0DG0WQ60wPbtW8KDYQ/Wtwy
2r4SCqG8sH3ZSUkSK2A0bsSmui/plvPZsMh6hrOCFkJtFtWu3ywwY7v6uBRhfw6qBt46iRlNdC/I
4SNcWA0wzMvraHsUqDigP/YRgQEwZTLR9dZ2fEDFi0FZ3X6DafuTyReRaCTIOVwf6zLLLhotmCZj
Ejktt6YaiU1sPNH2aFR6iUKbzollcmdwm+XkjOaZhWtybLk0gHZltGS3T7BuA2KtPtv2AdvJVulz
wIm33z67ixPWjXVntaCJBHiCiz9+XcQ0RLDnT9S0AYOqG6TpZi26Mf/RUn9rt90fBeTT6/YcFA+6
3A48z1HMCU55wh3ga5AXHdkQ7S9+TpuBwX/biB5MwRnsNf/yUkPJk4ilRhNbRAjdq/dN12Mpaj3+
3YZSHmw/t706OIKhqtjuH2LbDjkshbTk3PrHu9SBPn7j9ru2H/8v9/lb9tDHEbZH28997Pt4+nGY
j4/3sU9ILlacZnRPPPEafxx5ezNAIu5h75/942dA+KRnnEHHj13vb9FMj6qJ0/e7obHGaAXIFqE3
d8OmzRGMcL3XC2TSgVsvS3wuZU2dfRSv0vpsUz2Jtp31OqMkRtZuC+GS5JLsvTWuozqhcWC3FtaX
7ZTZztztPPnYzJ5/h1PADNtVNPpxehSWaCMfZUyU+dz+p9VDAEVqH6aCGpx9r+7DjfC4maDtaBCv
KFVqOz5PJjF2PvKqJLPKM2q9LvIqzHK+T1PeL5Fa8ifUbd9H2B6zS2q3wgNrFIsLWSN9hH7rwSiA
Au+5Ze96I0fJoI7BXRyCx7Q6/ak1iqgB14N8qfzd9qnc/e8bC/+zrsH/wBT8Xx7o/2BnwbJ00/nv
OgsvdBZ+dd2vX/9sK/z1U/82/Rr/ch0PhwrmXstxbJcGwV+m30D/l2U4Fq5e3/Asn+3fpl/L/Zfr
G8ytbBOovW447kdbwf5XQHuaAmjAPMyiXfG/aSuYuvn/uUTNIHBZFeuG5erIN/9wiXooN7V0QqCY
olLdb9fNdgZPttVTKHgdpNNGtWUSAbrqPoBOWUNoUzu3V7aNVi4jE1DktO87Zy3t/vHy9sK2rxpQ
Ys0D1XDPwwP496iqJwkz2O35+0Pfai8AjvpT5cYuxssYtC23LE/dsrZH2wbeGfe1AVF2qEnrXqhV
DLxnxsrt4RTTnztuD7GkoeeyBfQ3gz4d82YQjiTvDhHF3Iu0if7A9ZMfoRC8OuqWLctm3jl4NfoV
4gtK2ZIAM0NnANit8TQR4VMZR8+tQH7CICw7CecJb5WwA6alafLNmClzLjOoGINyGOrMH6ACbP1L
SaH0bjEFl/2shbm9xucUONO+BBJAN7W47/Xxgfik/FgsE7mmBmCzhdCMTC3FB5AdKQJWtJripJtJ
dnbsNsqSObv2vRcG06AWA+lb01rXZU4E9y5GOYiIt15SZFcNu9JcdKfM7p09UaRypVM0fcrTEbgK
2uphmslNmbArlfZnitkv3USiqAu1mzsrUMcKTZdRlvjXYFN2GFn2qLGd0McqkpB1LBCXUu3y3yrK
X01DCIwTC+uwkCS0AJZC+e5rZx3ZxjHrkDrX4HDDqUUqqElx7PuTqPX1k5Y+Tb34UgDIqDIsonZB
IRNS1yG3QDoEUPMwK9p7UrEgP+LchTMxQdVxMNYY9lnPQEP4GY7EwQ49wEM0cACFGAX1b5+yNX6z
W7tr5rNtG7+1SnMPVWYGkSyaBytv5aNJSDUTYboHCLYBo2HR8uzQLyc0MVQ7wZtg9Wi09ckLujZM
0d1rCwWlrAior2BKnFvMZQO4ZjNj+QGT3whngwZRFbvfJ3UUd7lF+P1Ga6k/NxndZstfv2axmVEh
VMGGXEHrM1hC4lnN+UGvGkiBDgYO1PakIKX2j6RX1XoLF0fhcdrEorngPDFPSwkQZyCDsUe5bdj0
f8oi2Gv69MT6jIIeKZx0vX38mMlyZI0eziloHTf383OCLt7vYcdQ5wyddrqsLsqk1p1vMs0vD/Fj
YOYXBFyHyh+JP22dZzMbvxcAkeh91499j2rEQA6hYcC3Gda4SZvLJbVWOFT4GmOI1pZmkpyRdU9V
O5EdhX6lnnPKag5iAK3jQuzPFc17VdWBzIJUJcfOcCVK96Ul2+yYacZVJ1TUtn9mJk7jMi9RM9U6
PLAEuKPNAmjOxmXnW/V3zo4KuzVLRD1zLfCPtZr1LRQ+EcVY2N84i0FxtW8jbs+rXQCVZ+pgMHOL
aT5eDV0hYpcpNPrBwPFF7c5ZsfcoUCKVnmOHRi1bg3PBwlwjK+dE+SQIOYEe61ahYJe3DjEiqi/L
PC7qg8kK++hgwefFMtxdSvulNNyvuRc3oRFmjn4gwuGr26FirgwaVUGM888KyYuyvF+D4/Vn14fI
1bQxYGzTpnOTd58LTrOzZ40d+cTKRU0KuYbkOQ7S6agoKE1waxBJdljKXTD28w508knoNcroIOgO
mjmLU9Cy5vAm46fE4F62b3kywGdoLHFmAIFKz6WRpmRLpNW9q35JDbBnHUlnSz2XpHr9Vjc0cLLw
Tx8G3f5ZoF2sk4HYnflhHrP+bikI0R7bNrl0wXM8B8lrh+CKf1A2M+OrLviF4GcubrjSk92lJugA
iPLLaRQET6DocQIiT6ZR/2HmPCsJO0u0fUuzeq8Cp+JWeQuLkbiypyVB3G2mjJxUy9FFob3p8Vt3
DWdjis5Ixhn4KPfVmgGVzST+4tRLyCr1yXQne4aMF5wMWuUloVd59XGd5MWlqLdfYhrNmZziK1l2
YzVRkZ8WuKaT/wuDJBkW7sLKEIzSvsF6N+bQp6pLE3On8tvyzbF/ayWdVkPD+9AX+HxrgPl189uv
KzPCfHHWWmM4J1PxMpfA9GatBRSU47MQReo+UK4GztQRIKLFlxUavj78bGSynuPVelXhaYc5N7Rd
TuIPFKgAjwPRxKHJMNUgPk8KMga8J+Gn+1Yj/dA3iLcm25uILB+wb7X0dLWMcrxZxfcVRdAut3rn
Got9CVV+HCVZxwL8njF0B3DwdByw+NC/rr7TZP02L2FTglQftPm+HJsBSg7B6Knsrhb6es+oKf7n
BQ3y+AuCMtK+UhBBU2pc4jI9AdpQgBu6TIW1FmetWGI61TSmHFtHBbSWD8jJoXQ6+FB0MJelV3eX
dAFdmfasqOcrIZJgO2eaO20qHhf4ufvutS1HMG/MQYDPoWWbYGHNwTyDEJLkKjjB2RLIqWq5z1cQ
/xXgIugN6YssuRet5hSfCOqjz4uzEG/jbyfBtVTiqqSiiLBN6APe788sRNFbLrfNQL/WX5YTavXP
KIecfSOHQ2HTMnCy6ncVQE0LnBaDcyoxrnBTSbrlnoiUl9bt+jB3xXIzgntj2gDtwbDsp8QA4q6t
zjVP1yvj9F3mNknoWPK1ZWlyWnSXIINw7OD2ah3IJTzoCJUkUrmaa4Lkg+zk2lg/NUQejiQZtDZD
NX1hjRQfyMu+gjS88yrnmSvnTWf1ElH+n0/UPKNALWi2Tc5EIu+Ef/TMpwZms2bnEFrSienDSIyO
TImaFPCISjnVl5KiX1SrjZWaX0tu6Qfd929nyhdHJ2dQRwz5mDYNZ14afB3TskSsXZ/nxLGITddn
xjpbQpounRd4DwR2x8sXnbz040SlVvMxcO2gbpuwGqpvTSYQfdjMvkhWItAVme+TnmPwWyARJIKy
V9Y4Z4l1myWZDOPgZ4xy/egYWNmzwMgAdPrIcWeUaZr2nTG/CwNN4sYmPWwrgLqabdEwJLkbaQD3
LNBZOCH8GlMsS7Fi2Q8muBfhdI9VBsKg1IpLv2t1Z6S6rMZvQfj4Dpgg689qlKHs2idLrf6mXHko
yxGmJFk8FjZd1oW5RUChkxxgA1vcJKhx6/j1EPItu06v9KjcTAwaV97Jdab7jMa9h/SFeEumtnpV
vVjCcPeM/7dTkM2RZ5njaYbIm7gpuLoZW6BVT9FC6uDeWHqJw74wz7UEMJJ6VE3ol4Rm4T9VXb9e
rOx5SV+TVmB8GBDbbh/HDXo1wqYXLyizECMIqCuJGhwxbSRak868aUZQZjOMHwZzwsAsoPQ1LyJQ
EdELM+lwmLXbNcidSzmYE+MeRHg1d09Uo0WnfXs0hPFLOlp/zEs3vdAx3UOeoaFPXxm2Aqr5Phvl
Qc86DxrhQGMtG/B+qrJPGX+1u/iToA8bdji2DlwkuuU/0UNrz1Oqv0JKwsOX7MaUDsGkQOoD0SvI
6u3+LAwaXiPlgL513/ykg0BbeRRRA6AzbZGsUa3riDP98muZtd1pLSqw1ZTwPOZRqmhPNfmrHJ9L
4f+a4KjsU72+q4RBYotZYKexPs1oRNCEv2RSM/ejKlwMHeEs0LC/BRmNjtVJY6qCfPOwGKQS0TI3
53IykuJ1DQaDD27vkzJ4Yx6YhoFJV7JyERzXeliY468xj7UjJZ6YuMX9oqe/+7m4bt6aRn9pfNhj
SW9Re1KLCLvWiIsEv1j4QD2HGvEqh/H2VVBDqa5esIMnx4qkRrgPVCMqcBiadOTJwaDl+LpEfEOt
DpMEiYAjBtAGid2lDJ7axfWiRm2m5Efh+ctljdcyNIGzWGCtMFKtRnBK8+ScaVZNlASCR1863cli
4WZPqRWiwfzCjIJuf8lg49Gt7WmwykZZV0oiCZO5+iQZbEMXFmWzjNcsk8/jlBanGs72VUOBu6y+
cVkGEmIKDYpw/43Zwyu1Vxh4RF84wbwPBmGH6E71KV2o4qGIz4MGsk3q2BHBAadMFvO5c4b5WClL
UVMW5EzktXcBX5FpQA8LxvL3i9rGnm5Ks9oHc0C7SZ2Fpiobunadn+aCon6c1MDmxq+eAJ8UNyVt
OF1rsdIVN8VM11W4GhbQgLyUpJyxKPkCTl7PvwhDLhO+JQM7GiQHJHXZiZXVLQanLFoeyHAc9lPP
4TyLzLuF6lcPo+E6lJiie6o/mgrqjV1RhkHqvSaARvcpASiEknKSOPLqVquIZAX4L+N3I7/f9cMi
LknMmrnugleZAdNNDKt7P80X8Pw7Bp78GLhfvMz8mub0ZsaluREmlljLGqBorteC7FQHKAjisBVN
0ro6VI2ZUmNewMU8oX8qRspYX8sqgP1e462R/m8aFlq0bXQdMf8udqzHqVw5R9Xa1aYg974pmuF1
rLs5hLz51y4Jg55+89gct03seu0OLsxwgyZzm6QfV8sALsWfYciEMlo+GLgO5TfHWoNdkCGOnrV5
5MSkE07BlAKeaw9K9udTyXfrM/Gce7e0+zAt5IyxTY5h/zljMIriVbejTJbO+6N8cvdJLhmtuQ8h
gXI6lAgVoslKG8g/m1MN5cE0IOCxj1jfWVba8iGokvSkA8w909Q4bM47fPSBMtP/tdn2FYLKYaLN
zXHz5cm6jCNXiKfKcL1wXuo8siAc2SV1xCpeftiUXbBc+E4k6pwbaO0Gd1JLklPq6tyZVcW+l3A7
KlVYtFvfJ9+6fptU+XCxwQVOdZrvjUz/1Zyb2PrSDNQKytxPq13RYiv3KHlvDfaPfmCs7pJGymxX
SMxO20YXIyQ3iJmkSpQMG1BtZuzm0bbR1kdpae5lu6197DZ7puhcQx9OvHWgbdfbwZEAQHlYMvtb
jOITJqk5XVePk0qsDL4rQ/GZ5sVlXfPpWrljWSPVEtWxmbFGLm4RBtV4SchCjs2A+ONZ5+4Cp8FK
S/th25QaSp6hfnZ6r4NKa3ySgQUN3Y2PWRvsSL/OrnVLR380+wZehRnNTEpPnShOniaJU+fM29tG
UtEWNOwbXeD+LQSqDSv5MldP1ICroSdEq0KSn3pG9s0GakLIm9Nd4zV+TKvWe24apga6v2/Shku9
ip2HOMgYV9PiZ99qpzgY/ShrMFWC6KoPUNaQW+R5jbVpHF+G1Lo6HujX3GZhMJt1cm3Nr6te0mgI
hi8VwZ87RLV1Iyww0wLUrYnsbsaJe811YD5VAjVUdJBWfX2+OLbzqx+Kl1Qvg7Mz6Es4W94pJQKU
PLB6flrpxpDV/g2xr/GjknVEUeDzYpbWU1u4CegvMm7NxEyjyVexOMl812Typx74yNFWlpZ1b1PH
lmK8TnVwcXrTux31HplwuaC19yec3M13A63atbmfi9J+YgWC7aEup7DNgoOdMiLWy4riwWTlmygI
15oQ+ZEkzCcWwHsh6SXDidXtoZWVPOdxq2SAc3yT2OLJmb4tBF9/NRH29zoJNGK2sPW53/zPBV2o
O+6KyaHtHeMlhZkDDc+8zA12lyYlT7gv1i5c0ZedPMylkL0QLokOd0Bboj9L0MGM6Rw1eGsOY5Mv
J8/63SIdvLiOABfCdIQFiK8diy5+Ae7FLFZngiE8e76VXbccrd4dD6k/kb2WwRevus8parJ9qppj
myxlCBLvQNUScYm6CWvMKCNIVOgy9S6MrQG/M3wR4KkM//norvg3hj6kC/Gy7WIutEQPsggG6lps
FtU8ESSs7QpzRYKoakyjqt/2aqOhJw06h4sv6Mi0WRGUGZyAhaHXobCTT7kaudsxUH23lFA4umKb
gGQxW2LWkul9l7kVXRvT/dTPxN9sgolts+knfAKHayJ99pm648j0oVNym3dVhervoW3DvonhGOMI
cliMgx2Ta1f1aopN6aE25kwmX8zpq+sj6BU3beHXUUGItklP3PFHb4+wL+EFrozXbaVTs6zxytQ4
zbNRnWdOFNcwfhrST09NVqLQdgPoMYpLnyhJykjBMKCsAvyVcstSiXOT8OWNc4E9vw+GM38eRZHh
xAVDsmScMn5oD7ORg7GJe5Qc1At29uz+GpfZuC62fyUF0KD8B05K6a2K+ilNRJQSHx9x9GEn4hxd
tSVYvFA9zkwwaDD08kNTy3t8K4xG0gaPJJ2HxIStOcYuXcZlim85W5sD9HOGyNo8pEcth2njr9AM
+yP+uPFUW/Ka+AUKZ1qXlI+mAxZuhhqUyJangkbz45CDyZcmqQ3Ce8oT8ZuiVn7i+87nOYQx1xKr
ADxxacZPuSjhzMnkuACZhyBAzaDlK9iBXM+P2VKZR78zlrAVn4rM+gV/qmJxhDl1StJvrOPvh2SG
ZoN7KO3iPkQ/sTcpLjI8juEsuUV7HRA3vqXcQC6scGRUF8n3ceKZ9IN5igIDAoPlL9WhgclGHw9f
n9eRs9db2RDisrInH5SP7h6G1fte5cGlD4ob6OJI17lW22D97ExeJPIjPb78Xgb461rXICezo2EG
u6OhyAs/Heq2k7v89KDGsHW9Dgv+SG9Yn2djQ+MRYCEyqtcdATuFtJobZVZF5S2Me2UJLU2NE9TP
biz+Oa4BmES6cMpoZ6AVCeStS6200MSvWaemq/yXM/2AvdWWX7NJCVqx0u30ojis/XpndNp1sXwL
BLX2TKH/+Shj+i+N8TZ2lH3VNLaavumsrnfC1Luncs3eEmZFTx1ef1o0KJxtMEu3OdPBrEieWQgI
67ZfyCRIshRVOMB5O+aOtwJ+rpryxTWTW4858Yj/7Zb8MMg5iy1vPGLhgRohLDB/eNJfASu/VgEp
F0XpfaL18+pgsDumA95a6Hu3k0cpJHBjcpX95k4mPlJeUMjcMlDWprF36VLDPEMPvy0Ed7NKy0nQ
0UO/nT8TcOMBylhefKj3hrsEh4Yxi7taeyNHXI7LMJ1zC38XzTSU2lDiUo0Y0MJxn0yThkCGw+2o
J9NxNYB0UIrrOp22Sdm0UdmBPSyL+DHHd71oxDuZrXHU6ZroMRGJi2tXh0WTFAKI89acfNzrKGLt
hFZPGVjBwbR+aUH/0yL7waxgkicaIeDC/JKkD+mQxJeFOBSqhoSNMD3AX69AKlgUfCWf5nff4L1W
SevTkU44btF2lfyzdAaVOPK19qvT2r/nHxVdwl2RVLfaojs3ZZJ+rsQPVqrQ8Bywq33O2U1Sku4S
z141D0tmKcksVStbC8mTal46mxPEW5+lo/uslyyyFO3qOmRfVWROOE9uvF/dN2FME+UBK+w70iEQ
NMB7KdyoIdNCb+olHCdKAnZqVNy6yLqNKbNAA/VxO+J4eKuhK2Hhsz7Zvfk9s8gpkROyd3L8XitS
L/fGkOU7ouau7QCRq1fGgpxqYrUYLzihZbuEsE2hEA72S5wRlBwTE1nW+QsxA+Qni7XCjM/kpwww
WoglZaCoviUGmvzGcalIIeqz6JwggnnyKIxMzHo6TJehixlyl3HDsmkPZc15rerx4HvaExiP/jm1
sdwuwZcqbyC8GGlw6hnSu9S9M+PsdyLIEV6mxAJdB7HWF4KeUcXdKGUGJZIOh76POBcmDVydJY26
gp7C0UT8NUzUjYNFGEfXqjOwVNgEJwP8ObYcYF2Z9r3TupMTIw4wuiQUWQNtajZIUGjBvnmYlhzt
Bxf7IW11vsaKyNNUR2STkP3gmfdWeR0NrjQpPknWZzu3bfBD6DQrusR49Yoe1xLS+tVvbtB/Xmzk
wxTw8pqA4PYmx+B1moqQOc19Z/pHctbR9FsALN32FicTYm4jf5YNUTXteqazxuf3pi+ThzcpToMB
z2lxm74QscpoeHWdig4Q5IadF3CIMW3kLWE9u04rvupKKKdl/WeaCM5eWua9oDh4EbV2JSACFzFC
sL0FxqwoSCZKiSjiBl/u87L2wvXYOMALG5uIVK56sJgEvnkVmb4kwJC9XYfE6v7oUYthJmnc20Ss
l1FdUB01oliD+YrWzZMNywEHTGbOfaJzKfVW3C93jpkQvjGzBl2GjjWQ7h19kpuw0wxHluWchdV+
KGCu1t0PWVeIfbJmN08XDxP9C+Zw2kGFxxqCSWJi/cjgz6B6V0pK4prn8uLq9IgCLzliOz8ZFfzc
osLHjpGAkpFyjiCVTnX9vjDFNzpshKX2PdH0HmOZTWRbW8Pmd7z8aVw4xfSZhl3FJX3o10UBvbBy
51WODqabX2yvjsoSmo0vYTPMKR3ItNER25IZT8osg6rn15gDdlnv71f6RlHSemGhAAQIKKNYZ7qO
5P7M7PcNHx6npumKnRyN24wG51RU3+wfwimsO7MZCfVDL9g6tX1xJCDVyXOPSBIgPFZdfXRmH722
3/1mjAHxoXv+HifMFc09jRXGjBMCSFwO63D0y+B7TYnKW2kFi6ml2uPf0ct1Q0OVDuvRrguCOkc7
PcVqjvux8ZQ6W5gobv7Y9/FUw1aB1iapiB2uOtIrlNy7wgZQ0DBVyu9NHUwVQZJmA/UN8CYvcWer
I0uJq/7x/jY26X+Xxadm+/HtPf94+H44dcxaFRNck8tj0zT51nBvrMZKF0/9QrXZfvbj6fuH+Ph9
/zj0H29//33LhNYowWhD5IuYYB7yQTcFV6IOPm0qsO1XG25qnMtVH/CkmZ/01cpOXqJXoZ30PyiK
KUo3FkBZ+/W5YnZ9bIT7w13y8zh+zmTN3RDXdEpU2J3nQbmQ1RccLMvXFM9clXrejW8OzlkDrkt5
iBXIu1rvz4eblE76LHD6Yfgaq6UK86e/NsInmYUcRZ6jOiD3dnuYmgHi4O1hp3siKsk3jkcbg9P1
z9e343kVFev3oxSbbPDv47um+PeRtp8M7JW5JTwUJnJASv5+38fHej/Wx/P/9J7/tM/Weh+OLh5B
CuhOB954UjJPzyZwdHuaqvO0+/vV7dG2b3t1e7pttgN8PP1PP/ufDlUO9cS8je+iVc0RGm3UlZRW
nr+WGqB6/h93Wk3LmuPj9Vr9UPbxQ9vz7WUCb81k8C+Tah20A6c0/WoexrW3/PVwe+n/sXceTY5b
a7b9L28OBYBz4AZvQhL0ybTlcoIoVVbBe+DA/PpegHRfGd2WovuNOqI1SJGsJIkkgWO+b++11x9W
vKNEpp2+P/2Xt1jvCnwf/w0Z2v+PwOx/qr+dgXWxev/n/vYPcfsFO19c/KRC++NZ/1Kh2b+5LAox
9pmW67iQVr+r0MzfgKzYiMCkcKVjL1KzAr1hREKE85vuCpIgCISQpuMIDuNPc7s0fyOx1dE9y0ai
5v4XVWiLgf6H6Anpep7lWKjtJGhZ07AFx/BjUoFp6FHaW5F98cKyIQy2G+9l92SxBDtaNf1mt1TR
zQIbVBkg5xBKw3vEikRXTT/0crj74eP7N7EPBqEefzkcx0QNJw3WyezSfj4cem1mZVa5dRGW6e4m
qnXAYb+oyanu9eIzbtZqa7l5RwBWdb8Imc9///4/K/L++DQcafPpeh64bnM5vB+COLzEnskLc+Sl
GYNPpav6Z2sMjnZHKBC8tMwf7C6n8kQIqaXiw9+/t7F81N9TQNY351ThXLEsW3d0+cvf3kRDFPYU
OAkRGKzPZTClhyVCLqfYDA47Nl+0JLzMdNRKZ2bgSd7sPDunZUKXuZXdQbQosMJIj5CYg235h4ND
ffmXgyM8g/ONfHDPWQ/+h09mqFM10VqRlyyg9p609Scrq6t9XQfGPm9jWIhtBDxJ0l+1CnrYcX5A
MweZXJnPWalNRIBCXxrd/d8fl1w0kr98aFwNtHAs22D9+CuaYSyzNnfGWF4iFcgDRh2wrx3LM0gi
31gbh+8Q4xyEmWn0S2AlU/WwmHXpK3Ahkml+bBNpHkWr9uQLTpcJfgz8FHQbbC6Se904e57aoTlp
nkVJCx4oAjuBMAZSbI9vVGHsx778ZNetc/QgM8fzVKMXCwGydt47DazxE2F6D1xk6Z1n4HAFmvRo
68me2lp17r3pkf3rt7aQzWNQauyhWlecosT5pNnmB90svOvff1oGutZfPi2aEKTH6ehebUeavyhO
E4Ombgai9BKXdDbDALCfbRndLuVjpCK0pE+PGD/j0g4JdG6+YIOst//dAzEAzoDugPLKp8aB/nA6
hQn5TtE0yQue9OHc69Fdrgfiae7HQ2V2zxRDD1Y1tRcJ+7UjWKpztfHl7z+Mv545tm7ABrEsR6ev
av2SMBN3VaPZZS8vKoi+aeZROpCuxn46Sc97kHGy5zv6p+Htr6Mt72mbBrpfglAR3Pz8Z+sqkU5n
ZvIidOs4NqW101rzuQzdhxJ1wz7x9PmSW8nN7KDDpbNzp0vsKbUh3jeN9Q+XjvnX8cbWhelQvhOS
L+JX+bFLVKOaNUNcyrS7kr0ursLr7twMcUWSeU+6O32xHNLN8sKBYhUPuH9UcWfgvDi1M5kCIqoI
Hewiaol45+hGTBn9y+xJ6OyHy4kSa92kwcntyitxhBPNdAZvQy1J6Kr/Y4nCyuHfRyj9oqVeBk9b
l8xj+jJ4SvPXMzuAVhQEdiovA0D1CzSB4B4FnNhYmPwPY6KjRfPca6WRdwxyVp4yWtB+MNmvAmjn
U4vclQ3AQGkkxTMwO2IrhibdlVWkKDSIi7JMwofaEMxWhHYTBZevE4qBBjVc9npUJGlATRsL29Yh
QaD6D8PvzwCaP/86KTwKKJyujv7L5ZJmnj3mKdFxIrVqqOwVuSg6hzsUfXmp1UdqvOU/JDCtCUs/
j6w2s5FwLcNhGWL+en2MlduUjVOLS0xL7wkAx/RQxc0DDmqMrFYDKjanlM/Gxb2sP1xzK+23tC7y
f5iUjZ/nHiZ6CfZNRz3KCsX565VaRV2Z1TWs0y5ItX1s6M8y8+gN2rTVojEeD+aQIH112R3noSbu
aIkwE7YNMa9m2x+8LNyFYRM+F8Tu/sOkbf08oi7H5risxlgqrifgsob7cSCr0lkuCWF0nD0YKFoG
2drqkm2q2GDZIRA+1Sf5lmMDJmK2F6StuyoP3PtlXkGBaPpm7egbdMDaZbAWHMSIslyFYk9cCKBo
WBNNyWlcFJZzRE7le6zKqLUBABxNnphMyPXMKbiMRm9dx5ocZC+pjZtLF/04dSAORxk86iEou9D1
fCx25w7Y8B65mX4YKZCgwWTdl0YIIPJ03Ne0AX2WR4Q1z7G5S5LSNzD/HWVY6Q/DMTbK8vL3wzBf
4TLSfj/TLJa+DnM4F66nCwHo6ZezG+pHIsdcyHMYGhgcLJttdTSD6LY1aov5PSkzA5N2j+BL6wD9
cuzb0raTLSs0hLJBkw7nJGEeqXW06zF5yRu9rCe22hNxfnjcs24yz3E3JCRKI4+QOYlgCHmiUZab
aMHiToux23Psx3HQ40OWphTOaLjtsBJs09R0zoXbJovRkKJ6Em7zUJl82ZiBQAlM28ZDvzmvFt/V
v5HkxQRNclGirffHBMxu64H51RvBJFPR5N8HRB4J4rVOWqaUP1SivMTRYjmmJX4eaAX3w3Qr4FUG
WZ9fzCEsFn05UokEf1Y1pJeOHMbtPLlHxo340e6EdqgF+WZANbIqBSIRFU+laz0xrkXHZVnUZDjt
4hGFfdQ+RybYBEXBE9UDaLXKJiA9tZyF4i0fOsbQ+0Hryh1ax8i39Wo4sf4/1EnUXnMKspvKCgGt
CbRza6MWJit5SZTD+fbM8UziNHTAOYNiSm93h+uuOAsqRagYPzp6tpzAMCqEGj+3TMLPWfaaFMlH
YR2zGUGm0VNodxSJNdTUS4pg+odSheGpN6zPPY1zv2ppsZOxjK7UCMpD65AXA6AQZU+uxHlfFvUS
YE38tqVucS/sO+KwCQwt1aVo2i2WLud5CFGolHawR73YHbw5sGGuT+/IUR2uhHqDhdGjk57bX4sR
KnQbebWfOS1SEwpRe9S55DZF5IEqRTweVjZYmW30mlLtlW5xBAWgnhzcxO0gWMh3/ZOdqvQaZAX4
eiuAy59Q2kzL6AWlp/MYgRcHkMTCgzLjYRjt7hS7wCHiIvuGuTl80qCerpJcdMS5r6IMSF7XsZiF
4ndXhO/TigIQ3lKcKkUETh4oiwlC5ONQNeEmKe7qZHAuQSSrAwvVfpsGJB8YmRJLCHHz0qve9+B4
9VpAhFE7PbmLWLiMxptGQrvIY+KYK73aoXYqiDBJQQA6GjCL6mbWM+mpmUUFO8J5WzY96xmD7wbv
VIqwvHC5lPBK12G/xLNyhjeF7nc5ovHa45ZRB9889H6Xci7fUCDPG8+by4fBLW+MZOauItv2EIok
3VqtPp29nriNtv0dWfXwLhCfkgKHRRqb1xkZKAxAVx6qSCYXWrB3Wp/huZjqZ5qFh1AOwUOHdj6Z
WnKoEnAknv01LujXWnnT7FstgtaRKtS14XxpM4dGcpJEe5vcwMcpqT9LMbbHpvWqYxtmaGSSDQOG
d1MSlRF/IAqvpHFAOgafpRdMly4vv2lSDXdhD3goKPGt63yrED37+CW0OMOK+Nwa8fReBs+NSV5C
2PfOW3e1ZhU9kSGmbyqXhbd0kEy3RbqbASUDXSgQy9bfvMHQ7tC2fG6zJXLWUZu8n3+nBDmci36C
l5wKAuRxWcT6Kctq5wMUydfYAOO7RN7jREftFOBrmVwvvQPyQazBYrOnGUuv0cm3Xc0QONcUANI+
uyH/BV6CxcFHrULMjx7p24Ke67WstfcN2+GDNTg1YJkF+eaVX3KWFGjjsTwbRvVQpfguYGjSZYqD
OzJel9yw4lkfo2BP7uaJkJTXyFooOvVEaVdzshMCxB2xWa+EtCV9TnZN0aJmoQRHpACFWT5S+xq7
xnFqg7uElEyy3vYFQdB7u1P9VloNELuhXLD+HdvQ0jReCueIQyh86Q0B+C7L3zUyGa+akQbvsbV8
RRSNqnyeUrbRHIkqevGYVRXBeSiT3/deWt4ElKkdDlO6MBFtaibr4kjxHs9RRpJtUH8YWaFBkQrB
b/T9CKzPe4F5F3O9qYOg53SvRTApZO7SCWgR0RfW9BJeQf2wupaQiagg3+LSS18VOYSDkaDBIl0H
1iXxFy0lP9UZD3BMebrsrxCP3TttvmuUO+zXzVnBznhvYrfdJDRxiOJz4/LQIAnfDiZS/1F7JqaT
YKNR1ieP0YlO7KYri9HHF2ZdEMg/FHCX/QYVNdX4uPH1BOac7TqXMHdLv0691yC3S9rcHgiRDmAV
vVqauuYoEOfjPyNJ3R81BicgV8wQZvt1BsmzKwahTkUAqgfEqbUZrLr3SQ8d2DNgcZHAIAj05SQx
H0Otnba2xV7CM4OISze1fNwu0q+K7MXRxuwqWqxsjXZERdvvNm0VTpd+rtgtVuNDS6O7IXRyi8TB
ulam9s5rDLrAmkKDFIbWYewrtvFpw5zfOOiDesYUu3GRJ2r5edQdcW8SboBWud2b9eB9rNvpo8ri
5jjmsj9QOv9EO0x9DCc5I1DJgbyFaU5LTg+O6YyFpFo2F64c2rcpWYisTqxfUjKSNqCNIJhKsGyt
iHauZokrxehHGlL5PbKNhbhUjUAl3Cti9eaRdfjM23kh4ZHWnni1CKA5KW6h0ZC5YwHcGIuzFrF/
EZNv0XzYk4cBSL2gtYjSAbc0lEQc/CO7S9HtpKfhTZ7xhY20HLWRvqhJV/iqmgTbX5LAoBx6i3VQ
ye5fUr9BnUO/39XO1jhWl1iZ2baZ1XBmHNYLtsSes0RHdWrY2eVi7vPs+6bETKGWlKdERt1psg39
YqrsBsDorcb19RqjX8g689BE5NeM8K9lmvS3NrDxEhmp56NwuiXIOTAx0mGl9dht3I6Sl0ktlcnf
TGhkE/icTgyLoUrdY1DmCCWAuSN8IWpH8yAMJCIP9rRWkjvcT4ZJMI9m+es7JnXUH+Cxx6hGP9GD
G65JQPoelTy5m83EukazgkyUN+ZVZjjBST7tisk6RVHh+kFvpySyd/1B4BPjend19OoaFGfb8IfZ
+wprDTS8Gk5gzV9VYb9VVcJ2VwKsD5IO6bH+OzaimC1JHu0GjeiYvLP2HvjliI4Mdj3R+ACur7pQ
t8ImozyU3SdTQwUzXjQ0eIfcqL5Ky3gVnsnVZdrWJsBCRjgOc4f8UlYD9C+Vf+wx1RxVGjNMl+Gm
NeynMUdJFCCC2NVF9Grbl6UYNkag1JxynNilfIOLXyK5zH93nf6D1aYnh/6gHY9IP8o8ZBEHUHyI
w00zt88jl6zfkiS4HarX1qXDlY/kXi3crLAeu1PmhcG+QcjRoPkHimrcSUgZW5W0d5rpjjjb9kVv
EAr+ogYD0vso3rv8n3CiYE/i2Ks1pvY+jiA3WDXqHrA3fNflZ3KBAOUnR6RAXyxfGTWGFT17VggG
6DYl+Jkqecyb91ofY4hIyVyKLcj1jfVmZtaCL20yPzHqGegVRG++jFK2LLE9s0asaZLMMVq3SUUl
eOmuYmGcwr+G87EBQMbXUpNRO2EhBPD0qHQsQ87U+4aAqiNI5gG8kuqwVsEUbKImTn36UNd6dIm9
TWjwtgPajiLDTJGTf9n25S7TQdgNcXkrEwn2juQt04DpOnbPfQUbEDmYOoHfjDESSzyJLaoFtFXZ
A36ZbK/m8Ygsh3Wvqth7hJYfWRWbna49TmbKJEtwqqas1K80eEp5OGBzqoC8GgkpmYDrd0ZsaD6b
vrKDjAgGLtomHlBse76v05sm0k99qr/mEfm10kYK0fXaVljFveY0hz7QO1gkDOjs1HasEd09AP9+
B89309fxV3a8R/j9nd9IBKOqke+ZGB5Yi75JYs0Yk5i5Q2B2rDsHuu/Oo6vF8cFs5V40ZF0WM1nw
BZIXOE81akhcIp6zGYliz6HdM4Qyyjk6qQD118liiyFQ/zNsfkBYBwmQUpIlcpaVEHjxQZrPOnrf
XZ733uJKuuA7b7e5SJ/ZVZzngS66UxWoi4LiUIRiYhyzj15fxbukhUjIpOXh9XbyQ5C+YYb6OowW
c4aAoNmShUga30sc1JOf1hETQYJJjtBKjF7hVTdEvRedqW8U7Lwte/zHvEpvsTs8VSyCGT86yZ7S
+6I0hkrVUKan7YOAZdzYrvZlRKEulPVMChT42yF4R6jom6jy8iJ6CuckVeyaOkZMYe5HLwVdZhvb
uSxZOZZMP21nL1Evv4viYc4IgB48wPSp44caCdJzQX3XEuUuV9aArRbx67Qw9sIWJNFbqobWR1ZK
O5iwTeTWvgEX9EqW9GboDBhJFiGrXXYNWQgSvqKOhQOhnxg2h5F2jD7Mh65ub26A1TIYIJ1nsn00
TV5TC4iO5kBOpO6Ul1a3i41SARk2qEvVPpVVc8thwMWu81goWLe2QA6nA9Sw7E9WY+ggKcuRjN9j
gAdiIxILV6bCCzk4fMacunDjk/RmqjD3G4PtOLIbh0wpCfl8Lhkqfkd5NeKDkOP4OUNKOWoeK2WX
kE2CirDAEM2ALk0uHHm9kf3GrfEmF+GTtLH7V6noN8EUAbYkUnBJnt3nhnVIM+eDMJotaSMqbIwF
grlxbPW5sT5mZvemeSnLk+68TGEmijlosfLSipgQ6bgRh3I2rnHTz8iMum6n9eniyjk6efi+0Ktv
Rsjw3I8Vi1yP7TBU1M7NbiGzXGDmGOQ8+0HrpmovsnQ7U54+OvYMOUH3noZFjtoW6koJdHgOvdLw
2VvMvulRJRIz0EbLLUpmnzTxEdUcwT2m+MIJLQo8+UrFUz83gVB72gXBLlJ9djQWsm+qRn3f49RH
60qcQ107094ZYvMwlvVXi+SZO9sur4ph+GzELLR3HoI+1dgbUwfA5soxufE6yW29hQmQeLwwfxBT
NOO6+tfjcENJLJwnsijsMmZHpbsbw+S6WO+uP9iUVMRqkBHvVwLjYS9xu42t6g4qq6NbJUSqs5pV
0xmN5qlbHmvWx6YueouKPDqWYxPeBlNbVNw6EUxReFt/ILH585YtAp0cnanBoOy+E4P9UWZCQeAl
0YXPdvBOoBuv9Hy46wxEd1RAwax0W3kGfYI6Nn3QSdVrBtoI0xy6LCS7sSKOIJlcJPpIsPpFa2nm
+iu7YoIojHnYeyigYBWbuhH6cV69tUWyJE8kHWAj9eiSMQLpjdlapvuKMEqAoqxhIh1xM1J2Q8cI
xp+kihb1VQoEVmvvGmvYR6pDQkfzkIEzlzvH1t4sq7nOEuVYGlIfI5f6lFr9c5KE930WQe8toz0v
e09RJtzGM7s5DyfmZkOXNt3HienBJJxe2lp8nuIW9qKRfOtnsqBtuSiulxpjhGRMq6NdblGlxunL
d1o1TgOIcY6eXENdW1NED7i9UiOO7gZZHMaYiijeFXVdRsphmgQzNylwokgE8IHBoiDSEgySshss
55bEssxzL2PVd1e3rfXN3Bf37RzPtyrMygOT1HiIBRdPkMTak9UbRwn7CnR6jX9YH61Lls9vEwEo
z3Qv7hyzi66uW2vHBn7jZpwC754MkAJX0aOeOt6xYWmxmXPDeSY+rtkFoaGIBU/zS2vl960FezsL
s+GY5BNYtxSwgT50I3HuhGhPFZcoOW1nPTaS00hKiKbBFMX0GSGBiuJDQ7jKg06pDMNOSbqj116D
ZEY6OHzIIw17h43+tC2KZ7uu7604Sa9LplULrOtuqGKo7gs6rwhN98C8ORzs+oEUFccHhm48WtET
bLTaH4I4/KDa/OZWRvR7We07d6ToZi/JRLUlwBB0alE0fyrBsB/zrJtx6dbIHqesOZbOu8TpGN6H
cb5b2FepUe5hjC+2urh5zpJTBgzhYkVEXdRNey8JgzjOyoW/NTG7AlR+9ZTzfjZNvMuNkV/405H8
56byx5E4z0FgJ0bs3rjSZoci7ctIfh/q5h360fBumB7MmVSbMRzgcuNJ3eDE7rcxUe5bOoKoHq1m
eiKpghmfBDeIUh/MMid1foS07zipdnXrgnDwFK8xpmTXZv7vuiy/ljn1kxCnc4d54kNTBZ8114yJ
IHafpkE2VwQX74zMMi7GiPDZpkZ3rmbtHeER5ZMhxInttgv715DbdfNpltjROmXfUSlC2N+GJHQS
BbJNRVgfcuqHd5Wu9LtMJsZdqyOQpR/r7VFFwy5cH1x/Zygsdec+FzOrN2m3jxHciudhSNs9Xkjq
7xNLgO2AOWwq8u5RebI7MRWijx+zElNlKa1rGYyCGAFwC14ui8UxQSdA9APVkYKMa/fFqMhTkgll
jJlQkLIoJ2TDdnccBvvFC4R3rJt82jklqnnKoqQNAtB1TXrgHDp9LXPQTxW6Y5kF5jYia2Y5j5+i
2fiojx8TEpoJviTwSYr02urkTDkOItOpGjUsqEFEzCBLTwYsnX2oD6pWxFyNHC2DnElAUBKwsnNj
xMR2us3L6C0WJZPqtDNlcUc7X27q2Cr2OQKsvrmH+ww8d5ywENRp9EWgxfNnTZvOCfLAPsJR4rZg
9KTZ2yc9fF8pTCrrD66jp1kmX6TmMpK6Y82wS6llxROuBML1VjkumE4MXK1fUDcglzssLzqb/p0n
sENAzkSV1Vp8KplLSRPd9XBWmbZlNXaejTa+KLU05RY+DoilvtR2ykWRPiiDXtAI+UAVCRsM6ieu
uNoF14bO0KxjPsRHSgSuiMCoe1l2ahs2IeZkP0+D/YWwWmub2Ov4arwM9WgdlFE9Dg3O4pHhmmDD
ETRBSE1K4efHENAIBZ8UvDbbScavVgzs/nvML6JljSc6gh37r3ktx5Mj2wvsZnpVLNV3dm6dCN1i
wxCW36wm1S6M/keqcNVG9HLCCn8g0IzQLVsMh6IHCOpW3jvg7/Fj7ATI1MOvvaxt6AcLa9zSEl91
jI5syXBWNOGdYRcQOYkC3SZawiqrSBDqksmKfxxwhhNjUGL3V8UBiOwaIBJJo3cUmlLMAjgtdEoR
Gz313gulmZch055HEDVUQDaORoiF51Dcd8MupE8GDYOs542XNa+KveQpiSmsGxlDlOLkJkgYcL/0
+9GCyNnq6R4mMp93Aj11SOEI4EPNJ3PCrwyDYUrmB2GcCMZqD1T5D6EtnypaWlvgNLWv9QhL8KCi
tfb8npQpyiB2dMg1+hhWJQmQH046WXdbw5kpbGqCHB5TP2hZc4f5Oj9lI2G/YxkcoiojRoNcwyiv
bN8cv1Caw9/O1qmxWYZSX3RC9jvujNWPIlEOgwgo/lLyGfPOj6rPDtkVt2h8JFRDHudUfzDCqjug
nGlpE7u3OJfiVJoRtnwsGFo59JiuGtrYBhpVswmhcaDnL6BvRjPJqMru+dvciFUdYuiisr/WMu/3
jpc+CvbZbHwS3DTlB5uJYR8O7HpgQAVW8Cn3CM6oDWI1KA4Q15PO1qZkXNrO1Rj7uJVHsr1xWUIF
EakJ6KIqH7HXB3uj+r2lGH60MbyVEXlJuf2EAyzbdWbw1tjaVysUGTYsvMMs/F5j9DwbzWNxLTNa
aTUo2k0cOWe9ruSeAeJdROS7ji0EaHXwacjtmeAHt9iPDVWCoUXXQMKbPDQFfZoud46ZLnyvEO+D
MPzkNUtAnCCFqbAhnE9TbOxKL2ZUYLcaIZnP0oBmqsDqi2cZpQwRiTP79rYV5s2ZkvddJOh4pM1T
0vRf5rHjVPw2xKwWatpOJvSBSwCJkJFi7yYURWLoCPrHuYkp4cc1Wv0UwXTlTvvZUzER6riXwzy9
sIGHsfzFW8L5GjrSu0Gm26QBD6SBI9ll8dZO9AMdYWa8jFCM2piuBiWKPTKyd9ZYEOnRZu8tnAw7
NNDshiwWzZjzYe3kdr1LM/tx1uTrpCub8cA1UV0XPvac0icupNlSdx7wAUoGC5Ks6At/s5JJ3zUN
IU32JMnykD0lD+NSy0AcaL4yxk/1GxIxLg+3fdOD1tyN3QiTLYkqwrMM8qcpAg3sx7FNA7lTFDJ0
d09KH+am8tEjgARdcHdsl6zQuiLlpZLT+KB0uCosJCl+4WmMY3qkVLVpxI0NEjAjeR7ZwmN+3Qm0
c7uJpfdZeAlrUttLtyhroDMNtkWcZS3BpjacQfX8yQm77l0SR9a9Han7Xnnho9kGYF2G9CUjPp5V
cNDY1yFjTAi0KjmYGv3kQWcRn0tYCQNrOxPk9b7PTwgtq2tbH0g/fle47mc7K6ujOznHOu2c+6rs
MU40ZLHFuAr0jI1FTtKHZ7TZfTyrS96L8TmnZbjJiu5lDjUwSLJwr7KPWF9JaCZecJh76R0qh4VS
RawQJSfBPthkd5QDX8IL6UMHpp0/4aylb8D51xvvMqJSiGhJd1hxzpqS4TMZ3l97VOI7Ns3FXV6O
N6t3h8NkippM+/xLMSu2GElLGKDmfkayZUI5Evp7M5yDbRcTY1ykLTS1eNunLowQMT4ULLjOUUHl
RXof4AlgqjTDVzGWH4CwESTkDOGRVekXs+SvKRURNe4SfJnOc3voiIHwy64TtGaNBz2s9EPh5BDx
K5YrcaXtDeVnURrvi4U0RuoKYLzKAzlRRFs48jqtYLpEijd6gRjyVjr9F1nr6aHD8WaVtnsVsToS
VpudwCaDwYMzlEWlOJhGNuB4ZIamh+Tu2ohctB7D/eK71El1cTMi3wAADrqLUxed9gFdzO/0oyHV
JfWjy1h8EDCsMcPDe9HbBv1h0SWAxadbnmneNoUH7GOWxiBR0eEa5WNo5AdbsP/Ma+guSQPTl9Gt
lyx+pgByA61F7MseGKtqMg597D31jQVzAivwJsQHghkk2LZ1fldYQ3iYoFaj1Ql9pTlLemBPW5J+
uBHl5sYLmXSDaHL2IjY/BYpvjvjQc2aOFTqD9KQzcm7dmKYoBd3U6rITaSPeJthEcmyoQrKGpiK4
a5P2GNRadBY+4nc9o5+ZjHX0vuoB4eosRUo6N1sdXaqv5pR6gaMmphpbnKwiNPam3vRbNSOP8ma7
unhRckmd7lSo5mPjEDmtlt6g1Ad3C7nw2xRPGIQG8ftopfqxd4kkziZ26MRa73DOHeqwzohhJhTV
HaWzcUixOmlaqj0H9cFNLeKEnEW0j3bExmaxLb46JJOEYyWvZTfaOyQqEvcj+k/bMo/4l7Anavda
wVJVNEzeqGcg/jVHrXdiumfYEqPB8yc6a11L0nVkV5yhEdYxyqAEqmod+goiNJDmFH5rB0dRuv0p
SdlQaWyLQpOWuIZOCWzEUsmBdb+PczafoSN9s0m9s0vB+AER1YuOKo2EbfOWDfgK3Y4VXGJCZDdq
XG4fzTE3fOoz+RVWJq+YfGKX7TK7evo+aKxvtQsYM3GRDBrxEU4YdOYoXqYN7NuVN5yZQG8q6w6S
bem91Sr6o1DezaZpQLOHSGj76qowqKkao7Aop4tUZXarZ4P952zAlzKBZ3VoyTfNhLHLVuQ1Olgk
mbzw3waqfudMXCquhp9H76t9FOC7NvT2MreRuSvRZewsZc23nk8OPQ14DIe3rlrVbOaFXhBMRCMX
cX9CF3MMze5IlorJDlczthQkGloP7F2TJu02jgT2iFffOy+q+U2U0EGZCAJMDLItYEdND4Ols+gM
WtcHbXFFtUBuiJwfNFCHvmAXtjXNCmGD00GXAWd0ayoDAt7CnWxMZ9yBe2ELKtwAm//7ZGu3unnv
4PPfjQEkAGdEQRIpB/5pLfampOw+jXRyKkXPBLviU4hU8BlA0yVt+NxqIwnwgXnbauyhGGIE4uPb
6qFFAMMCcgm9yzB67yyQcEYfHVkX9ky9yY8/1sfUz/+wPqZles2MIIAl6qnm4zT5MC5Oq3gx7idr
PsJ6c31w/VE7brJtWyCAfVM0hxKJ5urtWk1ff3i7vnu91gdXT1jN3AW2cLH3rA+2AedZ1NFkzx2H
/ffAaAHHETb2+uy8mC8BQIxDurrB1neO1sNZb+p5kZ/wHjCBLKjx//ejVhM0lu/3HfhzfmwnX1Zv
y+q+mS39qRmmei+t0iKCqD18t8Gsv6D/kYJdkRawWIPWozXCGZ/fenP9sdp9nF5dVR0nLOvt7rxC
n/PlYx+4/LM8naAcwUGgrfpcp4JUsuWel6Lds21Kocu99aEB9uW+DeWzXBLTUyuEnA865BRTYe0o
ws85RIApPqqANmudkx09W2/r09PlS6qkS2RegYFYUD2BDLvVPCQPq8rufyMqX6bq6//9P5/fcobC
GMtl/KX7yYwj0ROuH9UfUuK/RFS+6z5H/+YJf7p3DN37TbcA6GHMQK4tFk/Gnwxpw5C/6TZQZ8ug
HefqEs3uv9w75m86qmrbpUJqE18pEY3+6d4RGHv4D3k34nd0tVCu/wvRlCbY6Z+1k7qLGUjo4IsR
cZveX/w7JeitqJzc6c42tGjZODA5O5ZbnX+4aTs9sHS1oNz+uPnrL4BipdHm9PuBOKh8i7/kgYUw
um66GazAeuCUSGFUSXmZktM1XKQtxaQ9RI4xoHhxrw250Wca0q6vGfO3sdTiBySQCwhvig/tmCb7
ErH9VqMejMI1dMAumNC5HJY/88AFFyWfiKP5GBkgSFmlxsdKUnlMB6S9eV/v84U7jJGADXhtp+C6
qPi38WDN2/Uvwe1alPfrTVLi3fl5vSlz0t4uLjWaHYAQfLHQZv98QryEF/3xUfzwMuuzfviU1t9a
H9RtCh9MgYc+iZTur9cuPRRbfVxvokfLyNmNXtbhYH3o++UNObA6/7vH5NDRyFj/Bcj2v25KTVGC
WgeG9Z/Wp3+/uz72/W1IBOOJ6/2/3Fyf9J+++/pC3183hOR4mmKiE8BnVWcwGtV5vQUs689b3/+h
XVI/vt9db4UWWVakI/Pb35/y/WXWp6x3o4zWsx6T9/nvfhke+wyMeXmZH17xj0fXp6M75X3WmzGV
yLmO/jjYX47p+/utr/XLW613o+Wk0EypIL3+6++p1gLgep+COsjFipYlZGH4I8X6k74avmCZcHau
N7PFJ2zn5GGFTfkfpJ1Zc6PqmqX/SkXfU8E8RHTXBaBZtiVb8nRD2Jk28zzz6/sB1znOzNr7VFd0
7B1KJCM0wcfH+671rM3y0NeK2eJ0ntdeVvnaxrL4tdL85++7v/w5XuIbWqBhQEGDObVoXvWPzS13
//7Pf75Lv/F8O7DCfC6JQViP5mwMUn7wYs83pS8wn7R6oXCrhkzLr/v5nFKzrLSsvtydhCDa9/fL
o8sD31ua9IaNLPdxqWb7Zen7mdmSQvH9HFOgktumMqkbAXh2mvv7BtMhO/P3Yutl+KUlkGXL34eM
2CoabyK5ZT4JQ6B/3K6dL4gFoaN5cE5x1u1gAZAxZrY1pZT6aIydADQFW/bE/LtY4pzMOZzla1Ga
ofYa3yZpqjNf6WtxeTRoDMQDEOSWe8vN8sRlve+7v2xyeXD587Li9/OWxzw55hopyoI1LOG5hpXm
791IUXfyqgMVRGUvZgn56hplUC9pXr/5b0qNyw1q7jy049BDVJ5WXLxiYHMWQM+CI1UNYP0ZkKl4
LG8ntbzkWkIRHaI6v2w6pHtdO1YpJMklA23JRVuWvm+WxzJdKdxcptC68KamRa+elsBphUp5Usms
4zwh6dugKpWNH5Aat8TEJTqXiRT4L+EXZnEmfHqdd7F07UzIJeD2mYbX0AW3Q3Ld3eVuCtlEbfgU
Mh4JZxxi2HYy1EUbeWdO+5mEtCVEq5gBr0ZVogW22nUD52kntY+a0r0pJjWktPbLQ5i1XFTWVUwA
E6yWVFQ88O8TSfamoxetuC3Lqd5bYlnvtVm3vyzVkEC2BuT8JWAM4X2w0nT0QeM8gcaiR+5MYRJs
syx+Pxh24p3SY1BYaI/LDW2RfP99d1mqRkFaK6l6u6SNLTdxUNHQzaQd3F8A4QsxUPDvSrERNnql
F65Q9BwCY4pWXvfrGog8ktOqPclW13/tiMq8x37vfsvS8liZAEE3OjWBTi8ehDxPNuZ8FBQjeEbs
Oj247X/eX5ZKuR14MasatyZxv4LRDfu4IMrYNpSCAS8LiAtY7gcmf4Jjz6/Syx0EYQNlZu3NzEAx
Q1xl9lyiiZM67L8WmxJNTS3vAlIOvL7C2FGZBDoTaUaWGklqQWZhXJXMr5uy3anM5/d6G5m4U2oT
Khm18tDMKlh2M1ZimBRgvHCmia0bViQmERABWb8Lt9J4rqP1+AA/Uwl26NRe8SS1tCIwU2bO9Ajn
+jOnZk+yF5YpmShpJ/7JNXt8CrtN4T8jVivA2InbsX1e/VCAJnW2Wm/lwBWDVTfIzgojwop+kOZD
4zK2mUmH/NanuE4TTf3Zem9EJrPpCDOH5aBhSrh2fOwDtxJWYvCWKscWSCV9kuHQmiBAIMK4EQay
/DmACDZ9yPIqQpVTBPuwX2v+rgMTI5AJSMCyg5Bo3atXXd2q2k7Bg+Y/GR96AX3qqlmrnLBpaVtF
N7n+GCgb6iFesDKhRHPZHh+z4KaibSduTdo/DXU26hkbBPZT27iFsqn5OmUBxyeaJN5WeCOVTmvt
BFAxXH58DgWSZORxffuMUpGyEFv0iju8NmmGVIBe0nGEZJxs+vYpFUDC+aei+al3m2pvHshHwFpi
dhst3Efkew+o4HaBQEcfq0q7b8ARx/CDaMA4nnjrd3vd3NLg98yt8kb/EYrjRmwhIu1kZOMI20on
F28Dy6lpbvH9KpdQeZygO59G6l4yc9SNmNvNJ1JV8bl6RLs6iFvlM9JtifnanXST1q6Q0JpY6cEK
g1VubXA4clF/GKxVf+eHrnRtbnAzmisfs4+3zilGzjrW3aDgJ9iBhdOqD6oBU3IgFdec4Z3bHPn6
BKvjPZqYR+6nqqVCchStMy2/XN9wQRdMFOROcXuIwn03cVyQt51QEYw/c/9RrW9mpcWB2iXfN7Aw
kbBRPptuC5+Zz/zdZQwT2E2HYI+q2VdWOj9gtyEFHNlmgmrpZzCtggE5mGs2e+kzr85ZvCvgM4nz
F8b3BP/R9po9e6dM2dnEBkXLxlGgbHU2G2vAUh00eEwDdpk1oeMAeTQYONENvYiMBgnWHfNA6V0a
XPFY3GvCSlIvVrKfxK0auPUupeZVuQO1kPyQkK5dMXU4GqQV1JVLwCl2YvU44YhcDa/DlTJ9tJUs
0L7nRt71qLi67qg16zFao9uICLX1EeZDTtn1E+xcW/qIXmG5U2Cy+3ojE9Qg3/fp0dDX4gVWkSq8
iBn0nLvwGT66Mm30bi/pzMCd9MVSQEQdPR/h7KmoKM6F9+CC7AmnF0dtFe1EAr79wJXUNaIvYh+T
1O17KBwuEjiCgqt4z7JEHKTitK3dCKi/3nE5xD6dPenSmndYAapomyIvRLH+kygp62o2jrZSboms
QepOUm9O+bTaB4SzAvh5IQZPNzbRSFb4uiDKoXLyZ4J+LQZO+qqAv0osgYiGNlFAHp/Ld37Lzmzc
WLfKId1kW8wMQrPmPG62NnJ2G/sJtWgCYXgnmAQU1G50LmAl0To9tM+a8ly2WyNZNdv2Xv7pKau4
2vLWDKpNtNMT0rWKDe/JqzdmepQVujm25fjX4glmtRpuFOuQHETMseI6lx8y6vxwYxiKUU53/VEX
18F7G95O9OPJYH4jecEuG5GgHADKtx2NDZnoTCe8Zk/pDejwO/UirJrpnprnZNgy+QbK3dyDpAcC
fFyDAxdhMtsoCcbio6DeVN7BJ9SnuI75uoSoJRys5NwRMoI64EzRjy6jgAYbMnmybU7WE31h60f+
aBwSdTts1VX1kBG/rO7883QAHormYHiy6AtjYslcOslEfKQcy+AAnkVlr0+rMCNiwtrWSBHJdCGv
InDjCSmtXXL0YRi+aILTThd1guZ57rkord8s8diAVOpAvNuKxo8McYok6rVfOSPgv/zh0gaXETio
CU+9ccJoj2nN0OmYP0B67McXCJB4/Sf6lU9pDdCruZH9O8imtA7sTlwrFAeTDax4wNzJzFc96sO2
Y2QJ95ANwvKtL46ScKjBDJmrmFOhid6d/GI7A2EXoBXCVUDyop2Ar/xpvvEu74JnEAlsPcbtbgeK
jRMGAFZwIaR5099Tl5JkwIcrOB8JQiius8G7r3CaNu8S0eJkn2+gYV3E0obCtJcdwcZKSRinS5Ku
UzwV6GhP8araqTSH19M6crPDeNKrlfLqbXHDkipjrNjTsAwCEf1ZMBw8+pcodMQH47aPVrxzaDdQ
hJ4Qn3s03WobcMPJ/EkZ+Ma/+aieWsHWbqMG6hRtOJLrHYE9ljvCSnCQWtxD5XW8LaBaO7QDR7KD
tXb/w/4oVu2Peq27u0C05ZNym23l08igwATgikiNIyZ7ip6oFEswKZ+0+w4LnGEjm4MG7V0oBvNv
kNywak+JryOdxI03SGm9k2esOhniJg3cTQMY1HOQr2oGvRmHnjlTqNxF4Q0PcZewxwXboHHy13pT
3NEDb21R3Pj1PZdLuQ2g1PGrNUiVvep2DrV7WSMPYN1lt9Oe9h59mXfLRqqyjeRVC3f7aae2bv/q
+Y5yhEm9pdNR3wo/xEfiP3Ay1G8+hwGBz2dtm57Fq7+HPRFxSqCfjmT2tmvs/JpvIt7VJjybLwJX
hoy4T4QDlJgt38ky8YmHxjdoB/kud7jSwpXDLY/h8XDDM+YujRI8X/sTcgf2Mx4Qr9IF40v3ID/W
t5mbrbsTdmQkb6f4gInQZWdft5aj8qU5qJOO9W13qnbe5hVn13ScjuWtAl/N8bf4845WsEJcDGSL
g427AxkBF1LpiWxaT0wQRuRdwSq3ydK+nY7aOnhpcHrywceVuff2r/UbDqzbwdVy29ww+ziSmnCk
czmtKb86sYP/x7VshOV2dOM5qc0qbn4DxXotO9Gp2elQoi/xbXERnsP7wW3foPva0cWwxc/ysV8V
O83GDQma78V/0idbcy2iIRjiGQJcbqHTVK605qzxxEjGrsM3PAMJRUZZ9tgBSRXa6tN0Xx0JiSl2
qO+3mmsctUvhGhAfs411ypxwDQWE5xJOe6NXzvTSOrJD0JPDCCWSrmvrL4KyBTHLyeUFnp+z8TdM
SnbJgd3hMbo0x/4zvjU33bF8I/ONtEzjWfx8Tm/D+3HlfQYv2c90K/JNMMZoB+3Q3lhE0AHef8ge
2ptMdtbtq3gNzzpJ84wtds1BFdoX8SMD1Yqd0RmvM97Pvljv7WuD/HoVH8pzujXf1Gv1Mt4yEDJA
qm/VC6Irp7+NfHd4iA/xQb7qTncqz+oVWY/Dl7qRb7h1JlfgBd4L4s02ybp2MpdaoXY0trqT74Pn
eafbCk8QLRnewKMywpWvYA3bGxwYPDjY6VnaZnecEvflB/tqfgUUv5sO0bq+TgefMaZ5yuNVfsPZ
Kf5Y9vvmKbojGIP/B44idzik/F4RqQh2o+8VDwwKKcy2R4eIa9IPmlbNE3/jYML7oEsHk2sUvhrV
5mmo9HSEZZwz3qf36AErLQ4zryeSeC2JaIg2Gr1lwnWuwjuaQORgjrYedrTTOFpO+h7N0m7gBxlv
h5/VC3lMNUFU7O/ZhYao8gMHFcK9R+FuIrjK3+ackSJpC+RAfOyV53gj7ohi2Q2rWWNfgnVU9sKN
ctPk4cq4Tz9opWq1G1g/UQkjr0plTpnDKX4yDVu31sF5vBc3xt10bMdzfFMdmFLgxuFYEV9yx1oh
wD99hOd+9rJhsSGU2QVD4O+ju/A8PQ3LALiMEuhvGFRKtK7X/AOFHIMKIv532sNzhxhQPuMHp8H3
/kZnIHik9+sOO2JHzLfmrtxb72myAiHfY+l1zDeWqpfgWTt2dzogX59hwKdrdd81dK3Qa9jdg/Ek
Xqu7GBcOaqjzPD94ld7LV95iNOtb3PKjG4/TEyfE7n3iZySGLJsHYwY2pgj9Tc2wBMDDJrlp3I+r
927LDI9rzXvlligM22esCBxaqHeMpZwmX6cUbeqmviZ3DHnJXX/D9xpvRQcN2KHFOncn73EZ2EyB
HOkV6y1yyqO1Mncc+CqkTAdYqwsHm+FG36BP24i3+RYfgHZBjLou3JF6lR0wjD362/fALVa4FlE1
bIezfgQtzwkvIj7JHjBoMEjSC19zNfZUcsZ5N35OL03vaD+lF+0Oz7WLUe82eyoOhFUcgtqx7mXy
fQzkaStOafKJ6SB1GHba67BVGJ6rXe/goztID+YG7epmYsubk+lq98wp+g9z/vT+vjvkm2nbfnSM
E9t0WzulI22jdfQQnuOzdsjW/f2alBrpif4wR+sguPK148g8c8x6j9QW+QHVDyWkw7sSH8e38a04
VZf4Pr1tjhmjoPHDugsuSK7vUORMO0IYNgiYz+IqcqOX98gV7odDx+GsbOf/9MEOejvETfIovyUn
5MBRYffJtqzRcDjC8+xzQC7PFMohoPjZDG4404iPtXc0mzXz4r2+h569QWZW7LheOEdr6ZZpJnut
fLWQqawZp/N+N1wwwu2syc2iNRzXyfhAT4XK8BzrI7/i1LjGpblYluvvdfYj8jEu+b31xJt49zdM
8AH24qGYq60dEyvgwQrXRlwfLWU3YS5ELgE9y83XY7UHbFsmeHOuP5lzk3FZkuY2wrL0VY0yJeK9
++jMVQgVXHWuES83SyXq++6y5I+9acu9ojpLFWp5P6aY7NvAKtzekB7ingTvABUfmvBipxQgipva
2Ek9c8EuPNTCa0cxZ4Zj0lJZlR0qvRGf4d7kqJ7zhUKyoSWDmClR9O8gtAYEixHqs9xw6aKLhFEs
gU/VXMpblpDKVdtJ6V15zuytv+J753RhCkA41KV5MW7EkLNAz3CZ1PkuC/CWhCYVTPPqE/S2mnxc
K30G5mKC6YMJlgveKaKfNCrlCU8PIX9z3og0PzTQr98HgVS7zRi/S41O9WU2Es0o12IggyMfhnlS
nhLBlNyMhc40qCSdkKoW/RgxAriqxSHQc4/8iGHKiXdXGHBL4Y5CLVKOKmHg5D0pvlLZWv40dAYa
onhMHW3mgDTG3B5ZFttBp6QRzsGjS0l3KfQudd1lyViadX1ZHlLPTzdL6s1ys0QxyXP+zfdjBcbH
bRX4az+bY2BbiYCBJVsAbD2BsPPd5QaVGmniPVdgSx10ucFTgsRoWYTXfW7aFB/3XKb9qtXKs8VD
xtoCPT/QBeRXyGdxSmd7QBrZfvznErle1D7nx5abP+4u6y1Pi4WCbgZolFfJzCl01x+xWH+IA3AE
0FvojnFGCSLnmUbK4eTI8t6qbpOm4HMtIewjaZr7UlIG0kqn29Tb9USnoCJUGIlUquLF3MUZajp7
yxKpCocpC2LkucMpx34mrXDuoVErW7KMJACyLe6EdYcKcD/JADpLqurUSPVHQ0a983Vv+QOxIVjD
APrTvJ9XWR5cnvd1f1nsBtSjRnFQJmquGgO+XFFEhotC/RjHSEBvbFleHl5uMnqVe9LiyVeYV13u
fv+1rD0qrl2y+ePxr60obQWM+/tPep+dzdYgiqIEXdXhPXHA9Wk3oUUX1JbrMabK0GEdVnW+Xo5B
mM4YytUO/Is0vOSJhhDEArX2z78tS/6cz2lOE59heYIC6Q6n5bzSclPKAj+aSmgqdtpOBnXB+suT
qF435P0ubcR59cFIWPNrU9+Pft1fnrA8ddloZMxxZsvi9/a+1lwe/H7693O+Nv/n6gMiwHVVdQ9/
PGV5wX7WHvUVNe3vzXyv9+c7++X+X76z75cuNdyeshXReZ6/t2WTv7z7Xz7d1+LyTO/7O/7llb4W
lxW+PqDVcp2pJ1Rtv9/z334nyysbNfnBX2v/8srfn/OPD7Ns9r+8g++XmF6nRr3Spnup5+7gkgRN
hEG6X27+eOyPu3+1Cj0A6lp/bEZamlbfqy9L3+ssm81LnSuw73W+//xXj/35Mssm/tjs1zqGMt03
9NvW7fz5zKUB60djDskj2iP2zvAEcL5d/vrHXdIFrNhmfM6+VjSXruqy+tfisn5OrUk2NWJM5hf4
YxPL3eXmezNfq3y/m7993h9v7G83s6z3/UrL9r4fG+Yu2P9ce7T5yG/f0o/6f/8WNr9IX4AUjFXo
B81//P8whn/bbv0fy+uADpz1Pr/dwbgTNnA1PzCJfdRt0vxDfjOv+f/6x3/7WLby32mPNFEGdfb3
+ODHjyrNs9/1Sl/P+U/5kSH9O4wfBVnPrCeygDT+U35kKP+uKqohGroqwZLUdIRB/5AfaciPeBi0
pSEqs8ToH+oj2MGGjHlzhl6akqihWfrHxz99Adn45v6Wufg7P1JD+aQBssSlrqiKAaLvD5glvs52
CiGMbX3d+sHZB2vXeZL6AbM/AK5fvpj/fO1/y9r0hKWgqf/P/5qBx78x4mABK3xSlFbEdPF9/EEu
9dqulAld9bZjJcVMxVvKzB0ANKlUwhWauUr8iapz11LFEscbKzOfwZrtkpR4jLAjVtJgpp3kml31
mBh64FnxMPogYfD7m1l4DU1yHBMSZcEXHcJEg4EBCMZtsRRVagwoZjC4ctTCI6zObY8adCV0uB07
oTr96w9q/I561NT5g+LxNEWLX8rg5/0dKBgwvA8Kk5ft6FPRbkwqAZFJ+ghgC8IcnFhKEkcL5R+q
mHwS+LMthuokhhncJiwl1LAbsK7plmyxTzh3xySB1WLGhJPrFUlTmZyiUccdIKMlkHPclFUqPcUY
C/YyFV64MjIE2k7HQTL5qowWXyG/PiYuBsUzBpkl8lLA4A0JJnpcZtdfaX74rHHMAErAjRO4SSVR
Qjcs3qnK2246VME9VEvbikkgRKP/PJY6iiy/3AamdM3CEbRLRu6yaUXbyIR7gehN4ynhpxSN26zo
T53ODxCQ6enKtjROH2UCekv0P/VYpkYYhw9Fi9yhR1fLx4IcrcYveQkKhWC3NybDc74yJLL/5rf6
HSH79VtB0bUkRCcaR+gfOyXcgAJgDJHkQUCiEjizS6TErxYRz12GmSCLM7hEWds6vhpptDnIwsyr
3p10bVsL1G29FoMWEcx+DCLMwNu9rQh88HrcIJiE9kSiofMvzeeh1hNHVsnXEIlajwKIkp7ub6qC
JniVNP7aHM/SUweKjWC4EFsOHQ/4d5QwDOwCUc5+X3bCqupRsU+q9Z4g7d8rVfmcBNlRzXOTBBGK
l/iQbK4fD6lcPLZ9dkpzdjyDy6J47I4ElrzWWnby6rFeg0+GeTPKuot14jbyhLtWBl9GZi9KE0Ws
aTB24B9YYbDR0H+qmajZgWmdRamnFDNCzQuiCAgmvlOVGO46/jTpvPFD3acWe8x/8zv9xdhhGroF
4tZUDV3+gy+JsLZtR6O3tiGXtjT76R6bvjbC2KJxLD80avz8r19Q+quDGM2owi6imbAQ/tgxtE6q
00LiFZWBlD1dP2EvTR11PhiwQD4VYXarCHGA0qV9jkf2YIjLtPxymWSwzNxxuvzExumX/rZrX/71
e/urfRaYKlh5BlPZUmYY5y/kZVnCW06QsoXw5WjVaCOwI8zSCN5ECiqewFrawxkloP/xy6qipCqI
XilfoFf9/WVpC8pm0gvmlmzVz0EzL2LBeGDm0Wddtt7KH+JNXJuXf/2ikjhv9le0KKOpJvMwfkxO
U//lHBX5kmz1HLhbEWGbE/p3fo9MPegp+WDPdowCzrLaxSiprl5tXOIIUXs5oHHJDfFTkqxD2k0d
0lOL0T9Ib/QI3G7EIOOJpA+GbAYG1mYkh8bOopE6gWgkTpGgUU309ARrCHDyGD5llXDOVH1PMYXx
15ix6HBxSl4XvQhVjYTo5qjoG/bNE2FGvWvoNUKVJN1ZOicAXzlkMDXs/NUfuRw3Mp9OfoCHGRGn
XeJisnWz+tGI17iIexc1Kj7pkgQeD6nAVBqvgE+BX/HO+hhxRsxUlmExpghrknzVagfyPrlMDqmb
FZC1zJhKVUHMHxcO4zzwJMN0VH1OBqKK4XjkZyvKtYAxkpYjNjogoBely6+tNK/LqZVc3fHeaDjn
lEIn2niXLuBjeWMWX65WKs86zYGYHDji9EjypNSRubCwRDOItxW1n7wlvXMgmdZOqvRLB/+3cxZJ
nsXXv+8SpihKnGMN2TD1Of7g9z0RSmPSBuTibH1LngPr11GG32+cpo3g1aTuWmdzJgIGUnGjKB4q
LVgIUz8JtGL93ThgRMeE1qHnILQXx4MpbiWTQlmSRu06jTgRMVdxNGK++pZatCC2/hEK4bWNEHXJ
KeSVhJhuOBpNG2VuoHaWnZW0NwXtR2jMearpBEkxpU1mArmCzYBt3NAg/tBvVag8x7kPriMdP5tM
3xtyKLqqRtiPuCM/4N7Ke3R4nQSMtW42MsnyN/mk/owFWvueN16GwhNQ/GirnN2pjl2ChB8UMTgC
y7o3sQ8hzq4Uu8hjWlyS/Gy1SY+9xVhrMMDpDEMeaiLB1ShLknTEFAsXG3nIkBlaEgjxT7XroBOe
dF2zhyoY0Rco13rKX7wcylxVa08V1EY7TULgIwhOSgKEdI9WvEfuTUIlX68F7EbtboBR6HaNceZ1
SYSEyOG31a5JzRGHeP+gRMVWRpZlimlII66/qcYICyPfkJHwVdFb6MFRUj25z0rtE7F6vqFws86K
qrWlwpq7dLxvLwpAr4I4NbSGclSMG9WKCieZZJ4bjM7gyZydpgHjkj7HPcYoszS+vZB8JagJO8Fn
8oVMaRhS9mSe68j6+MbUzMTNRC5gM2L6LhXINrA3Rw9z9STBPYRJsm99vbur6yIE64VMLcb+V0ZK
vhvI92JvYJcIi5xiNEFl6z5SmAIqKX2OmBK3H8tQVDW0XfPJWUERYSaQt0y1QLcgpc8jjabFlzf5
yUNEFHVIXmGkB7JTxiNEgzDYoqjfkp/oUspc94a2CVR2hpGUKtFAlRHR/GG325YiUWqemdN3HK2z
5evUK4Xuwa9LWhlSdQX+HdudpJyD3gBQWeMzq+XpLWv3esxmOJXoG/Qmj1qp3epiGa9qKRAYhpRN
JnJ2KSG8urHsyxsx6B1TG2nXIhqJB6y9pID2uYjFLimuA3xsd7ISIFUDyqx09l6mcrVVyYC2QbLo
ZBoZw5pegOBDbTYzWmf9GAR4DY27PCwOU6BAkWrhoglvGFzPTFpp0kOxCBUAJdVA807yOkBX2b0v
8vunlSgetGrY1wZpYx0zVI3ZSq4V6TprhQfFY2SeMoZYFeBCDVgqicJzZIL2rWF94e5qnbbFiqEK
gGmrGr+DxFHdALEb4xDjuz28KBw2CFqgKHsI2LAR38RRxBCdbshce6kU5Bh1iDJaT0d6il7hIR1T
3qxm7wXtz5LRZlf1HMfATze15t3CRn/ITG13XvcWpuhRkW1TyG5wQ691GISFETzGafdRGhi9O4iV
jGy3NXpEvXxpyvZi1fJrrO7jctqXo4wX3MqjVTwakd1U4Como39KNM1tG49Jd7PRYrruA8W9KSMO
POroWo3wD4oArmrSIfFJrLfYpGOnxcNDYk00HClJ6kqqo4nounXCUJ9BXrlrgKe6wPewucbI0+NB
wswF60jUEScmybHLvEsvpE4PsgcNrQ9lU06A/vLtBOojsP6UWAG8+GTIig5T2yeCWxD0R2J8LgQr
o6M7C2EkOs0+HPGcqwPS2rbCQIJLOzoe1402RkFaMTJNsUTFrss2r2aPIMdSuvsSxUAEEovREAJS
qTZXw8rOQlPcxQqEpcwkibEHMteQ8F3WCOvqybiCn8l2U5aqkAVDxsipLkBLevGmpqRsNkGyIg8j
s3G/vnnhpaqtxulHBs1AOWe+SBPcp0mkbJoBtaYUoDkoGUkBQOxjq9EZFLwGt6o1krVHGbYrc1cz
VIQorUI/z0Q53PfXwho1u5ZbutZTS/V/F/Y5p1v0WSHYYTu2xnchfOUor1cEnUWuZlmPbW2dB4lz
tW/F17qocIhK/Px0c+yzWKX+Tq9RwJWhsVKCMXfJH8S22bVrMRWPIumtDvNI+DVtjRVFeS4s9QXk
kVykUNVyzpthh9ZQz/aF4v9QZLdL/B/AKOjYl3AxmE1dm4Ig1yYpIuT9/V726icRUp6XAoPA448h
WniM9alHeZ67XOvDAciHeNuK6nNXjZeU4QU5mHkXGbQaGyPZWp3lxj2XkTFNLsv4jCJaPZoJ/rXu
8qfeUgR4YgA8oWXnSvDs+c+1fEggGIIXUXMiv6yNVAwoBgJ5uzy3H0MfOly7rid8wJCGQFwzNegl
bQSJ40xlPDjgOZ4CvZcpAZqR3UUCpQMDdS3Et+uMoyZAI9gS3pq4A3/PRMbcJv7UOp0wyiSmgTZK
T/kU+G4paiu5VJHGqfWesMiUWgRZqhCzDsArPof5xSYz51Dzk8egIIawLHx7LP0rLltjUCKHjtdL
I+Qip85nYhi1Z6E6R6F4n/ZTtRKwQ9iyMM0iT4b4rErTlzgXNhLn3H6MItSU5rDCzkPD3JI+goi2
Szu+ZY1+6nscsAZVhJ1QDM+N4R+bwNt3UIOtTAiQeQnXcZTU3SA2KwL1OntgwoNwFDU3p4HExaxx
iouD3GQ7dW5kCVy5QoH0dI12uBDU8wVg9XWjTWiMcMN3boOHgOnqhDAX5bc5t9TaSaCuMyDNxZ9X
7r4bfMvS9w2olnafRkjXxBYa22B4074zkQ3j+NgsLTdl7jPCgdDXDT29xYMQlA1GBIygiDEnnMdz
99BsZGPTJsOm1FBX0VnyzRQRQNLcLtnhhF48VmYKl2Dun4WezJmjl1GWGKStxhE6ZEW+KUBCgfAG
iiyjdGvkm0gO2EPTK7s4p101VmgRodNsUZrqGjKtUsDvIsrNYUIIXta4sH0h/iAg8tRPKeGxZvah
ScmNEZyLkGuPafRPnjfcME0a4GkEpz6vr1lNzGgcwpTIP6p+OISy6kqm/Ga2+quKQJHLzw4pTZvm
H3Lin2S0npLczxZAcjSBbMBKim+6Vue83oInTD6YQx1g6DBNQQYciROnPophpohvekTORCY1g2nD
q0xhijTSSl+57hv3S1x4r7TZqqMlMeMdEG5qGoernKlgwJOOVPfN4ptY2tO6PHgrCEqPiwOk6Wgx
xvzQca2BpOYQFcI8dOsRf/Zyk0EDgrgW3zLv9tZLlPvUMowlvbahSFPuK7hBkxOmFYGuVX6J4uZH
3TBXWX7dZWnZV8KJZPlw9JhnK35LOObstlj68suSqbZIBUs9XQWzIL2yLrpcoZNIp3cYZBI0v2AX
VuKLH1H96bvs0TO9GQKClgbhd4QhhgumLcA03IyZdpQb/2opbbgZdWs/tUQChTOJORORkEkt7fWR
+o7f9Fy4dk0LrZE0i5RJXAh7gGhNLtZVBeU2cTtY86ef6khKw1zDbCLTtDvEO34tOGaODKcIYflW
7TNXbUyPREFc6RMpzTnzQW2tMG6SbMblCYATu2qiz06lIKdpwscwkyCIHqKGh11AKwbJxs7M5IYp
5t7g8rIyvLk9SxJlqX/G82l9Lv0tF4legTRUL4CFohWn4ws2Zb7knmhMwifQRzvtml0hw0Qf5pcL
PeUq4aqwTFDNcwlvKXMJqXUpxeS1nJDwRDGUJjGJftRe/KkOQPOAVegDny+qbgNRANDhEy4hi3g3
wka8j2RsIF7PSsZ4J3Skwlo5Z1egYUTPMh6uMIoIBb1SBADTus0KB8765Eo6GmBdPnlNB+54ZApH
dvCb2XgPWpVto1E1oO/EKKzbt1RHTQome5dQIj/K4TFpEwzxHpJiEw1dQAD51qCe2rzVOVdQ8x4z
TAFI5rmOqU/yKg3WnUT1oGpSFD/a4ILbDx1fNDXKCPyUpsevH2Vishs0jvF2Liv20JH4WMO5Maqf
nk5FIOvHQwFA1PY6ChV6VD95ZrExAPk4mpg/Su0En630qGHE/aFSZc9NGs7aOHNWucKkiZp75qaV
ITuxwJvSheY0dLu8PrQSB/fy8wSMNGEQNo7uRa8NPwSUj+xRFjmVRVQGey2/iyykVbE49a7g9dDW
BjTmU8HhESsAhlHyaBROwpLZNClz9wJR0CCZqUo0fCtGRBUj0cOXsA3Pgketd9nr4iFYpZI4d66Z
nfSDiBxW/Jwm5g9IpZZCCMQBcJCKj8iIiiP9BxEGmnlJIrVmt+BvXLWV7FCQpTGL8FJKMF9Sz5UY
I9XOVaX+SApqQ5YHN18UP0JBvM3Uh6DLSXkIrPXylYZRCSAmdOZC5ehzjGpZiPyRreXxG3NbAEdE
NxyNdK7jCsCcAUYgouqaVd/ED5C4b6Oc6nyXcy2Xhqppt2Iiu8k0NbafksZexNuMYoOtcaJYTezw
9kBMGBelVOUyinFUtkGbwj4m0o6vV0/B5MTt/2XuTJYjVf4s/Sr9ApSBM28jgpgHhebUBpOUmeDM
zgxPXx+qrv/trkWZlfWmF1cmpW6mhgDH/fzO+Y7AIpuzX8BBLUaE4bKySES1WYvohHM2gubWtYMC
x5Z8RBYqjKGdewNRok5wHuTWY+ipdBt7GY/j2D0pyNxBoZV01fcQnnPZbBqraPd++BQzMd3FIejC
JYfP8YveqaVWvky32cBJYfax8snpUGv2e8TogVMBdrcixACRfg0RbTRpRyAl8+a/uf7SLhewDXcd
0kH6IYdwwtTN8ZimTYgs+YNR6/ehcne5iTqnJ8hKMyBMdCEkCy489AvovenpZyaTaclf5BVe5sF7
lhnklJnIIW0pARuoJgON5lYd2x0soz/X2GwVw4aGly21DRO3bi0o8lL3psEZEZfpX31mpe3qi8lS
SXgkx9Qw2ahhhjgJYWkbBHs9VzshpL8egZPlOkg9krOHiYqXFe0YlOaWzXcYhpdFxQ3Tc6umx5js
lg7QbT065FcyAHh+v7R8KHbBUe8dnNCON3QP1vyEzR9VUbIyyfhkGxWMcmZ8+8RCIIVhtadIgnUl
ngHSIWUC+u6bVU0vZjDIx9QZP2vVH3nEbkJrOnDgP/tDSe0QiiHeHXaJI8ecxprCnWi1W+Tv6eU4
lGpf65DYmHqn1rCLqqo8MCl4k1Z71xtgbChShkjwYHoS3zfHDnAVhAp4OIPlW3dRREDH+VUbGYOO
bHpxZndv5O5nD9caZ4tc14ZmrQU7OGUeHINtoUwkUpQNxYzzTSWStwqq0xoqyodrD8TS+vTQm9k5
zQ3ONbR2kVrGm9c7zTX0xd5uxbOqC9wk8qqr7ApbgxZGOtyzXJ5nn+RXCMbUr/XopErny+iy9zbi
sCg9+ul6PQmSjOvRJQ8S6gRdDWm/G+EcAT9QV8oE1A7JNjnlMzk9DUKJ1XakYakBOcGdJK3W3qWF
nrmS3X6a8ykQtvknnIXCxxSqGXcM32polvPx502kq46Kqn99XEPPpsR4OGpN6Z1qZdQ7U4sea74D
cr0ZeTmLNaQftenUQM5jLVEbk3WJDKSuH8vYnABEObV+/PnYj8MbnRHlKu28HHXRLM4g//fz4BXM
6txARyxYxVJEQTHoO2egZXrSTOPYpgBNWBl5lyYncfx57+dNmlInIXl2Bz+lWT9v6IyMOePSMt7G
qXn85xNzLM9o/mMQJeiEdeltk8h8ijpTnrF7qkHl3HlpiTscWWRfhMwnkUw5GjeHjseRfdJ9vlDJ
UxuXdUJk+F9vbL+SK9PqxiAuVXHSrPo/SuX+R0CUi/yuy6b82/63roT/B+vC/4+mBMZfjIT+G1OC
rCNZyM//dfv+lr8xOnxm/xcf5T/+/n8aFFwMBdgSPDxwzNegkPzLoOCJf3NsRvZLZ6Ej+B/41H8a
FPR/WxwNDKFcrA2e4zKD+oePgj2BklLGdTqTVcf/nzgUBFSV/6r2m4i5ixPCBdjim8ZiYvg/xl00
tgxZQYz/MGgktDxR/sl71azFIG+N29anwQS7llUlBZFd99lyGx0m7ZwORnftt1Ns0abSAVOFpCu7
OVkXRRpubCtnkRqibeW4nzIJb92o80B2Ruz8UQTtTVXhLkviaTVE4UU6p2oCrjrpR+pQ/HUdEaDo
4H4x6J3fhk/HsqsAlKi76eY9WFmmP1G1H3SSMnUJjVR3MOG35mZWCmzdWB4sS6OEeNKAzBfDpxvF
Cw9s2CZOEa2NEJN0lM3ngWf17KYYk2N1Y4gFDM5n9GAwRGfuSPEgIfQYmmkRFjijDbWxkt4JDPHU
UQW4MdOu3zLuuUDFnB9GpyQ9OjkWiwCb6KZNSANODJCqtvKD0fRrgnzUbFoeAQhIlMRKJG065Paf
6Jb2thSX1z1hoKlQci26z5qOFnT0dmLLiMM3A5u4qdhtdSPFQlN14aBKNFO62sZRCLUGpLNVRNkV
SwomRtUhissuQTVDMBKUGcbzNDKC8h5zr0GKyhDSbVQ+YTcXoAYrYw8T8bmiteasx9qzIYxgaptX
Jx7utlVji3W2ysFjTH6+qBUpu7f5RwYl4a3TylgBBwca3nf+C4/QT4uZfl9NlAWZ9bZNJ4zztNQv
nzUzNqEtCN+oaD6GxC/XkO8oA8opHtAN6wr+YFjplElvq4xeh3E01tIoEK5jAyihcxwiAFuT2R8j
2A0nT+8votffZdmk53miDVuMgLhjDOT0DvEMBca2gStJICW1jF3Sz9WGMs+OUh2n3bH73dLcjd+2
gbuNkM6k24aErSuXrI/M1PvM07ctTi18PC64CGHN0xGLAdOvFS6RchLRLssjzO7jd5tHz7rIKybm
NdkzDCGiZgMQ6uYjY6IzNZV3ZN8bHTRMdIYPC5Yv4fTkXVVxjZufh5ec2bqYnEBSfEK2HL2goxM2
0Bp/K2vDIS2Qxkup9jIcivF0G3DDoHBHhTo2fUWocvB35oTFQ3HGDiJTG3ZUJwd5172JjDlpFCJa
d3HNMAwsPiR4hjUcbKo6PIcMX6mxUBtX1bfYHC4UWO+MBl9Mybh6VUKMy3LXCyCKPqWNBQMY6uq6
bQxkNffaWrm6uLLf9jTuvdDYJ6pHWdORJ4DzUpGz0qv5d9LmhEpK8dv21JU5G3KYzr1ooZp2GWkG
t2cPCg9pCEpE4PfBfgjhJ+79UUKInhszaEN3HxP+k+l7kjwilclVN1SbnvleYBr21a0T5nogCOrp
rTDGP5PWu7u4t6/KGelFrMXWJcFf2gsyFlw7lIT+YZpiFLeSGpx+ab2oOwZtQ7c3Ml/tnDC61228
9fXw3vS3UDRzUPuLgpdd3YJaYjN1zLWoUKoQmOl3mjmaRrSxrH0bzTuW+l4nBzvN9togbjd2+Qar
2maK9E99Xl6gaCaFKaytG3Y7F41/XScN4T4PDrAd1d+d0Nk655a1y+r5oIQvztnACQZsx+Oo/PAl
ptpcZU95rMoACuLn1MUUAcDLPDaFww9Txn+qigZBfzBvclF6M9O9mVHYH8d4eKVuNKea8zV0EhKr
yBT94B1kGnv3ng13WtFBPPaArjy/jjYU31dQRWM7GKr2zCb9j5P8hb7+ms0tTTqTT0YnFX+GDh5C
Dt57cqaJaa3+7OZ5EwzNdyTN4WraDAjLjI0aYJctRU10DLpfjIVoC0UYAyDOgtVSK5xAZPAqViZV
zlRpgEjGdhXdnZ3hcuxoNeTNCuoGkVsq1EPmYg6JiFWv+YwelX5OXXrXUnOpQrBPIH3WdWy95BWJ
VuqYFZTOwzRnkp0Us7CSelmTicUxMjQObtSAxSLid+x2FzB0L0rfN566DaBFxgpanpYUSwo+gSUZ
ijsc5zUtLaS7q3w4NjaIHQOdiUlQo/noG4Jd3wBCkjEPR700pxfdcDYe4cwaEsmaQig6NymOc3y3
3+d//ax9B02ZMqLltAUe/mDsx5nSIgTdW6ZfrQyesRhZXtqqYywucE61preROmMNPWKX7FB6HPoA
c2TGxt4O9QcG0tAzTK4diQ6eqHWYAnsFBr5EebCx1TzWhlw9mDhLHkrA/fSQAjZ2i/dRWPHJiZlB
wy7nkFzQoMJR5Syd6tJwFHe0m0VKM4md/upaHU9ImMOUFD/JRjPxPmnpg9bpvMmG/KAl8HCqZm8n
bmC03RNI9heb43YacqFE6VtckssePQZUBpelMartgFntULqKZBt6FJ3FZOqYKCvG8fu+ObCuqu2k
NUc5q5tHcOWeeqdqSQIqt776A0PDcgYs6rn8f/XsbydMC7OpTfeQTMPRmubf3YQuJ0flbbnVPqp6
eOzaSTs0Ede/r/o1jPFozZ6DSt9QtNTImkfmXQKY5tKsdrMHm7F3Wm06Oi025VBVZNj+lLbVbdVY
/lHdRA5cTR5of4LTcCm30h4MAkmwW9KpONIQ8Csfzee689Jtb1mPERsQmTED73y/o6yCsoKu5MSU
64dwas8NQ4i1yeNI1hqVyXrKmdHpL27/LskahfOIqMZx3cmjvT3m+U2vvWA51nwol8o+mq0I4vUq
5tcSv/RlaOOiEB9xKHcDY45+QMr3m/HNqdOKyUr+bKTum91RjzaPxNnLgaGoWSF+qLYQe8dvO3LG
vKClQXxzlJ82hPx3jpPfJcohvRVEwIV5ctTQcAPxG1sOTitT+MTduo0rPeeM90ps/WgwsBrAeYhs
8Zpn7LscJ/tMWr1FIiciTi8qfhjChZrWP+ZT+5p1/UzFBDOgsg3xHqjDFPntORrJDs1u/6J8Eutz
wsrV0OZzKYE+r1x3ri4UF0BhobWh+uIQal7NArXWJa0OdTY5zlN7yGV8l0Zln6iu+ax6Oh6Ner5L
jXOsHVHJFL2DiGVFVB9OreGDoh3PjMNwhfEHDXXUmv3kxhfg0Uxfs/meSUC11A0zmvGMv7RgkXF2
ekwjM+41tk8MZN3kUMGGzbwEC0X4li4XKoTqLf0DxYHdSnb2jJEtEmsdElC9zRv4xXQyVQHmvHIt
036CXw27o64vUehm8CO+krRijDNk1W5ALkzFl6ahKfaCxBqu1K8mEh+WKJ0DePdbxlP0ZOS+tcnn
Sq20Gx6qdE2jckVre/EYUq9iLJW+dpc8JvNVlfE9tKiwbB3JljKzaIFDi14bc82gvsyfAVevysa6
T0UtmCeh0CjaB+pGfyxHwvotex/GPYfax6WiD2iRtlgW9wRBYV5ODd2jrQ/GeoTV4pr22cvbS0hV
DlLk2O0zwLSrIUQjszS4Tz5z1M049sSunAo4fDPXv3JLvbHlZW/X4DHAcWWAp2uoWUMRGAwg0/T4
HCrLVM8pVFaCe0l3oeWXRCnsbu5uft9Uc6wq/k7kj+PO6pnouIgr/ECAqb0x3M5tPp2WgrKNxUQ5
HU0aTuYR51YiOqJKf1ljMM8gaHzY/cFVBhJH91oDxNUIl1AxJK595Jn0hhDQHeYSp25VH6be7DcI
veOK5hbivqyrruGzN9Nmj1Y1jFSt5qY3ikBmNtad+lC08hHmq7r9HNKthzxCBTVtFes+HF4t6e5m
t7jgT0CBQsV+R6v47pGhqQMbb03c/yERZq5pYUAZze0HncPG2e5YUST03jxishM6xgFx9EHn+itD
qzk4g/xqzP6ke1yjKTfAJs7EV5ydtdzmS2mlxGCi3iZ7+iNU+tgkjLvYsRarbhTn5mJp9q5QxaUw
yPmXSIkoo0tnD55gV4+/IpJtiPJEk5v64DkTzz1ANPLYdNUnp6i700+vg1ZvadmdN0KcctoNWm1o
d1FhkC+f/UeKFHZ2iJ+XCXWsJwzXooxJyqNT+Y/2GH16lBSMfh3Udr3KcGdv6ugz1LqDXxs4sImM
c7xxreEi0gwEltFt/L7EDu8d9cw9yJzCQNE7O5uJntM4eyeMv3zjZZznYOb01o/Vr4reLcYiL5Y7
ggLAiuM/h5P/ze7zl9uzhljQ+7XqlzAuPnj52gG1y6OFjClnAzrpWpY/N3yYI3Eq4upVan1QATeY
veaBEXS/ajP30U7mTRbPjMoMKCRxkuKUgUuOl7qBEbX8U0mW3yur3fR0taNiT8ucZRGYxpvtQGoZ
6odkFu9FXe4T3HdMUI9FyAqthXCHqHEpomtJy/HKwFIE78MnQAxUwnMUUV9xL3Xj1VT1nvZQ+pFT
+yvtibOVl1nzmE2p9Nm3zEtS1bfJ1R6wEAaN86urygB56xx54dptNKh2VjBXlTy/15K8sGHqz3EB
vjxhVTYOYSkcFm/rNtbWhyorYN9iabi5klkQmsamEFbwmH7Yy7yQQfhXl/tn9r8MZeIRd7nVfY/K
2U5scVJ6hnCuYuUceRSwEcBmrdjaOUlxhWcX5E387dvjPQtHFIGEY59wH2yPisGqf5ZUZSqKHn9e
mgL7me3n2xzBlFl1mXMcFeopKaN0Y0C7gXRNYYWHt38pyi3FsfXNfWxWOLbEmzd3wzphbWcevV5+
5xoafF1aOz+Kn8Pq0g+0kug7CDsTkykHA6uNl2vyHzoxvEZ9taC/KbrF1QbQBRnkhW3FK+oFLpmW
07MWhw/pksNNZIFJ17KfHisnrk/EHruAekhU+Tx9SEdNHsyB/RSKC31Vun6WdgMTbG4Obc+iUeEF
G2bOUSUwfI+XKdNJI+OxS5ym4qCs0YUHrYxnf3eMTFBgkX4bOxQAHlyI5RWu30F7kqXY0qwJEz60
HoiwUDEpuPDLrB0xS4WnIhrhXTG3Kvw8oBP3T+nwDYRw8U3uoZn83q1R7puf9/2+5BSBU4Q5adcA
6kn8bjVr8zVLwhVlsXvR0U3ADPOzZlsn8S2EWbn0tFBfEFU7lCu2cZDc7RjDqXt1vAssxmWvKjjM
xxf2jl9ub35pdNLWbOOSgaeF02JP5Oq5UrTWISVjMxgzWruq8quSzB9yq+rXCHwEv/NhG/vNQxWp
eI2HBDMnpDS38uBF6V9gfqdnXd6Uh2PLDwvCk62Nu9fDhaAeejPRVo7uMnnUnp2eUIA5vIoGCaZs
UKv0yt9qEo66nfFcLOcPELoKa2NsbVsPbHjZ7bku0ZGpWq1yrClDkV4kcOarjIxTGgrKz6o4qGcZ
H7WUStQQy2ipBuQmrjtceh0lOuLDLEs20dW31bfheqydTUK89UCFZ5AI8illWn7iqcMrRYHx7J5T
X5RXPZLtcyHTQ+gnzPbr9pSheG5sPT7SiKUPEHBkD+vFbRazdRptMrM6FUbo78YIU3RmDL/zpME8
6moYhud6DziSKTdSZ5Cnw9mkAYrqG0ZINkeOcnwCI7xhuwV9pmg/8GNgtmJjM2Q1lS7adGDuA1LD
bk9UDvhB24XvEeMpVWvMo1Od9gv4faA5jb1RD9dSYtPQgMdDlCsrThR/854btHPBElZ2/+60KeeF
4SnLMNNFNR5YubQ1N2Sk+IquefLr2dmKSrt3mSggzxFCiAUHP+IAO1qk070QIae7GeeCE2ED9gSC
QN9wSmBz5tObSlCHGXtq2/tpdI51DPqCxtLAskLgTAT9GeFO/ePY/S7NYdzQwbpwHQfUKvOiOsuj
DlIfNr7VBKXAQoYH/dxWCJVZ1QCHqh/ckYETUuyKdM8YKI3WGPVt0xHPHZz8nkeqmFIOdBAEjW83
tP/krgGMIsMh2Xlucuor/an2m72uVc3GAlXY6tHdlNo19ICBhb5LMAOUR8Uph73g2JFaxpuVRskD
E/hv2eAX9hLyL2V0wem8TUW93KJmvqFwA7RVVYKiSrVDIZ7DuQjm3uUfXuzHU3bNaBMkGNDes9J8
7jBkrZBtPwqNyqHc1Y9t74JeUw6YEV27hFC5KJbZSh0+gEOVV6Ob6c7Oeyg5uzpsX8smQo+l6QoL
cw6SEbyOIPxOMRxgEYY4HbVeQ+3/1nQYOzOKlJNEUFHsft4hqO7DPt+HLucOTWaQQuuxOEatBIIJ
hAo/tAqoWgnasaOBqvfXsziokHQDzo9afdcaYbCQS3k5Mt39bBJHCKbiGDUV1JMks7eO0TyYY2vs
ZWKsaRplb1FCRhxicJ4/74FIABM4gDf0Q007cqNwIuSss7E9tM+fN3mcOceJ4MpRTIoL8OcPW19O
a2FyqzesmVinZbelUqY5/FAQos64IsjYBN/B/laFHm+QZsTqxzZk4aI+mlG0hO8XB9FUjLxrRj7O
T4/GqxaIjjXJaYecrCAC9/shz6fdDw3W7K3q+PPe0LKp8abDgu0oMxw+XXnPDWoDAuqlT5TechT5
+eo/VrDKCjdOUcLxQ5Onw3X5uv94mH5Qtv/lz9iFMpCuxL5ZJnF9rkpqc91wM9SztxYxug8yNAgr
R/zvN3HBsZXJypu5uJPGJX4d57hCaVzjXdeTRKrVT2B44YvIludPIeyzkjqfaCz71FMusePOA0sh
caPHC+TakPA4f9jJP2867ppgEPrnP38EnP7ILrfaKbFwY//5BI7j5vjPh8kEsmxqWdr/+cRAkBCi
HJs5wsAHFECcywvh+p83fr2AXn8+lrINVC3wYfrcBR4mWZhFnbZzO+1YNFG7aSPyKl6untwszC9l
xH6413iaDgjYKg9PuVvoB8+SMLf6mTmoYWz0PjchVFJ00mE4itNDicG1y7uGPkQOK4mvaSw8qbbj
SXDPCx78+HL1xyysr5K01jrhWYqbcaaScRjk2U3gkOUzIq8j0jCIe+fPLKiBqYr+wJnAhqVE02fr
5UGFKqWNTyKiySdnd4sKCQTX8rA2y2xjaKiKk8xfpqQZdhi4wKolximxzG+ceqRtbBSIdEqejTCr
zloF/9pwY+y/4jhF4/IQiCTnzIFwTtg9WJnfnPQ5DoxyAilEq+bskQMqsYTuW6ShdeVGx5m48Zpl
DtZbT4jW72B55ZTsFPpE4QhOeGyHL/rYAKZFD4Ln0A3QlVzDxOhauYcs7Dgu1e6aRdJkHkT5Rseb
kk2ciL44+2YPlWZQORbSWBdl666wiNwV1W8lylsD79USe0VVSm1Ou8xF98zt19RowRHW5p9cc55q
DtWZqk5ZNmUHcyJKqVkhqdKENI54ITY04UyjVg7ThEVTM3syGwvF+NxM7jFJn/Hxo7eYwy3srEe/
rg6Dn1x1OW0qVb4ixnPeL6aRo2TxMlmsuDNktL7rP+Lcf1i+bAV7etXm8G8dyDCxTH4XJbZ5FHwG
cdN7qPQgDwlVanr+ZFvum6UxwekRZWnSfS86VtZyrn/T3v3e8hPadIOu2o5FpxPNL4r5UNXEE6RU
yhmBvUbAFa2peVt+urWF3HBJHWfe+XP76fbRg09pkV3afJdxdcTXxK8JjprHyQ3mmG4/VyH7n5nb
I6uyYoe77kW1464XuIpi2f1uhpbtFedcFHCelQIcsAU1sn0WyWKuXFyGnAEPMF52UtQBayNPeZAm
q0Hmf1ILkrSr+nJTkDiVmILiiLQTpwrs2PW8Mo3puRL+N03086mp0KAMIqPrFEz2TZscQmDL9L9s
IWBqcY3isLPpSCWYgGuReHO/V7F0HgpUzNImDqIzy8jKogjyGv9NsRijCiZ7y6+OQZH5SXgl6E3t
45qXnFIpJ6UOscPX7AybqHUod092TCktOJoFmYRWW4cCzTs0EHxDdakdzP7L61ETP9/Wce2DN28u
xuS99bX+yVqJLbc0f/UlKE0r5GdWNe1r/fSNu6xaaVkQiTraESui8Disnx0rRUCYHDY25i0qqPwd
BlVv0WtACCX22UCs2ztuqeOVSL4m2DuGaEieNH/dFCF0xiA25WWPLqgNa+lTvJ4yiNB5FTfmiCU7
Nj8wzvHy+B5sGx9Ti3oMO/P3kPc4hEI017LBGNTS6mHxzvIpKV2sxmnzW+ArKj0L4yw3aSh7bsfy
tXaNmz/1IKbTfghqS9tl6pVDFvxhZve4dixnbQ3QcX2wkliQltSC/cxEnYrFCPHXH1xObia2eepG
zSTF9Nj0bJ2l3KhfejdT7ERki+uEl8SrT7ZbvmG7u9LSlG2QEZJ4fmt6dRDWcGuNaCtbEHCm8CyK
0YDIDrax7534OYntpbCX0F9UL65EjTa/CINlqykWTto5y5TTli92xBIRRsTC+d6jZr9rMY3hAKSt
iVIxgzYS50OxBSOubPIsTTdh5T0q3/nyXCY3XDaF2f0R5Xyv1IMrKIyykAFHLJOoTt2fxAZbXKjw
fbngazjLHc2emhUdTAu2dIMtMO6se5q6G21KPps+2vtOueVbmzedgxbnD/rDFKLEsFkQG3sCf1xW
eOpS7TFPs3PVf9GLWwPIbg8zOa5JJRbh/MhcWQbDQ9sLzCVhBEYpEJVHGtUFiWpqe4BjV3Squ+M6
D2bW3gkjYQ10NmVm3n6+7tTi2McfGHPay7a1Wz7GDWRsjNQw+9hyW/ijV9Khp5UNEjuidNp2Vvbi
xiMwzCxqcBNMfzS/3ZWeAGSHprIabUQ2W6gg6R4bKtSID9FZ7dUFgIXw0TEIoE1DvcutTx8dF9e6
/V2xbi0w96ZWL4lKdk2Nja3QrqbfH2XMqjj6D3R/IfYjFEVtzApmmZ8NFnFtIqnqeX+97EsvIUUx
O3su8D40SbLRC9cg+cjUHVQ7iyvcghqFddSxOtUfyLgcFr2EYyR1NSy0WqE+kyh/xExxq317nVXW
vG/7MNv0uTsH7EHOsR4ddd96tnXrjazdGksl4TquRjm54EH5XvB5LrESijixUlSMYSAaxEzP6PrS
+mNiOwHjwE+9QzLusuolAZHfy0fdbr/1iD2OoGoSeHXGfcKDdpe1/U3nYWDEjGzw5hHfm3hd0CW9
ysjXymDaXkMKpZuWOzsRO2LqSMyluOCHDibdelezvkyvwlMZtpuCEFBHXTenRGYpOnxdVf1Kuv6t
AZq2FlLezLimro5s2tAWvz0PBSm1uncvU0HTNl9qsj5yUgtFxragky/K6X9ZLthMwAV39hrFlvOj
ywOA1oxsSD/j1tz6TCdWyKW4kOsvm9cz9EbBzeCuxtIIvMxI6biEcKy196QEGj5uhK4ItFajectC
A4KBwjzKuW1e29xKpbmRLq9o1Y0j9jToy6VNI0Quq3cEfdI2Umfg1TKXNNLPVuEICHlQMBaj8rdV
Fz1nXoxx3MJOkGAOpKRvENGvRgMSPqlT0bLzsTyelFhITiivD/Zi5nPjQzJan0OfAnucnr3J+EQ0
I6g59DuNWBbPy+J7ub/DknropgV9OBK9zAWBN+BZz5aOnTvuWX0cpnCDOQE9YNLm1U6+0P0mltJu
H7mtfWu6lAOo0L5Lxb9ia68Fq6ZO2H3l5Oxb7Np6wxqwtwowyZRPUcyBZPyz3Xfb38JBn2ojrV75
mrE8mm9FDye4VyyZ4IcM4gvAuxQSs/HV0Hs3a1Al/JzLpwgcjDxrUYMwcSPjkPL39hrcNPmSCgJM
0ZLttb0HPU0kEcBDY2LnL+eZiQypBMqYn33pvOsxc4GIMMmUhq+t3p+cxiPIo5pT2MX4qosKqmjB
kiHme5HMO1eSZmyoqC05DqEqMAppaXxwiRYQ+vk0G0kEDay9OybEABo4lOm4L2gztJjwr40yctYx
MsiK6cGwKzX7Tc1yOKgGynpiMJ905ZsS861jE7mjlweQiEjvbIHwKEzuO8abfT3X/prtFjW1NLav
SpMZdzcFhl6oIOuuE+Jq3wG0HnXnY0SuCOaSdYUX1yKNGD8qGiUDIyzDFaWuThndyrh5F3NCSGw0
QdNiTGp86k49N9oZ5lLW3ndHn8rYI9ObtcvElWHQqWo4VZSNfSVR6tIIOr5wKcCEVA+CYArhjPKu
ucnLoC+YSY1HrSx4kNG2GCTjUG6wh6kNmzVY2AU/OUvUocA7FE7oPk2zpPK5Vwh6pWzyXA3DlEMf
ypAUal9Fh3keJJbvggJkAqD9wLjUaK0BncB58CeMIaUtLxm61Y6Zs06DePpoV+ZXFaXJWbcPfnol
1FDdO2M+jXFkHhiZtfrMS9Lm7Gx4YOUJBmc78uaDVZHFq3R7NVcJXinUvKqj9FbFgNn98aVFFhqI
07blcIYV6ayZ4b+2DYZx0373q2+nxZ+sUQtDeks+5nJ+LExkupqZ5dREw2OY3r0yOs1oIi6FKGwQ
y5OzJNGzWftbzzMjJTk4LMujvy5Ff7Dt7q/wc0La4bSzEv3F0j6y1Pmjg8sZClGczALnjNljDqYG
MPAjga8WmI0ciquYs1eoHNQx48nWENuSudnkOOIBHMTOtqMDdmjaa2+M5OwnMKo0Hm7D2JABejRQ
TVKzhA8Aq3cTYX6TZwivGnub5NB0eHljRNQpIwhK64QzEgYkBbLzxlfkGTRCR3Pp+Oy/CsFYJq/C
p2F03w0xviJHvHQFATK8MPVOy53rWHRo0dNvo0aRzTq2NDVTm4jExDrvQnKu2mGu9G6Xet0AqT+y
NzxDuUyz5iFxLJJoZV2Q3Ou3bWEflI9WH3nJ5wzSUXT5+5Bhfwq7j4a8Q9HWzOWrULGhGi4MxC8T
dbPgAyMHU34A9vGPU/QeTRlMPbpuTKhPIMI7Q4Qlce1JD8/Z3Bsw2l1jT8TlZkcWGy2kTtvcxjj8
+0GkeICNr2Gi+DnNjE0eJXuefdGuNF46iIVrxsSYTzLKRkyS1F6WPyQ2lObC7O9+IZ5693eT5Bvf
J3DGbv2rart3J1mHVZ1fMnuBB/LfjGVpRbwk24XhfDb1hV4syPYWwgL7H+1T6QStP6OlN/qeU5+G
7hcMHMTqMXDK/EVKYDi5SWmCVZsbXwcE0MLj7Yq/qkhpxO4iA2CO80UhdUWKL3GCXhqPsaW3h3Gg
Y6uZnPfuy6NxfZ8qpklIjJ1LToEYD3JPy5GrqGhI5UibDi+erS7kkCWVPQAa54I0vHqRYaN2fj4/
kRlIj5L7lw1flgStoFe+G+NmW2edCHDJ4OZvmawVe8OEA8x862mOyCDZ0c2uUdZJdn46npCHXvS3
RrOZzo9dv4HVAxdejtNmtuydX/Tuo2bTaeHo50QzhyBGXsFOSVaqpLtXjhZ2xWzPMCcMymno97a2
F6SA72nEdyaSf2fu3HYbt4Ew/CpGHkAQSR0vskCxu0XSIpuiTRv0krG1tmBHKiTn9Pb9qEMiyk7W
CYWFgSBAZOcXNZwTqZmf91To3fMOd/nfV+U/Lpoa5HeVa7vQw0EQ8sIz91pFt0O5dvcge0nknjnV
zKcNwdlV+XVMQ3fQl3pytv1Ah7HSiTSEEcWq/27G1FDivQWx0TDn3S04bVMFXoJx0XdCSRe9NSkc
ZSzOeUfSfEz5F9x0VINzKmMqYXCEgI77DUT0mhDefr5dvr5dnLcegFp2aorPF6cnIU3trjKIPRkG
kSGVSoNQNSx7QxnwbseLRCxjmMFgdQ5UW3T/84UwL+9w2ZAdLvOyGFbyy4BpO0QPRggDPUi90FeU
/Mk0TkKoUuAgHMog5fBUkSgfgjQa3f2AYv4jUwS6E1rlbAmEnu3qfcYgYdGSCe0FgemAGAlBCOFF
URBy1B0VV4LSlqMTgm/YuA7RhNExuy+aEAUee0GoQJpSPu+nRtuHmiBC6WEK6AKiOlIh+EyckxAU
7JrMtIS8kd/mdF9bCEnkJYHPLjWOUx6dT6Shf9wX9N64EAgPWh8Rws3oM9V+PNKCGAFB/tacenxs
jkD4ii4kp/mXiUdtTigkDKXCtB1h6UMjoCMqoCQXzhgVBLGMQnqRuOHPDwkjM36Ji4Rs4WoFQeAp
ur1iiNcSKWj8GlkBm8Y0hqUqpr1Lqohd3mOTghTMoaMuqMRDA0KCnlAJMTAc6YJJkWDOjfGWIfsV
qhP7EemChB7YWRekRwpEhhCFgqbsJgEYWgT8xpEfchw6jLeG0dUkksdlEUyP76wLhnUZhwh1cAoD
JcnSyC+QKYacE49VULBh/OPxSSFO2rTl43lSEHtmnkUaB8YL+sFICmQNHmmSkBEeEtPostODLOKA
Lz2vr1jRbhbN8ivP6gEP+A+/0C9OdgG6RYdZWZik2vqi4QhvoVs3a/7+ZDngJgAMPuwDQnOf7t+7
B9y9tXWv/qn6i2d5VulqvnpqPnjqhml42E9PftnoG32rhwsCusgx+JeRnJ5Y4xx4xB8A1+sRrskv
nXErytcKG7jJ3t2B17qodd0P0Uxju0h2Rf6sN/l3NtZya9Tt4tMZmzbWSi/K4ajjSJFSuCMXRTbf
5vO7bQ9mRNLmh67gX7KNftBVNkROEsNr74yc19sqn29n5fcZjXZ3tze22GmumkALf0Xq+cKaT9Gm
jq7jZ1OKYh0bGaYiIqIr8hkSz/Mep1Fv1SSfrsDnC72yFLDLH51xN5ucqhrbItlAIFN0hi4WuR55
kSBJCPHOyOWDPXlwQhPiXGF/3/VNEUnjBMCM7G6+fuqRGr2IkHJ/Ye/pFs8LpLdCgKleqnfEnLLu
cce+0HlheQ9qqKcILxeGdUAXi36ERhzSJ1PpL3xcHBe6rjUvjetsu7V0ukuxXVUEGpNVvtT25h77
jxPEgoucWFCXW0uzpQjM+sh92JBG8UNDTA/WCL3NuKdAL+FCHEFPMnDObBn5ECmaBNl10N+ym0qP
sid2Fs2+qTv0vbbjFs0Oil0od+CH2Zm+pZUzt8M6+GalMwX+b1lVZ5ankkoYqpcpwC+yx3xuhTHA
zWbQFOD/ltW6R2q027wz6S983KV8K2FnmH3WVUmktI1TRWKyG3zR67HtUw84QUpyucptibPwnSDw
XK43ZCT2qoZjUdIJ4s5llS3H709YtLtP5R9ZUdQQh+nRMkGGkZxg3H+uykU2O693YpvZqnYf/V8w
AuxXREWUmGBK2xvsKqKBnyAfvEL6WV1nVkqheGU1gWe8yh7tVaVi0BPg/r3Vq37mjE9R8GtNEOvf
OI2seXH6cW/1T0cpZg06VFPo37Um7hTLrW2atFSaYz9cHfh1Vm9newffkaA5yuU6r+clpJZW5sY2
YTKBYV4/lVBxLnshNHoSwYDfX3htNvftND2/o9jdf+rfye/7N3tzzXxjvsl09el/AAAA//8=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07/relationships/hdphoto" Target="../media/hdphoto1.wdp"/><Relationship Id="rId7" Type="http://schemas.microsoft.com/office/2014/relationships/chartEx" Target="../charts/chartEx1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hyperlink" Target="https://pixabay.com/en/indian-currency-symbol-rupees-389006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15</xdr:col>
      <xdr:colOff>742950</xdr:colOff>
      <xdr:row>11</xdr:row>
      <xdr:rowOff>133350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DCEE1EE-8E94-472C-B3EE-BE352A42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209550</xdr:colOff>
      <xdr:row>0</xdr:row>
      <xdr:rowOff>9525</xdr:rowOff>
    </xdr:from>
    <xdr:ext cx="2193486" cy="53065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9B5F728-515B-4700-9C29-94BA87793915}"/>
            </a:ext>
          </a:extLst>
        </xdr:cNvPr>
        <xdr:cNvSpPr txBox="1"/>
      </xdr:nvSpPr>
      <xdr:spPr>
        <a:xfrm>
          <a:off x="209550" y="9525"/>
          <a:ext cx="2193486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2800" b="1">
              <a:solidFill>
                <a:schemeClr val="bg1"/>
              </a:solidFill>
            </a:rPr>
            <a:t>Company</a:t>
          </a:r>
          <a:r>
            <a:rPr lang="en-US" sz="2800" b="1" baseline="0">
              <a:solidFill>
                <a:schemeClr val="bg1"/>
              </a:solidFill>
            </a:rPr>
            <a:t> Inc </a:t>
          </a:r>
          <a:endParaRPr lang="en-US" sz="28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3</xdr:col>
      <xdr:colOff>190501</xdr:colOff>
      <xdr:row>0</xdr:row>
      <xdr:rowOff>66675</xdr:rowOff>
    </xdr:from>
    <xdr:to>
      <xdr:col>3</xdr:col>
      <xdr:colOff>564356</xdr:colOff>
      <xdr:row>0</xdr:row>
      <xdr:rowOff>526805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A331F2-8082-453E-99AC-28FCEFE620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rcRect l="27710" t="12388" r="29148" b="16815"/>
        <a:stretch/>
      </xdr:blipFill>
      <xdr:spPr>
        <a:xfrm>
          <a:off x="2476501" y="66675"/>
          <a:ext cx="373855" cy="460130"/>
        </a:xfrm>
        <a:prstGeom prst="rect">
          <a:avLst/>
        </a:prstGeom>
      </xdr:spPr>
    </xdr:pic>
    <xdr:clientData/>
  </xdr:twoCellAnchor>
  <xdr:oneCellAnchor>
    <xdr:from>
      <xdr:col>12</xdr:col>
      <xdr:colOff>720588</xdr:colOff>
      <xdr:row>0</xdr:row>
      <xdr:rowOff>35739</xdr:rowOff>
    </xdr:from>
    <xdr:ext cx="2333459" cy="483722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8E83927-107F-44C5-8AFB-4970A9A3D691}"/>
            </a:ext>
          </a:extLst>
        </xdr:cNvPr>
        <xdr:cNvSpPr txBox="1"/>
      </xdr:nvSpPr>
      <xdr:spPr>
        <a:xfrm>
          <a:off x="9864588" y="35739"/>
          <a:ext cx="2333459" cy="483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r"/>
          <a:r>
            <a:rPr lang="en-US" sz="1400" b="1">
              <a:solidFill>
                <a:schemeClr val="bg1"/>
              </a:solidFill>
            </a:rPr>
            <a:t>Robin Puerta</a:t>
          </a:r>
          <a:br>
            <a:rPr lang="en-US" sz="1400" b="1">
              <a:solidFill>
                <a:schemeClr val="bg1"/>
              </a:solidFill>
            </a:rPr>
          </a:br>
          <a:r>
            <a:rPr lang="en-US" sz="1100" b="1">
              <a:solidFill>
                <a:schemeClr val="bg1"/>
              </a:solidFill>
            </a:rPr>
            <a:t>www.linkedin.com/in/robin-puerta/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422758</xdr:colOff>
      <xdr:row>0</xdr:row>
      <xdr:rowOff>19050</xdr:rowOff>
    </xdr:from>
    <xdr:ext cx="2567178" cy="530658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D2D63A23-B33F-4253-95A9-56662F883C7E}"/>
            </a:ext>
          </a:extLst>
        </xdr:cNvPr>
        <xdr:cNvSpPr txBox="1"/>
      </xdr:nvSpPr>
      <xdr:spPr>
        <a:xfrm>
          <a:off x="4994758" y="19050"/>
          <a:ext cx="2567178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2800" b="1">
              <a:solidFill>
                <a:schemeClr val="bg1"/>
              </a:solidFill>
            </a:rPr>
            <a:t>Novembre 2021</a:t>
          </a:r>
        </a:p>
      </xdr:txBody>
    </xdr:sp>
    <xdr:clientData/>
  </xdr:oneCellAnchor>
  <xdr:twoCellAnchor editAs="absolute">
    <xdr:from>
      <xdr:col>14</xdr:col>
      <xdr:colOff>9524</xdr:colOff>
      <xdr:row>1</xdr:row>
      <xdr:rowOff>28575</xdr:rowOff>
    </xdr:from>
    <xdr:to>
      <xdr:col>15</xdr:col>
      <xdr:colOff>742949</xdr:colOff>
      <xdr:row>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Group 1">
              <a:extLst>
                <a:ext uri="{FF2B5EF4-FFF2-40B4-BE49-F238E27FC236}">
                  <a16:creationId xmlns:a16="http://schemas.microsoft.com/office/drawing/2014/main" id="{9F923F25-CC5D-43B2-A8C4-91C4061B2A05}"/>
                </a:ext>
              </a:extLst>
            </xdr:cNvPr>
            <xdr:cNvGraphicFramePr>
              <a:graphicFrameLocks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oup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7524" y="600075"/>
              <a:ext cx="1495425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12</xdr:row>
      <xdr:rowOff>0</xdr:rowOff>
    </xdr:from>
    <xdr:to>
      <xdr:col>4</xdr:col>
      <xdr:colOff>733425</xdr:colOff>
      <xdr:row>23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2C309FC-9CA3-4EE5-8DB7-53EF8EFE948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19049</xdr:colOff>
      <xdr:row>18</xdr:row>
      <xdr:rowOff>28575</xdr:rowOff>
    </xdr:from>
    <xdr:to>
      <xdr:col>10</xdr:col>
      <xdr:colOff>9524</xdr:colOff>
      <xdr:row>23</xdr:row>
      <xdr:rowOff>171450</xdr:rowOff>
    </xdr:to>
    <xdr:graphicFrame macro="">
      <xdr:nvGraphicFramePr>
        <xdr:cNvPr id="14" name="Top 3 Sellers">
          <a:extLst>
            <a:ext uri="{FF2B5EF4-FFF2-40B4-BE49-F238E27FC236}">
              <a16:creationId xmlns:a16="http://schemas.microsoft.com/office/drawing/2014/main" id="{4EAADB86-1EDD-4A7C-ADAA-B2F564C93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95250</xdr:colOff>
      <xdr:row>12</xdr:row>
      <xdr:rowOff>0</xdr:rowOff>
    </xdr:from>
    <xdr:to>
      <xdr:col>15</xdr:col>
      <xdr:colOff>752475</xdr:colOff>
      <xdr:row>23</xdr:row>
      <xdr:rowOff>180975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F2DB7AA6-829C-4FB7-83C8-F8CDECC64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50" y="2667000"/>
              <a:ext cx="4467225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19050</xdr:colOff>
      <xdr:row>12</xdr:row>
      <xdr:rowOff>2833</xdr:rowOff>
    </xdr:from>
    <xdr:to>
      <xdr:col>10</xdr:col>
      <xdr:colOff>9525</xdr:colOff>
      <xdr:row>17</xdr:row>
      <xdr:rowOff>160276</xdr:rowOff>
    </xdr:to>
    <xdr:graphicFrame macro="">
      <xdr:nvGraphicFramePr>
        <xdr:cNvPr id="19" name="Sales Per Team">
          <a:extLst>
            <a:ext uri="{FF2B5EF4-FFF2-40B4-BE49-F238E27FC236}">
              <a16:creationId xmlns:a16="http://schemas.microsoft.com/office/drawing/2014/main" id="{CE49136C-BFA5-4AD3-B3B1-585FB3D8A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671036</xdr:colOff>
      <xdr:row>1</xdr:row>
      <xdr:rowOff>83343</xdr:rowOff>
    </xdr:from>
    <xdr:to>
      <xdr:col>21</xdr:col>
      <xdr:colOff>756761</xdr:colOff>
      <xdr:row>12</xdr:row>
      <xdr:rowOff>26193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2A55F1-F451-4395-B9E9-D413740F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702468</xdr:colOff>
      <xdr:row>14</xdr:row>
      <xdr:rowOff>142875</xdr:rowOff>
    </xdr:from>
    <xdr:to>
      <xdr:col>18</xdr:col>
      <xdr:colOff>702468</xdr:colOff>
      <xdr:row>29</xdr:row>
      <xdr:rowOff>28577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BD7A4BE4-B06C-4801-92B8-2EC53BAD875E}"/>
            </a:ext>
          </a:extLst>
        </xdr:cNvPr>
        <xdr:cNvGrpSpPr/>
      </xdr:nvGrpSpPr>
      <xdr:grpSpPr>
        <a:xfrm>
          <a:off x="10084593" y="2809875"/>
          <a:ext cx="4572000" cy="2743202"/>
          <a:chOff x="8953500" y="642936"/>
          <a:chExt cx="4572000" cy="2743202"/>
        </a:xfrm>
      </xdr:grpSpPr>
      <xdr:sp macro="" textlink="">
        <xdr:nvSpPr>
          <xdr:cNvPr id="6" name="Forma libre: forma 5">
            <a:extLst>
              <a:ext uri="{FF2B5EF4-FFF2-40B4-BE49-F238E27FC236}">
                <a16:creationId xmlns:a16="http://schemas.microsoft.com/office/drawing/2014/main" id="{A8BDF05E-8344-495C-BE2E-B46983398535}"/>
              </a:ext>
            </a:extLst>
          </xdr:cNvPr>
          <xdr:cNvSpPr/>
        </xdr:nvSpPr>
        <xdr:spPr>
          <a:xfrm>
            <a:off x="8953500" y="642936"/>
            <a:ext cx="4572000" cy="685802"/>
          </a:xfrm>
          <a:custGeom>
            <a:avLst/>
            <a:gdLst>
              <a:gd name="connsiteX0" fmla="*/ 0 w 4572000"/>
              <a:gd name="connsiteY0" fmla="*/ 685800 h 685800"/>
              <a:gd name="connsiteX1" fmla="*/ 571498 w 4572000"/>
              <a:gd name="connsiteY1" fmla="*/ 0 h 685800"/>
              <a:gd name="connsiteX2" fmla="*/ 4000502 w 4572000"/>
              <a:gd name="connsiteY2" fmla="*/ 0 h 685800"/>
              <a:gd name="connsiteX3" fmla="*/ 4572000 w 4572000"/>
              <a:gd name="connsiteY3" fmla="*/ 685800 h 685800"/>
              <a:gd name="connsiteX4" fmla="*/ 0 w 4572000"/>
              <a:gd name="connsiteY4" fmla="*/ 685800 h 6858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572000" h="685800">
                <a:moveTo>
                  <a:pt x="4572000" y="1"/>
                </a:moveTo>
                <a:lnTo>
                  <a:pt x="4000502" y="685799"/>
                </a:lnTo>
                <a:lnTo>
                  <a:pt x="571498" y="685799"/>
                </a:lnTo>
                <a:lnTo>
                  <a:pt x="0" y="1"/>
                </a:lnTo>
                <a:lnTo>
                  <a:pt x="4572000" y="1"/>
                </a:lnTo>
                <a:close/>
              </a:path>
            </a:pathLst>
          </a:custGeom>
          <a:solidFill>
            <a:srgbClr val="1F2041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852169" tIns="52071" rIns="852171" bIns="52071" numCol="1" spcCol="1270" anchor="ctr" anchorCtr="0">
            <a:noAutofit/>
          </a:bodyPr>
          <a:lstStyle/>
          <a:p>
            <a:pPr marL="0" lvl="0" indent="0" algn="ctr" defTabSz="18224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4100" kern="1200"/>
          </a:p>
        </xdr:txBody>
      </xdr:sp>
      <xdr:sp macro="" textlink="">
        <xdr:nvSpPr>
          <xdr:cNvPr id="7" name="Forma libre: forma 6">
            <a:extLst>
              <a:ext uri="{FF2B5EF4-FFF2-40B4-BE49-F238E27FC236}">
                <a16:creationId xmlns:a16="http://schemas.microsoft.com/office/drawing/2014/main" id="{C4AB97EF-EBC5-4AAA-8D5A-2FDAFB85D24D}"/>
              </a:ext>
            </a:extLst>
          </xdr:cNvPr>
          <xdr:cNvSpPr/>
        </xdr:nvSpPr>
        <xdr:spPr>
          <a:xfrm>
            <a:off x="9525000" y="1328735"/>
            <a:ext cx="3429000" cy="685802"/>
          </a:xfrm>
          <a:custGeom>
            <a:avLst/>
            <a:gdLst>
              <a:gd name="connsiteX0" fmla="*/ 0 w 3429000"/>
              <a:gd name="connsiteY0" fmla="*/ 685800 h 685800"/>
              <a:gd name="connsiteX1" fmla="*/ 571498 w 3429000"/>
              <a:gd name="connsiteY1" fmla="*/ 0 h 685800"/>
              <a:gd name="connsiteX2" fmla="*/ 2857502 w 3429000"/>
              <a:gd name="connsiteY2" fmla="*/ 0 h 685800"/>
              <a:gd name="connsiteX3" fmla="*/ 3429000 w 3429000"/>
              <a:gd name="connsiteY3" fmla="*/ 685800 h 685800"/>
              <a:gd name="connsiteX4" fmla="*/ 0 w 3429000"/>
              <a:gd name="connsiteY4" fmla="*/ 685800 h 6858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429000" h="685800">
                <a:moveTo>
                  <a:pt x="3429000" y="1"/>
                </a:moveTo>
                <a:lnTo>
                  <a:pt x="2857502" y="685799"/>
                </a:lnTo>
                <a:lnTo>
                  <a:pt x="571498" y="685799"/>
                </a:lnTo>
                <a:lnTo>
                  <a:pt x="0" y="1"/>
                </a:lnTo>
                <a:lnTo>
                  <a:pt x="3429000" y="1"/>
                </a:lnTo>
                <a:close/>
              </a:path>
            </a:pathLst>
          </a:custGeom>
          <a:solidFill>
            <a:srgbClr val="0272B1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52144" tIns="52071" rIns="652146" bIns="52071" numCol="1" spcCol="1270" anchor="ctr" anchorCtr="0">
            <a:noAutofit/>
          </a:bodyPr>
          <a:lstStyle/>
          <a:p>
            <a:pPr marL="0" lvl="0" indent="0" algn="ctr" defTabSz="18224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4100" kern="1200"/>
          </a:p>
        </xdr:txBody>
      </xdr:sp>
      <xdr:sp macro="" textlink="">
        <xdr:nvSpPr>
          <xdr:cNvPr id="8" name="Forma libre: forma 7">
            <a:extLst>
              <a:ext uri="{FF2B5EF4-FFF2-40B4-BE49-F238E27FC236}">
                <a16:creationId xmlns:a16="http://schemas.microsoft.com/office/drawing/2014/main" id="{9D20F8BF-CAD9-45A5-B331-23F8DA8A9AE2}"/>
              </a:ext>
            </a:extLst>
          </xdr:cNvPr>
          <xdr:cNvSpPr/>
        </xdr:nvSpPr>
        <xdr:spPr>
          <a:xfrm>
            <a:off x="10096499" y="2014537"/>
            <a:ext cx="2286001" cy="685801"/>
          </a:xfrm>
          <a:custGeom>
            <a:avLst/>
            <a:gdLst>
              <a:gd name="connsiteX0" fmla="*/ 0 w 2286000"/>
              <a:gd name="connsiteY0" fmla="*/ 685800 h 685800"/>
              <a:gd name="connsiteX1" fmla="*/ 571498 w 2286000"/>
              <a:gd name="connsiteY1" fmla="*/ 0 h 685800"/>
              <a:gd name="connsiteX2" fmla="*/ 1714502 w 2286000"/>
              <a:gd name="connsiteY2" fmla="*/ 0 h 685800"/>
              <a:gd name="connsiteX3" fmla="*/ 2286000 w 2286000"/>
              <a:gd name="connsiteY3" fmla="*/ 685800 h 685800"/>
              <a:gd name="connsiteX4" fmla="*/ 0 w 2286000"/>
              <a:gd name="connsiteY4" fmla="*/ 685800 h 6858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286000" h="685800">
                <a:moveTo>
                  <a:pt x="2286000" y="1"/>
                </a:moveTo>
                <a:lnTo>
                  <a:pt x="1714502" y="685799"/>
                </a:lnTo>
                <a:lnTo>
                  <a:pt x="571498" y="685799"/>
                </a:lnTo>
                <a:lnTo>
                  <a:pt x="0" y="1"/>
                </a:lnTo>
                <a:lnTo>
                  <a:pt x="2286000" y="1"/>
                </a:lnTo>
                <a:close/>
              </a:path>
            </a:pathLst>
          </a:custGeom>
          <a:solidFill>
            <a:srgbClr val="3CBFBD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449580" tIns="49530" rIns="449581" bIns="49531" numCol="1" spcCol="1270" anchor="ctr" anchorCtr="0">
            <a:noAutofit/>
          </a:bodyPr>
          <a:lstStyle/>
          <a:p>
            <a:pPr marL="0" lvl="0" indent="0" algn="ctr" defTabSz="1733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3900" kern="1200"/>
          </a:p>
        </xdr:txBody>
      </xdr:sp>
      <xdr:sp macro="" textlink="">
        <xdr:nvSpPr>
          <xdr:cNvPr id="9" name="Forma libre: forma 8">
            <a:extLst>
              <a:ext uri="{FF2B5EF4-FFF2-40B4-BE49-F238E27FC236}">
                <a16:creationId xmlns:a16="http://schemas.microsoft.com/office/drawing/2014/main" id="{8E2C961C-DC29-4D71-BC72-4F8981438D45}"/>
              </a:ext>
            </a:extLst>
          </xdr:cNvPr>
          <xdr:cNvSpPr/>
        </xdr:nvSpPr>
        <xdr:spPr>
          <a:xfrm>
            <a:off x="10667999" y="2700337"/>
            <a:ext cx="1143001" cy="685801"/>
          </a:xfrm>
          <a:custGeom>
            <a:avLst/>
            <a:gdLst>
              <a:gd name="connsiteX0" fmla="*/ 0 w 1143000"/>
              <a:gd name="connsiteY0" fmla="*/ 685800 h 685800"/>
              <a:gd name="connsiteX1" fmla="*/ 571498 w 1143000"/>
              <a:gd name="connsiteY1" fmla="*/ 0 h 685800"/>
              <a:gd name="connsiteX2" fmla="*/ 571502 w 1143000"/>
              <a:gd name="connsiteY2" fmla="*/ 0 h 685800"/>
              <a:gd name="connsiteX3" fmla="*/ 1143000 w 1143000"/>
              <a:gd name="connsiteY3" fmla="*/ 685800 h 685800"/>
              <a:gd name="connsiteX4" fmla="*/ 0 w 1143000"/>
              <a:gd name="connsiteY4" fmla="*/ 685800 h 6858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43000" h="685800">
                <a:moveTo>
                  <a:pt x="1143000" y="0"/>
                </a:moveTo>
                <a:lnTo>
                  <a:pt x="571502" y="685800"/>
                </a:lnTo>
                <a:lnTo>
                  <a:pt x="571498" y="685800"/>
                </a:lnTo>
                <a:lnTo>
                  <a:pt x="0" y="0"/>
                </a:lnTo>
                <a:lnTo>
                  <a:pt x="1143000" y="0"/>
                </a:lnTo>
                <a:close/>
              </a:path>
            </a:pathLst>
          </a:custGeom>
          <a:solidFill>
            <a:srgbClr val="7759A6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38101" tIns="38100" rIns="38100" bIns="38101" numCol="1" spcCol="1270" anchor="ctr" anchorCtr="0">
            <a:noAutofit/>
          </a:bodyPr>
          <a:lstStyle/>
          <a:p>
            <a:pPr marL="0" lvl="0" indent="0" algn="ctr" defTabSz="1333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3000" kern="1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393699</xdr:colOff>
      <xdr:row>1</xdr:row>
      <xdr:rowOff>14287</xdr:rowOff>
    </xdr:from>
    <xdr:to>
      <xdr:col>12</xdr:col>
      <xdr:colOff>395287</xdr:colOff>
      <xdr:row>15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6F6C64-1FFA-4F2A-9A56-F742E5506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87312</xdr:colOff>
      <xdr:row>2</xdr:row>
      <xdr:rowOff>11112</xdr:rowOff>
    </xdr:from>
    <xdr:to>
      <xdr:col>20</xdr:col>
      <xdr:colOff>87312</xdr:colOff>
      <xdr:row>16</xdr:row>
      <xdr:rowOff>87314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DEC38FB-74E0-472A-97EE-B3EEF62D2FF7}"/>
            </a:ext>
          </a:extLst>
        </xdr:cNvPr>
        <xdr:cNvGrpSpPr/>
      </xdr:nvGrpSpPr>
      <xdr:grpSpPr>
        <a:xfrm>
          <a:off x="10525125" y="392112"/>
          <a:ext cx="4572000" cy="2743202"/>
          <a:chOff x="8953500" y="642936"/>
          <a:chExt cx="4572000" cy="2743202"/>
        </a:xfrm>
      </xdr:grpSpPr>
      <xdr:sp macro="" textlink="">
        <xdr:nvSpPr>
          <xdr:cNvPr id="7" name="Forma libre: forma 6">
            <a:extLst>
              <a:ext uri="{FF2B5EF4-FFF2-40B4-BE49-F238E27FC236}">
                <a16:creationId xmlns:a16="http://schemas.microsoft.com/office/drawing/2014/main" id="{3944B133-6D56-498D-A7B5-752E64BEB7F9}"/>
              </a:ext>
            </a:extLst>
          </xdr:cNvPr>
          <xdr:cNvSpPr/>
        </xdr:nvSpPr>
        <xdr:spPr>
          <a:xfrm>
            <a:off x="8953500" y="642936"/>
            <a:ext cx="4572000" cy="685802"/>
          </a:xfrm>
          <a:custGeom>
            <a:avLst/>
            <a:gdLst>
              <a:gd name="connsiteX0" fmla="*/ 0 w 4572000"/>
              <a:gd name="connsiteY0" fmla="*/ 685800 h 685800"/>
              <a:gd name="connsiteX1" fmla="*/ 571498 w 4572000"/>
              <a:gd name="connsiteY1" fmla="*/ 0 h 685800"/>
              <a:gd name="connsiteX2" fmla="*/ 4000502 w 4572000"/>
              <a:gd name="connsiteY2" fmla="*/ 0 h 685800"/>
              <a:gd name="connsiteX3" fmla="*/ 4572000 w 4572000"/>
              <a:gd name="connsiteY3" fmla="*/ 685800 h 685800"/>
              <a:gd name="connsiteX4" fmla="*/ 0 w 4572000"/>
              <a:gd name="connsiteY4" fmla="*/ 685800 h 6858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572000" h="685800">
                <a:moveTo>
                  <a:pt x="4572000" y="1"/>
                </a:moveTo>
                <a:lnTo>
                  <a:pt x="4000502" y="685799"/>
                </a:lnTo>
                <a:lnTo>
                  <a:pt x="571498" y="685799"/>
                </a:lnTo>
                <a:lnTo>
                  <a:pt x="0" y="1"/>
                </a:lnTo>
                <a:lnTo>
                  <a:pt x="4572000" y="1"/>
                </a:lnTo>
                <a:close/>
              </a:path>
            </a:pathLst>
          </a:custGeom>
          <a:solidFill>
            <a:srgbClr val="1F2041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852169" tIns="52071" rIns="852171" bIns="52071" numCol="1" spcCol="1270" anchor="ctr" anchorCtr="0">
            <a:noAutofit/>
          </a:bodyPr>
          <a:lstStyle/>
          <a:p>
            <a:pPr marL="0" lvl="0" indent="0" algn="ctr" defTabSz="18224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4100" kern="1200"/>
          </a:p>
        </xdr:txBody>
      </xdr:sp>
      <xdr:sp macro="" textlink="">
        <xdr:nvSpPr>
          <xdr:cNvPr id="8" name="Forma libre: forma 7">
            <a:extLst>
              <a:ext uri="{FF2B5EF4-FFF2-40B4-BE49-F238E27FC236}">
                <a16:creationId xmlns:a16="http://schemas.microsoft.com/office/drawing/2014/main" id="{FFE92A0B-01AF-4266-B58F-29CA2770F3CA}"/>
              </a:ext>
            </a:extLst>
          </xdr:cNvPr>
          <xdr:cNvSpPr/>
        </xdr:nvSpPr>
        <xdr:spPr>
          <a:xfrm>
            <a:off x="9525000" y="1328735"/>
            <a:ext cx="3429000" cy="685802"/>
          </a:xfrm>
          <a:custGeom>
            <a:avLst/>
            <a:gdLst>
              <a:gd name="connsiteX0" fmla="*/ 0 w 3429000"/>
              <a:gd name="connsiteY0" fmla="*/ 685800 h 685800"/>
              <a:gd name="connsiteX1" fmla="*/ 571498 w 3429000"/>
              <a:gd name="connsiteY1" fmla="*/ 0 h 685800"/>
              <a:gd name="connsiteX2" fmla="*/ 2857502 w 3429000"/>
              <a:gd name="connsiteY2" fmla="*/ 0 h 685800"/>
              <a:gd name="connsiteX3" fmla="*/ 3429000 w 3429000"/>
              <a:gd name="connsiteY3" fmla="*/ 685800 h 685800"/>
              <a:gd name="connsiteX4" fmla="*/ 0 w 3429000"/>
              <a:gd name="connsiteY4" fmla="*/ 685800 h 6858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429000" h="685800">
                <a:moveTo>
                  <a:pt x="3429000" y="1"/>
                </a:moveTo>
                <a:lnTo>
                  <a:pt x="2857502" y="685799"/>
                </a:lnTo>
                <a:lnTo>
                  <a:pt x="571498" y="685799"/>
                </a:lnTo>
                <a:lnTo>
                  <a:pt x="0" y="1"/>
                </a:lnTo>
                <a:lnTo>
                  <a:pt x="3429000" y="1"/>
                </a:lnTo>
                <a:close/>
              </a:path>
            </a:pathLst>
          </a:custGeom>
          <a:solidFill>
            <a:srgbClr val="0272B1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52144" tIns="52071" rIns="652146" bIns="52071" numCol="1" spcCol="1270" anchor="ctr" anchorCtr="0">
            <a:noAutofit/>
          </a:bodyPr>
          <a:lstStyle/>
          <a:p>
            <a:pPr marL="0" lvl="0" indent="0" algn="ctr" defTabSz="18224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4100" kern="1200"/>
          </a:p>
        </xdr:txBody>
      </xdr:sp>
      <xdr:sp macro="" textlink="">
        <xdr:nvSpPr>
          <xdr:cNvPr id="9" name="Forma libre: forma 8">
            <a:extLst>
              <a:ext uri="{FF2B5EF4-FFF2-40B4-BE49-F238E27FC236}">
                <a16:creationId xmlns:a16="http://schemas.microsoft.com/office/drawing/2014/main" id="{325A6AAF-AB10-4ED6-BCF9-8D1A56FCE4B3}"/>
              </a:ext>
            </a:extLst>
          </xdr:cNvPr>
          <xdr:cNvSpPr/>
        </xdr:nvSpPr>
        <xdr:spPr>
          <a:xfrm>
            <a:off x="10096499" y="2014537"/>
            <a:ext cx="2286001" cy="685801"/>
          </a:xfrm>
          <a:custGeom>
            <a:avLst/>
            <a:gdLst>
              <a:gd name="connsiteX0" fmla="*/ 0 w 2286000"/>
              <a:gd name="connsiteY0" fmla="*/ 685800 h 685800"/>
              <a:gd name="connsiteX1" fmla="*/ 571498 w 2286000"/>
              <a:gd name="connsiteY1" fmla="*/ 0 h 685800"/>
              <a:gd name="connsiteX2" fmla="*/ 1714502 w 2286000"/>
              <a:gd name="connsiteY2" fmla="*/ 0 h 685800"/>
              <a:gd name="connsiteX3" fmla="*/ 2286000 w 2286000"/>
              <a:gd name="connsiteY3" fmla="*/ 685800 h 685800"/>
              <a:gd name="connsiteX4" fmla="*/ 0 w 2286000"/>
              <a:gd name="connsiteY4" fmla="*/ 685800 h 6858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286000" h="685800">
                <a:moveTo>
                  <a:pt x="2286000" y="1"/>
                </a:moveTo>
                <a:lnTo>
                  <a:pt x="1714502" y="685799"/>
                </a:lnTo>
                <a:lnTo>
                  <a:pt x="571498" y="685799"/>
                </a:lnTo>
                <a:lnTo>
                  <a:pt x="0" y="1"/>
                </a:lnTo>
                <a:lnTo>
                  <a:pt x="2286000" y="1"/>
                </a:lnTo>
                <a:close/>
              </a:path>
            </a:pathLst>
          </a:custGeom>
          <a:solidFill>
            <a:srgbClr val="3CBFBD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449580" tIns="49530" rIns="449581" bIns="49531" numCol="1" spcCol="1270" anchor="ctr" anchorCtr="0">
            <a:noAutofit/>
          </a:bodyPr>
          <a:lstStyle/>
          <a:p>
            <a:pPr marL="0" lvl="0" indent="0" algn="ctr" defTabSz="1733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3900" kern="1200"/>
          </a:p>
        </xdr:txBody>
      </xdr:sp>
      <xdr:sp macro="" textlink="">
        <xdr:nvSpPr>
          <xdr:cNvPr id="10" name="Forma libre: forma 9">
            <a:extLst>
              <a:ext uri="{FF2B5EF4-FFF2-40B4-BE49-F238E27FC236}">
                <a16:creationId xmlns:a16="http://schemas.microsoft.com/office/drawing/2014/main" id="{34E201AF-77A7-4A63-8799-D7639B6F07CE}"/>
              </a:ext>
            </a:extLst>
          </xdr:cNvPr>
          <xdr:cNvSpPr/>
        </xdr:nvSpPr>
        <xdr:spPr>
          <a:xfrm>
            <a:off x="10667999" y="2700337"/>
            <a:ext cx="1143001" cy="685801"/>
          </a:xfrm>
          <a:custGeom>
            <a:avLst/>
            <a:gdLst>
              <a:gd name="connsiteX0" fmla="*/ 0 w 1143000"/>
              <a:gd name="connsiteY0" fmla="*/ 685800 h 685800"/>
              <a:gd name="connsiteX1" fmla="*/ 571498 w 1143000"/>
              <a:gd name="connsiteY1" fmla="*/ 0 h 685800"/>
              <a:gd name="connsiteX2" fmla="*/ 571502 w 1143000"/>
              <a:gd name="connsiteY2" fmla="*/ 0 h 685800"/>
              <a:gd name="connsiteX3" fmla="*/ 1143000 w 1143000"/>
              <a:gd name="connsiteY3" fmla="*/ 685800 h 685800"/>
              <a:gd name="connsiteX4" fmla="*/ 0 w 1143000"/>
              <a:gd name="connsiteY4" fmla="*/ 685800 h 6858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43000" h="685800">
                <a:moveTo>
                  <a:pt x="1143000" y="0"/>
                </a:moveTo>
                <a:lnTo>
                  <a:pt x="571502" y="685800"/>
                </a:lnTo>
                <a:lnTo>
                  <a:pt x="571498" y="685800"/>
                </a:lnTo>
                <a:lnTo>
                  <a:pt x="0" y="0"/>
                </a:lnTo>
                <a:lnTo>
                  <a:pt x="1143000" y="0"/>
                </a:lnTo>
                <a:close/>
              </a:path>
            </a:pathLst>
          </a:custGeom>
          <a:solidFill>
            <a:srgbClr val="7759A6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38101" tIns="38100" rIns="38100" bIns="38101" numCol="1" spcCol="1270" anchor="ctr" anchorCtr="0">
            <a:noAutofit/>
          </a:bodyPr>
          <a:lstStyle/>
          <a:p>
            <a:pPr marL="0" lvl="0" indent="0" algn="ctr" defTabSz="1333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3000" kern="1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123825</xdr:rowOff>
    </xdr:from>
    <xdr:to>
      <xdr:col>8</xdr:col>
      <xdr:colOff>381000</xdr:colOff>
      <xdr:row>12</xdr:row>
      <xdr:rowOff>133351</xdr:rowOff>
    </xdr:to>
    <xdr:graphicFrame macro="">
      <xdr:nvGraphicFramePr>
        <xdr:cNvPr id="2" name="Top 3 Sellers">
          <a:extLst>
            <a:ext uri="{FF2B5EF4-FFF2-40B4-BE49-F238E27FC236}">
              <a16:creationId xmlns:a16="http://schemas.microsoft.com/office/drawing/2014/main" id="{C5D76A9D-19A7-4D5E-A586-01D162BF8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3</xdr:row>
      <xdr:rowOff>66675</xdr:rowOff>
    </xdr:from>
    <xdr:to>
      <xdr:col>12</xdr:col>
      <xdr:colOff>19050</xdr:colOff>
      <xdr:row>5</xdr:row>
      <xdr:rowOff>170307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9DB539F1-9DDD-4134-9DCF-8EC603497A16}"/>
            </a:ext>
          </a:extLst>
        </xdr:cNvPr>
        <xdr:cNvSpPr/>
      </xdr:nvSpPr>
      <xdr:spPr>
        <a:xfrm>
          <a:off x="7143750" y="638175"/>
          <a:ext cx="2705100" cy="484632"/>
        </a:xfrm>
        <a:prstGeom prst="rightArrow">
          <a:avLst>
            <a:gd name="adj1" fmla="val 77516"/>
            <a:gd name="adj2" fmla="val 50000"/>
          </a:avLst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13</xdr:row>
      <xdr:rowOff>185737</xdr:rowOff>
    </xdr:from>
    <xdr:to>
      <xdr:col>8</xdr:col>
      <xdr:colOff>409575</xdr:colOff>
      <xdr:row>24</xdr:row>
      <xdr:rowOff>19050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AAD3C7A-0DDE-4883-8233-99F414C9F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147637</xdr:rowOff>
    </xdr:from>
    <xdr:to>
      <xdr:col>13</xdr:col>
      <xdr:colOff>257175</xdr:colOff>
      <xdr:row>15</xdr:row>
      <xdr:rowOff>33337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D34578B-69A9-43AF-823B-7740DC890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147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erta, Robin" refreshedDate="44522.780626736108" createdVersion="6" refreshedVersion="6" minRefreshableVersion="3" recordCount="16" xr:uid="{2B77880F-306D-4702-845A-070CF0C9047F}">
  <cacheSource type="worksheet">
    <worksheetSource name="Funnel"/>
  </cacheSource>
  <cacheFields count="17">
    <cacheField name="Group" numFmtId="0">
      <sharedItems count="4">
        <s v="Group 1"/>
        <s v="Group 2"/>
        <s v="Group 3"/>
        <s v="Group 4"/>
      </sharedItems>
    </cacheField>
    <cacheField name="Seller" numFmtId="0">
      <sharedItems count="16">
        <s v="Seller 1"/>
        <s v="Seller 2"/>
        <s v="Seller 3"/>
        <s v="Seller 4"/>
        <s v="Seller 5"/>
        <s v="Seller 6"/>
        <s v="Seller 7"/>
        <s v="Seller 8"/>
        <s v="Seller 9"/>
        <s v="Seller 10"/>
        <s v="Seller 11"/>
        <s v="Seller 12"/>
        <s v="Seller 13"/>
        <s v="Seller 14"/>
        <s v="Seller 15"/>
        <s v="Seller 16"/>
      </sharedItems>
    </cacheField>
    <cacheField name="Prospect" numFmtId="1">
      <sharedItems containsSemiMixedTypes="0" containsString="0" containsNumber="1" minValue="10" maxValue="80"/>
    </cacheField>
    <cacheField name="Contacted" numFmtId="1">
      <sharedItems containsSemiMixedTypes="0" containsString="0" containsNumber="1" containsInteger="1" minValue="20" maxValue="90"/>
    </cacheField>
    <cacheField name="Opportunity" numFmtId="1">
      <sharedItems containsSemiMixedTypes="0" containsString="0" containsNumber="1" containsInteger="1" minValue="40" maxValue="100"/>
    </cacheField>
    <cacheField name="Closed" numFmtId="1">
      <sharedItems containsSemiMixedTypes="0" containsString="0" containsNumber="1" containsInteger="1" minValue="20" maxValue="60"/>
    </cacheField>
    <cacheField name="% Prospect" numFmtId="9">
      <sharedItems containsSemiMixedTypes="0" containsString="0" containsNumber="1" minValue="0.05" maxValue="0.4"/>
    </cacheField>
    <cacheField name="% Contacted" numFmtId="9">
      <sharedItems containsSemiMixedTypes="0" containsString="0" containsNumber="1" minValue="0.1" maxValue="0.45"/>
    </cacheField>
    <cacheField name="% Opportuniy" numFmtId="9">
      <sharedItems containsSemiMixedTypes="0" containsString="0" containsNumber="1" minValue="0.2" maxValue="0.5"/>
    </cacheField>
    <cacheField name="% Closed" numFmtId="9">
      <sharedItems containsSemiMixedTypes="0" containsString="0" containsNumber="1" minValue="0.1" maxValue="0.3"/>
    </cacheField>
    <cacheField name="%A Prospect" numFmtId="9">
      <sharedItems containsSemiMixedTypes="0" containsString="0" containsNumber="1" minValue="0.99999999999999989" maxValue="1"/>
    </cacheField>
    <cacheField name="%A Contacted" numFmtId="9">
      <sharedItems containsSemiMixedTypes="0" containsString="0" containsNumber="1" minValue="0.6" maxValue="0.95"/>
    </cacheField>
    <cacheField name="%A Opportuniy" numFmtId="9">
      <sharedItems containsSemiMixedTypes="0" containsString="0" containsNumber="1" minValue="0.30000000000000004" maxValue="0.7"/>
    </cacheField>
    <cacheField name="%A Closed" numFmtId="9">
      <sharedItems containsSemiMixedTypes="0" containsString="0" containsNumber="1" minValue="0.1" maxValue="0.3"/>
    </cacheField>
    <cacheField name="Sales($)" numFmtId="164">
      <sharedItems containsSemiMixedTypes="0" containsString="0" containsNumber="1" containsInteger="1" minValue="200000" maxValue="750000"/>
    </cacheField>
    <cacheField name="Country" numFmtId="164">
      <sharedItems count="1">
        <s v="US"/>
      </sharedItems>
    </cacheField>
    <cacheField name="Clients" numFmtId="9">
      <sharedItems count="12">
        <s v="AL"/>
        <s v="AK"/>
        <s v="AZ"/>
        <s v="AR"/>
        <s v="CA"/>
        <s v="CT"/>
        <s v="FL"/>
        <s v="ID"/>
        <s v="MA"/>
        <s v="MS"/>
        <s v="MO"/>
        <s v="MT"/>
      </sharedItems>
    </cacheField>
  </cacheFields>
  <extLst>
    <ext xmlns:x14="http://schemas.microsoft.com/office/spreadsheetml/2009/9/main" uri="{725AE2AE-9491-48be-B2B4-4EB974FC3084}">
      <x14:pivotCacheDefinition pivotCacheId="18716277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40"/>
    <n v="60"/>
    <n v="60"/>
    <n v="40"/>
    <n v="0.2"/>
    <n v="0.3"/>
    <n v="0.3"/>
    <n v="0.2"/>
    <n v="1"/>
    <n v="0.8"/>
    <n v="0.5"/>
    <n v="0.2"/>
    <n v="750000"/>
    <x v="0"/>
    <x v="0"/>
  </r>
  <r>
    <x v="0"/>
    <x v="1"/>
    <n v="10"/>
    <n v="70"/>
    <n v="60"/>
    <n v="60"/>
    <n v="0.05"/>
    <n v="0.35"/>
    <n v="0.3"/>
    <n v="0.3"/>
    <n v="1"/>
    <n v="0.95"/>
    <n v="0.6"/>
    <n v="0.3"/>
    <n v="590000"/>
    <x v="0"/>
    <x v="1"/>
  </r>
  <r>
    <x v="0"/>
    <x v="2"/>
    <n v="60"/>
    <n v="50"/>
    <n v="60"/>
    <n v="30"/>
    <n v="0.3"/>
    <n v="0.25"/>
    <n v="0.3"/>
    <n v="0.15"/>
    <n v="1"/>
    <n v="0.7"/>
    <n v="0.44999999999999996"/>
    <n v="0.15"/>
    <n v="550000"/>
    <x v="0"/>
    <x v="2"/>
  </r>
  <r>
    <x v="0"/>
    <x v="3"/>
    <n v="80"/>
    <n v="60"/>
    <n v="40"/>
    <n v="20"/>
    <n v="0.4"/>
    <n v="0.3"/>
    <n v="0.2"/>
    <n v="0.1"/>
    <n v="1"/>
    <n v="0.60000000000000009"/>
    <n v="0.30000000000000004"/>
    <n v="0.1"/>
    <n v="370000"/>
    <x v="0"/>
    <x v="3"/>
  </r>
  <r>
    <x v="1"/>
    <x v="4"/>
    <n v="60"/>
    <n v="40"/>
    <n v="80"/>
    <n v="20"/>
    <n v="0.3"/>
    <n v="0.2"/>
    <n v="0.4"/>
    <n v="0.1"/>
    <n v="1"/>
    <n v="0.7"/>
    <n v="0.5"/>
    <n v="0.1"/>
    <n v="350000"/>
    <x v="0"/>
    <x v="4"/>
  </r>
  <r>
    <x v="1"/>
    <x v="5"/>
    <n v="40"/>
    <n v="20"/>
    <n v="100"/>
    <n v="40"/>
    <n v="0.2"/>
    <n v="0.1"/>
    <n v="0.5"/>
    <n v="0.2"/>
    <n v="1"/>
    <n v="0.79999999999999993"/>
    <n v="0.7"/>
    <n v="0.2"/>
    <n v="600000"/>
    <x v="0"/>
    <x v="5"/>
  </r>
  <r>
    <x v="1"/>
    <x v="6"/>
    <n v="10"/>
    <n v="60"/>
    <n v="70"/>
    <n v="60"/>
    <n v="0.05"/>
    <n v="0.3"/>
    <n v="0.35"/>
    <n v="0.3"/>
    <n v="1"/>
    <n v="0.95"/>
    <n v="0.64999999999999991"/>
    <n v="0.3"/>
    <n v="300000"/>
    <x v="0"/>
    <x v="6"/>
  </r>
  <r>
    <x v="1"/>
    <x v="7"/>
    <n v="40"/>
    <n v="30"/>
    <n v="80"/>
    <n v="50"/>
    <n v="0.2"/>
    <n v="0.15"/>
    <n v="0.4"/>
    <n v="0.25"/>
    <n v="1"/>
    <n v="0.8"/>
    <n v="0.65"/>
    <n v="0.25"/>
    <n v="340000"/>
    <x v="0"/>
    <x v="7"/>
  </r>
  <r>
    <x v="2"/>
    <x v="8"/>
    <n v="60"/>
    <n v="66"/>
    <n v="50"/>
    <n v="24"/>
    <n v="0.3"/>
    <n v="0.33"/>
    <n v="0.25"/>
    <n v="0.12"/>
    <n v="1"/>
    <n v="0.7"/>
    <n v="0.37"/>
    <n v="0.12"/>
    <n v="650000"/>
    <x v="0"/>
    <x v="8"/>
  </r>
  <r>
    <x v="2"/>
    <x v="9"/>
    <n v="60"/>
    <n v="46"/>
    <n v="60"/>
    <n v="34"/>
    <n v="0.3"/>
    <n v="0.23"/>
    <n v="0.3"/>
    <n v="0.17"/>
    <n v="1"/>
    <n v="0.7"/>
    <n v="0.47"/>
    <n v="0.17"/>
    <n v="420000"/>
    <x v="0"/>
    <x v="9"/>
  </r>
  <r>
    <x v="2"/>
    <x v="10"/>
    <n v="70"/>
    <n v="50"/>
    <n v="50"/>
    <n v="30"/>
    <n v="0.35"/>
    <n v="0.25"/>
    <n v="0.25"/>
    <n v="0.15"/>
    <n v="1"/>
    <n v="0.65"/>
    <n v="0.4"/>
    <n v="0.15"/>
    <n v="450000"/>
    <x v="0"/>
    <x v="10"/>
  </r>
  <r>
    <x v="2"/>
    <x v="11"/>
    <n v="80"/>
    <n v="26"/>
    <n v="70"/>
    <n v="24"/>
    <n v="0.4"/>
    <n v="0.13"/>
    <n v="0.35"/>
    <n v="0.12"/>
    <n v="1"/>
    <n v="0.6"/>
    <n v="0.47"/>
    <n v="0.12"/>
    <n v="200000"/>
    <x v="0"/>
    <x v="11"/>
  </r>
  <r>
    <x v="3"/>
    <x v="12"/>
    <n v="56.000000000000007"/>
    <n v="24"/>
    <n v="70"/>
    <n v="50"/>
    <n v="0.28000000000000003"/>
    <n v="0.12"/>
    <n v="0.35"/>
    <n v="0.25"/>
    <n v="1"/>
    <n v="0.72"/>
    <n v="0.6"/>
    <n v="0.25"/>
    <n v="550000"/>
    <x v="0"/>
    <x v="0"/>
  </r>
  <r>
    <x v="3"/>
    <x v="13"/>
    <n v="40"/>
    <n v="64"/>
    <n v="50"/>
    <n v="46"/>
    <n v="0.2"/>
    <n v="0.32"/>
    <n v="0.25"/>
    <n v="0.23"/>
    <n v="1"/>
    <n v="0.8"/>
    <n v="0.48"/>
    <n v="0.23"/>
    <n v="420000"/>
    <x v="0"/>
    <x v="5"/>
  </r>
  <r>
    <x v="3"/>
    <x v="14"/>
    <n v="10"/>
    <n v="90"/>
    <n v="70"/>
    <n v="30"/>
    <n v="0.05"/>
    <n v="0.45"/>
    <n v="0.35"/>
    <n v="0.15"/>
    <n v="1"/>
    <n v="0.95"/>
    <n v="0.5"/>
    <n v="0.15"/>
    <n v="450000"/>
    <x v="0"/>
    <x v="6"/>
  </r>
  <r>
    <x v="3"/>
    <x v="15"/>
    <n v="70"/>
    <n v="60"/>
    <n v="50"/>
    <n v="20"/>
    <n v="0.35"/>
    <n v="0.3"/>
    <n v="0.25"/>
    <n v="0.1"/>
    <n v="0.99999999999999989"/>
    <n v="0.64999999999999991"/>
    <n v="0.35"/>
    <n v="0.1"/>
    <n v="20000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6DE3E-AAE1-427B-85A2-8A74066A0447}" name="TablaDinámica25" cacheId="0" applyNumberFormats="0" applyBorderFormats="0" applyFontFormats="0" applyPatternFormats="0" applyAlignmentFormats="0" applyWidthHeightFormats="1" dataCaption="Valores" updatedVersion="6" minRefreshableVersion="3" showDrill="0" showDataTips="0" useAutoFormatting="1" rowGrandTotals="0" colGrandTotals="0" itemPrintTitles="1" createdVersion="6" indent="0" outline="1" outlineData="1" multipleFieldFilters="0" chartFormat="15">
  <location ref="A1:E21" firstHeaderRow="0" firstDataRow="1" firstDataCol="1"/>
  <pivotFields count="17">
    <pivotField axis="axisRow" showAll="0" defaultSubtotal="0">
      <items count="4">
        <item x="0"/>
        <item x="1"/>
        <item x="2"/>
        <item x="3"/>
      </items>
    </pivotField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umFmtId="9" showAll="0" defaultSubtotal="0"/>
    <pivotField numFmtId="9" showAll="0" defaultSubtotal="0"/>
    <pivotField numFmtId="9" showAll="0" defaultSubtotal="0"/>
    <pivotField numFmtId="9" showAll="0" defaultSubtotal="0"/>
    <pivotField dataField="1" numFmtId="9" showAll="0" defaultSubtotal="0"/>
    <pivotField dataField="1" numFmtId="9" showAll="0" defaultSubtotal="0"/>
    <pivotField dataField="1" numFmtId="9" showAll="0" defaultSubtotal="0"/>
    <pivotField dataField="1" numFmtId="9" showAll="0" defaultSubtotal="0"/>
    <pivotField numFmtId="9" showAll="0" defaultSubtotal="0"/>
    <pivotField numFmtId="9" showAll="0" defaultSubtotal="0"/>
    <pivotField numFmtId="9" showAll="0" defaultSubtotal="0"/>
    <pivotField numFmtId="9" showAll="0" defaultSubtotal="0"/>
    <pivotField numFmtId="44" showAll="0" defaultSubtotal="0"/>
    <pivotField subtotalTop="0" showAll="0" defaultSubtotal="0"/>
    <pivotField subtotalTop="0" showAll="0" defaultSubtotal="0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>
      <x v="3"/>
    </i>
    <i r="1">
      <x v="12"/>
    </i>
    <i r="1">
      <x v="13"/>
    </i>
    <i r="1">
      <x v="14"/>
    </i>
    <i r="1">
      <x v="1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%Closed" fld="9" baseField="0" baseItem="0"/>
    <dataField name="%Opportuniy" fld="8" baseField="0" baseItem="0"/>
    <dataField name="%Contacted" fld="7" baseField="0" baseItem="0"/>
    <dataField name="%Prospect" fld="6" baseField="0" baseItem="0"/>
  </dataFields>
  <formats count="7">
    <format dxfId="29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28">
      <pivotArea collapsedLevelsAreSubtotals="1" fieldPosition="0">
        <references count="1">
          <reference field="0" count="1">
            <x v="1"/>
          </reference>
        </references>
      </pivotArea>
    </format>
    <format dxfId="27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26">
      <pivotArea collapsedLevelsAreSubtotals="1" fieldPosition="0">
        <references count="1">
          <reference field="0" count="1">
            <x v="2"/>
          </reference>
        </references>
      </pivotArea>
    </format>
    <format dxfId="25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24">
      <pivotArea collapsedLevelsAreSubtotals="1" fieldPosition="0">
        <references count="1">
          <reference field="0" count="1">
            <x v="3"/>
          </reference>
        </references>
      </pivotArea>
    </format>
    <format dxfId="23">
      <pivotArea collapsedLevelsAreSubtotals="1" fieldPosition="0">
        <references count="2">
          <reference field="0" count="1" selected="0">
            <x v="3"/>
          </reference>
          <reference field="1" count="0"/>
        </references>
      </pivotArea>
    </format>
  </formats>
  <chartFormats count="8">
    <chartFormat chart="6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88980-F50D-4989-9A90-AAD93484E4D6}" name="%Funnel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17">
    <pivotField showAll="0">
      <items count="5">
        <item x="0"/>
        <item x="1"/>
        <item x="2"/>
        <item x="3"/>
        <item t="default"/>
      </items>
    </pivotField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dataField="1" numFmtId="9" showAll="0"/>
    <pivotField dataField="1" numFmtId="9" showAll="0"/>
    <pivotField dataField="1" numFmtId="9" showAll="0"/>
    <pivotField dataField="1" numFmtId="9" showAll="0"/>
    <pivotField numFmtId="164"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%Closed" fld="13" subtotal="average" baseField="0" baseItem="1"/>
    <dataField name="%Opportuniy" fld="12" subtotal="average" baseField="0" baseItem="1"/>
    <dataField name="%Contacted" fld="11" subtotal="average" baseField="0" baseItem="2"/>
    <dataField name="%Prospect" fld="10" subtotal="average" baseField="0" baseItem="3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C93B6-C2F8-45F8-8CC4-4A3A2317CF18}" name="TablaDinámica4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17:B22" firstHeaderRow="1" firstDataRow="1" firstDataCol="1"/>
  <pivotFields count="17"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a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" showAll="0"/>
    <pivotField numFmtId="1" showAll="0"/>
    <pivotField numFmtId="1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dataField="1" numFmtId="164" showAll="0"/>
    <pivotField showAll="0"/>
    <pivotField showAll="0"/>
  </pivotFields>
  <rowFields count="1">
    <field x="0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Suma de Sales($)" fld="14" baseField="0" baseItem="0" numFmtId="165"/>
  </dataFields>
  <formats count="1">
    <format dxfId="20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D4475-CB2D-4A94-8359-0DC233B8E569}" name="TablaDinámica4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17">
    <pivotField showAll="0">
      <items count="5">
        <item x="0"/>
        <item x="1"/>
        <item x="2"/>
        <item x="3"/>
        <item t="default"/>
      </items>
    </pivotField>
    <pivotField axis="axisRow" showAll="0" measureFilter="1" sortType="a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" showAll="0"/>
    <pivotField numFmtId="1" showAll="0"/>
    <pivotField numFmtId="1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dataField="1" numFmtId="164" showAll="0"/>
    <pivotField showAll="0"/>
    <pivotField showAll="0"/>
  </pivotFields>
  <rowFields count="1">
    <field x="1"/>
  </rowFields>
  <rowItems count="4">
    <i>
      <x v="5"/>
    </i>
    <i>
      <x v="8"/>
    </i>
    <i>
      <x/>
    </i>
    <i t="grand">
      <x/>
    </i>
  </rowItems>
  <colItems count="1">
    <i/>
  </colItems>
  <dataFields count="1">
    <dataField name="Máx. de Sales($)" fld="14" subtotal="max" baseField="0" baseItem="0" numFmtId="165"/>
  </dataFields>
  <formats count="1">
    <format dxfId="21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A0870-E380-4E2A-98ED-F8F9A60F9520}" name="TablaDinámica48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>
  <location ref="A1:C13" firstHeaderRow="1" firstDataRow="1" firstDataCol="2"/>
  <pivotFields count="17">
    <pivotField showAll="0" defaultSubtotal="0"/>
    <pivotField showAll="0" defaultSubtotal="0"/>
    <pivotField numFmtId="1" showAll="0" defaultSubtotal="0"/>
    <pivotField numFmtId="1" showAll="0" defaultSubtotal="0"/>
    <pivotField numFmtId="1" showAll="0" defaultSubtotal="0"/>
    <pivotField numFmtId="1" showAll="0" defaultSubtotal="0"/>
    <pivotField numFmtId="9" showAll="0" defaultSubtotal="0"/>
    <pivotField numFmtId="9" showAll="0" defaultSubtotal="0"/>
    <pivotField numFmtId="9" showAll="0" defaultSubtotal="0"/>
    <pivotField numFmtId="9" showAll="0" defaultSubtotal="0"/>
    <pivotField numFmtId="9" showAll="0" defaultSubtotal="0"/>
    <pivotField numFmtId="9" showAll="0" defaultSubtotal="0"/>
    <pivotField numFmtId="9" showAll="0" defaultSubtotal="0"/>
    <pivotField numFmtId="9" showAll="0" defaultSubtotal="0"/>
    <pivotField dataField="1" numFmtId="164" showAll="0" defaultSubtotal="0"/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sortType="ascending" defaultSubtotal="0">
      <items count="12">
        <item x="1"/>
        <item x="0"/>
        <item x="3"/>
        <item x="2"/>
        <item x="4"/>
        <item x="5"/>
        <item x="6"/>
        <item x="7"/>
        <item x="8"/>
        <item x="10"/>
        <item x="9"/>
        <item x="11"/>
      </items>
    </pivotField>
  </pivotFields>
  <rowFields count="2">
    <field x="15"/>
    <field x="16"/>
  </rowFields>
  <rowItems count="1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Suma de Sales($)" fld="14" baseField="0" baseItem="0"/>
  </dataFields>
  <formats count="2">
    <format dxfId="19">
      <pivotArea collapsedLevelsAreSubtotals="1" fieldPosition="0">
        <references count="1">
          <reference field="15" count="0"/>
        </references>
      </pivotArea>
    </format>
    <format dxfId="18">
      <pivotArea collapsedLevelsAreSubtotals="1" fieldPosition="0">
        <references count="2">
          <reference field="15" count="0" selected="0"/>
          <reference field="1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roup1" xr10:uid="{4758CA6E-BF54-400A-8E03-C2E5256456AC}" sourceName="Group">
  <pivotTables>
    <pivotTable tabId="8" name="TablaDinámica25"/>
    <pivotTable tabId="12" name="%Funnel"/>
    <pivotTable tabId="14" name="TablaDinámica46"/>
  </pivotTables>
  <data>
    <tabular pivotCacheId="1871627734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roup 1" xr10:uid="{0C40133B-7F5B-4D98-8F6C-F672FEB516B1}" cache="SegmentaciónDeDatos_Group1" caption="Sales Teams" columnCount="2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D3819E-07EF-4CA3-ABF5-C14AE7E9C1E5}" name="Funnel" displayName="Funnel" ref="A1:Q17" totalsRowShown="0" dataDxfId="42" dataCellStyle="Porcentaje">
  <autoFilter ref="A1:Q17" xr:uid="{2E3A37FF-02C8-4670-8A0B-05D72A0B9A06}"/>
  <tableColumns count="17">
    <tableColumn id="1" xr3:uid="{C80EF0E9-28FB-4601-A622-B8A287B56E90}" name="Group"/>
    <tableColumn id="2" xr3:uid="{BBC80FB8-E654-46E4-B630-558363E6BC27}" name="Seller"/>
    <tableColumn id="13" xr3:uid="{A0A95831-2FEC-499D-AC7C-B181195B7859}" name="Prospect" dataDxfId="41" dataCellStyle="Moneda">
      <calculatedColumnFormula>Funnel[[#This Row],[% Prospect]]*200</calculatedColumnFormula>
    </tableColumn>
    <tableColumn id="14" xr3:uid="{31E40473-5235-46C0-96A2-39BAC0A9C92A}" name="Contacted" dataCellStyle="Moneda">
      <calculatedColumnFormula>Funnel[[#This Row],[% Contacted]]*200</calculatedColumnFormula>
    </tableColumn>
    <tableColumn id="15" xr3:uid="{6CE49D8D-2BEB-43E2-9888-F30921A15894}" name="Opportunity" dataCellStyle="Moneda">
      <calculatedColumnFormula>Funnel[[#This Row],[% Opportuniy]]*200</calculatedColumnFormula>
    </tableColumn>
    <tableColumn id="16" xr3:uid="{E09C60D2-D0BF-427F-AA66-AF2A979C57C2}" name="Closed" dataCellStyle="Moneda">
      <calculatedColumnFormula>Funnel[[#This Row],[% Closed]]*200</calculatedColumnFormula>
    </tableColumn>
    <tableColumn id="6" xr3:uid="{7BFADECE-2437-4329-A3E4-79AAF2971BFB}" name="% Prospect" dataDxfId="40" dataCellStyle="Porcentaje"/>
    <tableColumn id="5" xr3:uid="{36E7C2AF-418B-4F02-96E1-F33310D61E9F}" name="% Contacted" dataDxfId="39" dataCellStyle="Porcentaje"/>
    <tableColumn id="4" xr3:uid="{20242CFF-80C3-4C5E-9E82-2F5646C4A35B}" name="% Opportuniy" dataDxfId="38" dataCellStyle="Porcentaje"/>
    <tableColumn id="3" xr3:uid="{4E1CDAA6-CCDC-4A74-9841-9CB96DDE73D2}" name="% Closed" dataDxfId="37" dataCellStyle="Porcentaje"/>
    <tableColumn id="12" xr3:uid="{914EADD5-439A-4640-87FA-994DFA08A2A2}" name="%A Prospect" dataDxfId="36" dataCellStyle="Porcentaje">
      <calculatedColumnFormula>Funnel[[#This Row],[%A Contacted]]+Funnel[[#This Row],[% Prospect]]</calculatedColumnFormula>
    </tableColumn>
    <tableColumn id="11" xr3:uid="{E80B920F-63DE-4341-9E88-5D8B871B0892}" name="%A Contacted" dataDxfId="35" dataCellStyle="Porcentaje">
      <calculatedColumnFormula>Funnel[[#This Row],[%A Opportuniy]]+Funnel[[#This Row],[% Contacted]]</calculatedColumnFormula>
    </tableColumn>
    <tableColumn id="10" xr3:uid="{4E9DB4D8-2D26-4992-87BD-D4BA175B6D73}" name="%A Opportuniy" dataDxfId="34" dataCellStyle="Porcentaje">
      <calculatedColumnFormula>Funnel[[#This Row],[% Closed]]+Funnel[[#This Row],[% Opportuniy]]</calculatedColumnFormula>
    </tableColumn>
    <tableColumn id="9" xr3:uid="{12584CEE-F9E9-4EDC-BF37-0CDAFB9A1D9D}" name="%A Closed" dataDxfId="33" dataCellStyle="Porcentaje">
      <calculatedColumnFormula>Funnel[[#This Row],[% Closed]]</calculatedColumnFormula>
    </tableColumn>
    <tableColumn id="7" xr3:uid="{18216BE1-D9CF-4FED-9D22-9BA3173DCE2C}" name="Sales($)" dataDxfId="32" dataCellStyle="Moneda"/>
    <tableColumn id="18" xr3:uid="{776DEB3D-A915-4DE3-B71E-1772386A9F06}" name="Country" dataDxfId="31" dataCellStyle="Moneda"/>
    <tableColumn id="17" xr3:uid="{E94F611F-3CB0-4F2E-8691-5D1B842DAC49}" name="Clients" dataDxfId="30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9B6-1CAF-469F-AF2E-5D89C8A11AE4}">
  <dimension ref="A1:P28"/>
  <sheetViews>
    <sheetView showGridLines="0" showRowColHeaders="0" tabSelected="1" zoomScaleNormal="100" workbookViewId="0">
      <selection activeCell="A14" sqref="A14"/>
    </sheetView>
  </sheetViews>
  <sheetFormatPr baseColWidth="10" defaultRowHeight="15" x14ac:dyDescent="0.25"/>
  <cols>
    <col min="16" max="16" width="11.42578125" customWidth="1"/>
  </cols>
  <sheetData>
    <row r="1" spans="1:16" ht="45" customHeight="1" x14ac:dyDescent="0.2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</row>
    <row r="2" spans="1:16" x14ac:dyDescent="0.2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1:16" x14ac:dyDescent="0.2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</row>
    <row r="4" spans="1:16" x14ac:dyDescent="0.25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1:16" x14ac:dyDescent="0.2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5"/>
    </row>
    <row r="6" spans="1:16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</row>
    <row r="7" spans="1:16" x14ac:dyDescent="0.2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</row>
    <row r="8" spans="1:16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</row>
    <row r="9" spans="1:16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</row>
    <row r="10" spans="1:16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</row>
    <row r="12" spans="1:16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</row>
    <row r="13" spans="1:16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</row>
    <row r="14" spans="1:16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</row>
    <row r="15" spans="1:16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</row>
    <row r="16" spans="1:16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</row>
    <row r="17" spans="1:16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</row>
    <row r="18" spans="1:16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</row>
    <row r="19" spans="1:16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/>
    </row>
    <row r="20" spans="1:16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</row>
    <row r="21" spans="1:16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/>
    </row>
    <row r="22" spans="1:16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5"/>
    </row>
    <row r="23" spans="1:16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5"/>
    </row>
    <row r="24" spans="1:16" ht="15.75" thickBot="1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</row>
    <row r="25" spans="1:16" ht="14.1" customHeight="1" x14ac:dyDescent="0.25">
      <c r="A25" s="22" t="s">
        <v>62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1:16" ht="14.1" customHeight="1" x14ac:dyDescent="0.25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/>
    </row>
    <row r="27" spans="1:16" ht="14.1" customHeight="1" x14ac:dyDescent="0.25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/>
    </row>
    <row r="28" spans="1:16" ht="14.1" customHeight="1" thickBot="1" x14ac:dyDescent="0.3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</row>
  </sheetData>
  <mergeCells count="2">
    <mergeCell ref="A1:P1"/>
    <mergeCell ref="A25:P28"/>
  </mergeCell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2DAC-1483-468E-92AA-760C957ACF90}">
  <dimension ref="A1:Q17"/>
  <sheetViews>
    <sheetView workbookViewId="0"/>
  </sheetViews>
  <sheetFormatPr baseColWidth="10" defaultRowHeight="15" x14ac:dyDescent="0.25"/>
  <cols>
    <col min="8" max="8" width="14" customWidth="1"/>
    <col min="11" max="11" width="12.140625" customWidth="1"/>
    <col min="12" max="12" width="9.140625" customWidth="1"/>
    <col min="15" max="15" width="13" bestFit="1" customWidth="1"/>
    <col min="16" max="16" width="13" customWidth="1"/>
    <col min="20" max="20" width="16.7109375" bestFit="1" customWidth="1"/>
    <col min="22" max="22" width="12.42578125" customWidth="1"/>
  </cols>
  <sheetData>
    <row r="1" spans="1:1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19</v>
      </c>
      <c r="H1" t="s">
        <v>20</v>
      </c>
      <c r="I1" t="s">
        <v>21</v>
      </c>
      <c r="J1" t="s">
        <v>18</v>
      </c>
      <c r="K1" t="s">
        <v>25</v>
      </c>
      <c r="L1" t="s">
        <v>23</v>
      </c>
      <c r="M1" t="s">
        <v>22</v>
      </c>
      <c r="N1" t="s">
        <v>24</v>
      </c>
      <c r="O1" t="s">
        <v>8</v>
      </c>
      <c r="P1" t="s">
        <v>60</v>
      </c>
      <c r="Q1" t="s">
        <v>47</v>
      </c>
    </row>
    <row r="2" spans="1:17" x14ac:dyDescent="0.25">
      <c r="A2" t="s">
        <v>12</v>
      </c>
      <c r="B2" t="s">
        <v>11</v>
      </c>
      <c r="C2" s="9">
        <f>Funnel[[#This Row],[% Prospect]]*200</f>
        <v>40</v>
      </c>
      <c r="D2" s="9">
        <f>Funnel[[#This Row],[% Contacted]]*200</f>
        <v>60</v>
      </c>
      <c r="E2" s="9">
        <f>Funnel[[#This Row],[% Opportuniy]]*200</f>
        <v>60</v>
      </c>
      <c r="F2" s="9">
        <f>Funnel[[#This Row],[% Closed]]*200</f>
        <v>40</v>
      </c>
      <c r="G2" s="1">
        <v>0.2</v>
      </c>
      <c r="H2" s="1">
        <v>0.3</v>
      </c>
      <c r="I2" s="1">
        <v>0.3</v>
      </c>
      <c r="J2" s="1">
        <v>0.2</v>
      </c>
      <c r="K2" s="1">
        <f>Funnel[[#This Row],[%A Contacted]]+Funnel[[#This Row],[% Prospect]]</f>
        <v>1</v>
      </c>
      <c r="L2" s="1">
        <f>Funnel[[#This Row],[%A Opportuniy]]+Funnel[[#This Row],[% Contacted]]</f>
        <v>0.8</v>
      </c>
      <c r="M2" s="1">
        <f>Funnel[[#This Row],[% Closed]]+Funnel[[#This Row],[% Opportuniy]]</f>
        <v>0.5</v>
      </c>
      <c r="N2" s="1">
        <f>Funnel[[#This Row],[% Closed]]</f>
        <v>0.2</v>
      </c>
      <c r="O2" s="8">
        <v>750000</v>
      </c>
      <c r="P2" s="8" t="s">
        <v>61</v>
      </c>
      <c r="Q2" s="11" t="s">
        <v>48</v>
      </c>
    </row>
    <row r="3" spans="1:17" x14ac:dyDescent="0.25">
      <c r="A3" t="s">
        <v>12</v>
      </c>
      <c r="B3" t="s">
        <v>10</v>
      </c>
      <c r="C3" s="9">
        <f>Funnel[[#This Row],[% Prospect]]*200</f>
        <v>10</v>
      </c>
      <c r="D3" s="9">
        <f>Funnel[[#This Row],[% Contacted]]*200</f>
        <v>70</v>
      </c>
      <c r="E3" s="9">
        <f>Funnel[[#This Row],[% Opportuniy]]*200</f>
        <v>60</v>
      </c>
      <c r="F3" s="9">
        <f>Funnel[[#This Row],[% Closed]]*200</f>
        <v>60</v>
      </c>
      <c r="G3" s="1">
        <v>0.05</v>
      </c>
      <c r="H3" s="1">
        <v>0.35</v>
      </c>
      <c r="I3" s="1">
        <v>0.3</v>
      </c>
      <c r="J3" s="1">
        <v>0.3</v>
      </c>
      <c r="K3" s="1">
        <f>Funnel[[#This Row],[%A Contacted]]+Funnel[[#This Row],[% Prospect]]</f>
        <v>1</v>
      </c>
      <c r="L3" s="1">
        <f>Funnel[[#This Row],[%A Opportuniy]]+Funnel[[#This Row],[% Contacted]]</f>
        <v>0.95</v>
      </c>
      <c r="M3" s="1">
        <f>Funnel[[#This Row],[% Closed]]+Funnel[[#This Row],[% Opportuniy]]</f>
        <v>0.6</v>
      </c>
      <c r="N3" s="1">
        <f>Funnel[[#This Row],[% Closed]]</f>
        <v>0.3</v>
      </c>
      <c r="O3" s="8">
        <v>590000</v>
      </c>
      <c r="P3" s="8" t="s">
        <v>61</v>
      </c>
      <c r="Q3" s="11" t="s">
        <v>49</v>
      </c>
    </row>
    <row r="4" spans="1:17" x14ac:dyDescent="0.25">
      <c r="A4" t="s">
        <v>12</v>
      </c>
      <c r="B4" t="s">
        <v>9</v>
      </c>
      <c r="C4" s="9">
        <f>Funnel[[#This Row],[% Prospect]]*200</f>
        <v>60</v>
      </c>
      <c r="D4" s="9">
        <f>Funnel[[#This Row],[% Contacted]]*200</f>
        <v>50</v>
      </c>
      <c r="E4" s="9">
        <f>Funnel[[#This Row],[% Opportuniy]]*200</f>
        <v>60</v>
      </c>
      <c r="F4" s="9">
        <f>Funnel[[#This Row],[% Closed]]*200</f>
        <v>30</v>
      </c>
      <c r="G4" s="1">
        <v>0.3</v>
      </c>
      <c r="H4" s="1">
        <v>0.25</v>
      </c>
      <c r="I4" s="1">
        <v>0.3</v>
      </c>
      <c r="J4" s="1">
        <v>0.15</v>
      </c>
      <c r="K4" s="1">
        <f>Funnel[[#This Row],[%A Contacted]]+Funnel[[#This Row],[% Prospect]]</f>
        <v>1</v>
      </c>
      <c r="L4" s="1">
        <f>Funnel[[#This Row],[%A Opportuniy]]+Funnel[[#This Row],[% Contacted]]</f>
        <v>0.7</v>
      </c>
      <c r="M4" s="1">
        <f>Funnel[[#This Row],[% Closed]]+Funnel[[#This Row],[% Opportuniy]]</f>
        <v>0.44999999999999996</v>
      </c>
      <c r="N4" s="1">
        <f>Funnel[[#This Row],[% Closed]]</f>
        <v>0.15</v>
      </c>
      <c r="O4" s="8">
        <v>550000</v>
      </c>
      <c r="P4" s="8" t="s">
        <v>61</v>
      </c>
      <c r="Q4" s="11" t="s">
        <v>50</v>
      </c>
    </row>
    <row r="5" spans="1:17" x14ac:dyDescent="0.25">
      <c r="A5" t="s">
        <v>12</v>
      </c>
      <c r="B5" t="s">
        <v>15</v>
      </c>
      <c r="C5" s="9">
        <f>Funnel[[#This Row],[% Prospect]]*200</f>
        <v>80</v>
      </c>
      <c r="D5" s="9">
        <f>Funnel[[#This Row],[% Contacted]]*200</f>
        <v>60</v>
      </c>
      <c r="E5" s="9">
        <f>Funnel[[#This Row],[% Opportuniy]]*200</f>
        <v>40</v>
      </c>
      <c r="F5" s="9">
        <f>Funnel[[#This Row],[% Closed]]*200</f>
        <v>20</v>
      </c>
      <c r="G5" s="1">
        <v>0.4</v>
      </c>
      <c r="H5" s="1">
        <v>0.3</v>
      </c>
      <c r="I5" s="1">
        <v>0.2</v>
      </c>
      <c r="J5" s="1">
        <v>0.1</v>
      </c>
      <c r="K5" s="1">
        <f>Funnel[[#This Row],[%A Contacted]]+Funnel[[#This Row],[% Prospect]]</f>
        <v>1</v>
      </c>
      <c r="L5" s="1">
        <f>Funnel[[#This Row],[%A Opportuniy]]+Funnel[[#This Row],[% Contacted]]</f>
        <v>0.60000000000000009</v>
      </c>
      <c r="M5" s="1">
        <f>Funnel[[#This Row],[% Closed]]+Funnel[[#This Row],[% Opportuniy]]</f>
        <v>0.30000000000000004</v>
      </c>
      <c r="N5" s="1">
        <f>Funnel[[#This Row],[% Closed]]</f>
        <v>0.1</v>
      </c>
      <c r="O5" s="8">
        <v>370000</v>
      </c>
      <c r="P5" s="8" t="s">
        <v>61</v>
      </c>
      <c r="Q5" s="11" t="s">
        <v>51</v>
      </c>
    </row>
    <row r="6" spans="1:17" x14ac:dyDescent="0.25">
      <c r="A6" t="s">
        <v>13</v>
      </c>
      <c r="B6" t="s">
        <v>35</v>
      </c>
      <c r="C6" s="9">
        <f>Funnel[[#This Row],[% Prospect]]*200</f>
        <v>60</v>
      </c>
      <c r="D6" s="9">
        <f>Funnel[[#This Row],[% Contacted]]*200</f>
        <v>40</v>
      </c>
      <c r="E6" s="9">
        <f>Funnel[[#This Row],[% Opportuniy]]*200</f>
        <v>80</v>
      </c>
      <c r="F6" s="9">
        <f>Funnel[[#This Row],[% Closed]]*200</f>
        <v>20</v>
      </c>
      <c r="G6" s="1">
        <v>0.3</v>
      </c>
      <c r="H6" s="1">
        <v>0.2</v>
      </c>
      <c r="I6" s="1">
        <v>0.4</v>
      </c>
      <c r="J6" s="1">
        <v>0.1</v>
      </c>
      <c r="K6" s="1">
        <f>Funnel[[#This Row],[%A Contacted]]+Funnel[[#This Row],[% Prospect]]</f>
        <v>1</v>
      </c>
      <c r="L6" s="1">
        <f>Funnel[[#This Row],[%A Opportuniy]]+Funnel[[#This Row],[% Contacted]]</f>
        <v>0.7</v>
      </c>
      <c r="M6" s="1">
        <f>Funnel[[#This Row],[% Closed]]+Funnel[[#This Row],[% Opportuniy]]</f>
        <v>0.5</v>
      </c>
      <c r="N6" s="1">
        <f>Funnel[[#This Row],[% Closed]]</f>
        <v>0.1</v>
      </c>
      <c r="O6" s="8">
        <v>350000</v>
      </c>
      <c r="P6" s="8" t="s">
        <v>61</v>
      </c>
      <c r="Q6" s="11" t="s">
        <v>52</v>
      </c>
    </row>
    <row r="7" spans="1:17" x14ac:dyDescent="0.25">
      <c r="A7" t="s">
        <v>13</v>
      </c>
      <c r="B7" t="s">
        <v>36</v>
      </c>
      <c r="C7" s="9">
        <f>Funnel[[#This Row],[% Prospect]]*200</f>
        <v>40</v>
      </c>
      <c r="D7" s="9">
        <f>Funnel[[#This Row],[% Contacted]]*200</f>
        <v>20</v>
      </c>
      <c r="E7" s="9">
        <f>Funnel[[#This Row],[% Opportuniy]]*200</f>
        <v>100</v>
      </c>
      <c r="F7" s="9">
        <f>Funnel[[#This Row],[% Closed]]*200</f>
        <v>40</v>
      </c>
      <c r="G7" s="1">
        <v>0.2</v>
      </c>
      <c r="H7" s="1">
        <v>0.1</v>
      </c>
      <c r="I7" s="1">
        <v>0.5</v>
      </c>
      <c r="J7" s="1">
        <v>0.2</v>
      </c>
      <c r="K7" s="1">
        <f>Funnel[[#This Row],[%A Contacted]]+Funnel[[#This Row],[% Prospect]]</f>
        <v>1</v>
      </c>
      <c r="L7" s="1">
        <f>Funnel[[#This Row],[%A Opportuniy]]+Funnel[[#This Row],[% Contacted]]</f>
        <v>0.79999999999999993</v>
      </c>
      <c r="M7" s="1">
        <f>Funnel[[#This Row],[% Closed]]+Funnel[[#This Row],[% Opportuniy]]</f>
        <v>0.7</v>
      </c>
      <c r="N7" s="1">
        <f>Funnel[[#This Row],[% Closed]]</f>
        <v>0.2</v>
      </c>
      <c r="O7" s="8">
        <v>600000</v>
      </c>
      <c r="P7" s="8" t="s">
        <v>61</v>
      </c>
      <c r="Q7" s="11" t="s">
        <v>53</v>
      </c>
    </row>
    <row r="8" spans="1:17" x14ac:dyDescent="0.25">
      <c r="A8" t="s">
        <v>13</v>
      </c>
      <c r="B8" t="s">
        <v>37</v>
      </c>
      <c r="C8" s="9">
        <f>Funnel[[#This Row],[% Prospect]]*200</f>
        <v>10</v>
      </c>
      <c r="D8" s="9">
        <f>Funnel[[#This Row],[% Contacted]]*200</f>
        <v>60</v>
      </c>
      <c r="E8" s="9">
        <f>Funnel[[#This Row],[% Opportuniy]]*200</f>
        <v>70</v>
      </c>
      <c r="F8" s="9">
        <f>Funnel[[#This Row],[% Closed]]*200</f>
        <v>60</v>
      </c>
      <c r="G8" s="1">
        <v>0.05</v>
      </c>
      <c r="H8" s="1">
        <v>0.3</v>
      </c>
      <c r="I8" s="1">
        <v>0.35</v>
      </c>
      <c r="J8" s="1">
        <v>0.3</v>
      </c>
      <c r="K8" s="1">
        <f>Funnel[[#This Row],[%A Contacted]]+Funnel[[#This Row],[% Prospect]]</f>
        <v>1</v>
      </c>
      <c r="L8" s="1">
        <f>Funnel[[#This Row],[%A Opportuniy]]+Funnel[[#This Row],[% Contacted]]</f>
        <v>0.95</v>
      </c>
      <c r="M8" s="1">
        <f>Funnel[[#This Row],[% Closed]]+Funnel[[#This Row],[% Opportuniy]]</f>
        <v>0.64999999999999991</v>
      </c>
      <c r="N8" s="1">
        <f>Funnel[[#This Row],[% Closed]]</f>
        <v>0.3</v>
      </c>
      <c r="O8" s="8">
        <v>300000</v>
      </c>
      <c r="P8" s="8" t="s">
        <v>61</v>
      </c>
      <c r="Q8" s="11" t="s">
        <v>54</v>
      </c>
    </row>
    <row r="9" spans="1:17" x14ac:dyDescent="0.25">
      <c r="A9" t="s">
        <v>13</v>
      </c>
      <c r="B9" t="s">
        <v>38</v>
      </c>
      <c r="C9" s="9">
        <f>Funnel[[#This Row],[% Prospect]]*200</f>
        <v>40</v>
      </c>
      <c r="D9" s="9">
        <f>Funnel[[#This Row],[% Contacted]]*200</f>
        <v>30</v>
      </c>
      <c r="E9" s="9">
        <f>Funnel[[#This Row],[% Opportuniy]]*200</f>
        <v>80</v>
      </c>
      <c r="F9" s="9">
        <f>Funnel[[#This Row],[% Closed]]*200</f>
        <v>50</v>
      </c>
      <c r="G9" s="1">
        <v>0.2</v>
      </c>
      <c r="H9" s="1">
        <v>0.15</v>
      </c>
      <c r="I9" s="1">
        <v>0.4</v>
      </c>
      <c r="J9" s="1">
        <v>0.25</v>
      </c>
      <c r="K9" s="1">
        <f>Funnel[[#This Row],[%A Contacted]]+Funnel[[#This Row],[% Prospect]]</f>
        <v>1</v>
      </c>
      <c r="L9" s="1">
        <f>Funnel[[#This Row],[%A Opportuniy]]+Funnel[[#This Row],[% Contacted]]</f>
        <v>0.8</v>
      </c>
      <c r="M9" s="1">
        <f>Funnel[[#This Row],[% Closed]]+Funnel[[#This Row],[% Opportuniy]]</f>
        <v>0.65</v>
      </c>
      <c r="N9" s="1">
        <f>Funnel[[#This Row],[% Closed]]</f>
        <v>0.25</v>
      </c>
      <c r="O9" s="8">
        <v>340000</v>
      </c>
      <c r="P9" s="8" t="s">
        <v>61</v>
      </c>
      <c r="Q9" s="11" t="s">
        <v>55</v>
      </c>
    </row>
    <row r="10" spans="1:17" x14ac:dyDescent="0.25">
      <c r="A10" t="s">
        <v>14</v>
      </c>
      <c r="B10" t="s">
        <v>39</v>
      </c>
      <c r="C10" s="9">
        <f>Funnel[[#This Row],[% Prospect]]*200</f>
        <v>60</v>
      </c>
      <c r="D10" s="9">
        <f>Funnel[[#This Row],[% Contacted]]*200</f>
        <v>66</v>
      </c>
      <c r="E10" s="9">
        <f>Funnel[[#This Row],[% Opportuniy]]*200</f>
        <v>50</v>
      </c>
      <c r="F10" s="9">
        <f>Funnel[[#This Row],[% Closed]]*200</f>
        <v>24</v>
      </c>
      <c r="G10" s="1">
        <v>0.3</v>
      </c>
      <c r="H10" s="1">
        <v>0.33</v>
      </c>
      <c r="I10" s="1">
        <v>0.25</v>
      </c>
      <c r="J10" s="1">
        <v>0.12</v>
      </c>
      <c r="K10" s="1">
        <f>Funnel[[#This Row],[%A Contacted]]+Funnel[[#This Row],[% Prospect]]</f>
        <v>1</v>
      </c>
      <c r="L10" s="1">
        <f>Funnel[[#This Row],[%A Opportuniy]]+Funnel[[#This Row],[% Contacted]]</f>
        <v>0.7</v>
      </c>
      <c r="M10" s="1">
        <f>Funnel[[#This Row],[% Closed]]+Funnel[[#This Row],[% Opportuniy]]</f>
        <v>0.37</v>
      </c>
      <c r="N10" s="1">
        <f>Funnel[[#This Row],[% Closed]]</f>
        <v>0.12</v>
      </c>
      <c r="O10" s="8">
        <v>650000</v>
      </c>
      <c r="P10" s="8" t="s">
        <v>61</v>
      </c>
      <c r="Q10" s="11" t="s">
        <v>56</v>
      </c>
    </row>
    <row r="11" spans="1:17" x14ac:dyDescent="0.25">
      <c r="A11" t="s">
        <v>14</v>
      </c>
      <c r="B11" t="s">
        <v>40</v>
      </c>
      <c r="C11" s="9">
        <f>Funnel[[#This Row],[% Prospect]]*200</f>
        <v>60</v>
      </c>
      <c r="D11" s="9">
        <f>Funnel[[#This Row],[% Contacted]]*200</f>
        <v>46</v>
      </c>
      <c r="E11" s="9">
        <f>Funnel[[#This Row],[% Opportuniy]]*200</f>
        <v>60</v>
      </c>
      <c r="F11" s="9">
        <f>Funnel[[#This Row],[% Closed]]*200</f>
        <v>34</v>
      </c>
      <c r="G11" s="1">
        <v>0.3</v>
      </c>
      <c r="H11" s="1">
        <v>0.23</v>
      </c>
      <c r="I11" s="1">
        <v>0.3</v>
      </c>
      <c r="J11" s="1">
        <v>0.17</v>
      </c>
      <c r="K11" s="1">
        <f>Funnel[[#This Row],[%A Contacted]]+Funnel[[#This Row],[% Prospect]]</f>
        <v>1</v>
      </c>
      <c r="L11" s="1">
        <f>Funnel[[#This Row],[%A Opportuniy]]+Funnel[[#This Row],[% Contacted]]</f>
        <v>0.7</v>
      </c>
      <c r="M11" s="1">
        <f>Funnel[[#This Row],[% Closed]]+Funnel[[#This Row],[% Opportuniy]]</f>
        <v>0.47</v>
      </c>
      <c r="N11" s="1">
        <f>Funnel[[#This Row],[% Closed]]</f>
        <v>0.17</v>
      </c>
      <c r="O11" s="8">
        <v>420000</v>
      </c>
      <c r="P11" s="8" t="s">
        <v>61</v>
      </c>
      <c r="Q11" s="11" t="s">
        <v>57</v>
      </c>
    </row>
    <row r="12" spans="1:17" x14ac:dyDescent="0.25">
      <c r="A12" t="s">
        <v>14</v>
      </c>
      <c r="B12" t="s">
        <v>41</v>
      </c>
      <c r="C12" s="9">
        <f>Funnel[[#This Row],[% Prospect]]*200</f>
        <v>70</v>
      </c>
      <c r="D12" s="9">
        <f>Funnel[[#This Row],[% Contacted]]*200</f>
        <v>50</v>
      </c>
      <c r="E12" s="9">
        <f>Funnel[[#This Row],[% Opportuniy]]*200</f>
        <v>50</v>
      </c>
      <c r="F12" s="9">
        <f>Funnel[[#This Row],[% Closed]]*200</f>
        <v>30</v>
      </c>
      <c r="G12" s="1">
        <v>0.35</v>
      </c>
      <c r="H12" s="1">
        <v>0.25</v>
      </c>
      <c r="I12" s="1">
        <v>0.25</v>
      </c>
      <c r="J12" s="1">
        <v>0.15</v>
      </c>
      <c r="K12" s="1">
        <f>Funnel[[#This Row],[%A Contacted]]+Funnel[[#This Row],[% Prospect]]</f>
        <v>1</v>
      </c>
      <c r="L12" s="1">
        <f>Funnel[[#This Row],[%A Opportuniy]]+Funnel[[#This Row],[% Contacted]]</f>
        <v>0.65</v>
      </c>
      <c r="M12" s="1">
        <f>Funnel[[#This Row],[% Closed]]+Funnel[[#This Row],[% Opportuniy]]</f>
        <v>0.4</v>
      </c>
      <c r="N12" s="1">
        <f>Funnel[[#This Row],[% Closed]]</f>
        <v>0.15</v>
      </c>
      <c r="O12" s="8">
        <v>450000</v>
      </c>
      <c r="P12" s="8" t="s">
        <v>61</v>
      </c>
      <c r="Q12" s="11" t="s">
        <v>58</v>
      </c>
    </row>
    <row r="13" spans="1:17" x14ac:dyDescent="0.25">
      <c r="A13" t="s">
        <v>14</v>
      </c>
      <c r="B13" t="s">
        <v>42</v>
      </c>
      <c r="C13" s="9">
        <f>Funnel[[#This Row],[% Prospect]]*200</f>
        <v>80</v>
      </c>
      <c r="D13" s="9">
        <f>Funnel[[#This Row],[% Contacted]]*200</f>
        <v>26</v>
      </c>
      <c r="E13" s="9">
        <f>Funnel[[#This Row],[% Opportuniy]]*200</f>
        <v>70</v>
      </c>
      <c r="F13" s="9">
        <f>Funnel[[#This Row],[% Closed]]*200</f>
        <v>24</v>
      </c>
      <c r="G13" s="1">
        <v>0.4</v>
      </c>
      <c r="H13" s="1">
        <v>0.13</v>
      </c>
      <c r="I13" s="1">
        <v>0.35</v>
      </c>
      <c r="J13" s="1">
        <v>0.12</v>
      </c>
      <c r="K13" s="1">
        <f>Funnel[[#This Row],[%A Contacted]]+Funnel[[#This Row],[% Prospect]]</f>
        <v>1</v>
      </c>
      <c r="L13" s="1">
        <f>Funnel[[#This Row],[%A Opportuniy]]+Funnel[[#This Row],[% Contacted]]</f>
        <v>0.6</v>
      </c>
      <c r="M13" s="1">
        <f>Funnel[[#This Row],[% Closed]]+Funnel[[#This Row],[% Opportuniy]]</f>
        <v>0.47</v>
      </c>
      <c r="N13" s="1">
        <f>Funnel[[#This Row],[% Closed]]</f>
        <v>0.12</v>
      </c>
      <c r="O13" s="8">
        <v>200000</v>
      </c>
      <c r="P13" s="8" t="s">
        <v>61</v>
      </c>
      <c r="Q13" s="11" t="s">
        <v>59</v>
      </c>
    </row>
    <row r="14" spans="1:17" x14ac:dyDescent="0.25">
      <c r="A14" t="s">
        <v>16</v>
      </c>
      <c r="B14" t="s">
        <v>43</v>
      </c>
      <c r="C14" s="9">
        <f>Funnel[[#This Row],[% Prospect]]*200</f>
        <v>56.000000000000007</v>
      </c>
      <c r="D14" s="9">
        <f>Funnel[[#This Row],[% Contacted]]*200</f>
        <v>24</v>
      </c>
      <c r="E14" s="9">
        <f>Funnel[[#This Row],[% Opportuniy]]*200</f>
        <v>70</v>
      </c>
      <c r="F14" s="9">
        <f>Funnel[[#This Row],[% Closed]]*200</f>
        <v>50</v>
      </c>
      <c r="G14" s="1">
        <v>0.28000000000000003</v>
      </c>
      <c r="H14" s="1">
        <v>0.12</v>
      </c>
      <c r="I14" s="1">
        <v>0.35</v>
      </c>
      <c r="J14" s="1">
        <v>0.25</v>
      </c>
      <c r="K14" s="1">
        <f>Funnel[[#This Row],[%A Contacted]]+Funnel[[#This Row],[% Prospect]]</f>
        <v>1</v>
      </c>
      <c r="L14" s="1">
        <f>Funnel[[#This Row],[%A Opportuniy]]+Funnel[[#This Row],[% Contacted]]</f>
        <v>0.72</v>
      </c>
      <c r="M14" s="1">
        <f>Funnel[[#This Row],[% Closed]]+Funnel[[#This Row],[% Opportuniy]]</f>
        <v>0.6</v>
      </c>
      <c r="N14" s="1">
        <f>Funnel[[#This Row],[% Closed]]</f>
        <v>0.25</v>
      </c>
      <c r="O14" s="8">
        <v>550000</v>
      </c>
      <c r="P14" s="8" t="s">
        <v>61</v>
      </c>
      <c r="Q14" s="11" t="s">
        <v>48</v>
      </c>
    </row>
    <row r="15" spans="1:17" x14ac:dyDescent="0.25">
      <c r="A15" t="s">
        <v>16</v>
      </c>
      <c r="B15" t="s">
        <v>44</v>
      </c>
      <c r="C15" s="9">
        <f>Funnel[[#This Row],[% Prospect]]*200</f>
        <v>40</v>
      </c>
      <c r="D15" s="9">
        <f>Funnel[[#This Row],[% Contacted]]*200</f>
        <v>64</v>
      </c>
      <c r="E15" s="9">
        <f>Funnel[[#This Row],[% Opportuniy]]*200</f>
        <v>50</v>
      </c>
      <c r="F15" s="9">
        <f>Funnel[[#This Row],[% Closed]]*200</f>
        <v>46</v>
      </c>
      <c r="G15" s="1">
        <v>0.2</v>
      </c>
      <c r="H15" s="1">
        <v>0.32</v>
      </c>
      <c r="I15" s="1">
        <v>0.25</v>
      </c>
      <c r="J15" s="1">
        <v>0.23</v>
      </c>
      <c r="K15" s="1">
        <f>Funnel[[#This Row],[%A Contacted]]+Funnel[[#This Row],[% Prospect]]</f>
        <v>1</v>
      </c>
      <c r="L15" s="1">
        <f>Funnel[[#This Row],[%A Opportuniy]]+Funnel[[#This Row],[% Contacted]]</f>
        <v>0.8</v>
      </c>
      <c r="M15" s="1">
        <f>Funnel[[#This Row],[% Closed]]+Funnel[[#This Row],[% Opportuniy]]</f>
        <v>0.48</v>
      </c>
      <c r="N15" s="1">
        <f>Funnel[[#This Row],[% Closed]]</f>
        <v>0.23</v>
      </c>
      <c r="O15" s="8">
        <v>420000</v>
      </c>
      <c r="P15" s="8" t="s">
        <v>61</v>
      </c>
      <c r="Q15" s="11" t="s">
        <v>53</v>
      </c>
    </row>
    <row r="16" spans="1:17" x14ac:dyDescent="0.25">
      <c r="A16" t="s">
        <v>16</v>
      </c>
      <c r="B16" t="s">
        <v>45</v>
      </c>
      <c r="C16" s="9">
        <f>Funnel[[#This Row],[% Prospect]]*200</f>
        <v>10</v>
      </c>
      <c r="D16" s="9">
        <f>Funnel[[#This Row],[% Contacted]]*200</f>
        <v>90</v>
      </c>
      <c r="E16" s="9">
        <f>Funnel[[#This Row],[% Opportuniy]]*200</f>
        <v>70</v>
      </c>
      <c r="F16" s="9">
        <f>Funnel[[#This Row],[% Closed]]*200</f>
        <v>30</v>
      </c>
      <c r="G16" s="1">
        <v>0.05</v>
      </c>
      <c r="H16" s="1">
        <v>0.45</v>
      </c>
      <c r="I16" s="1">
        <v>0.35</v>
      </c>
      <c r="J16" s="1">
        <v>0.15</v>
      </c>
      <c r="K16" s="1">
        <f>Funnel[[#This Row],[%A Contacted]]+Funnel[[#This Row],[% Prospect]]</f>
        <v>1</v>
      </c>
      <c r="L16" s="1">
        <f>Funnel[[#This Row],[%A Opportuniy]]+Funnel[[#This Row],[% Contacted]]</f>
        <v>0.95</v>
      </c>
      <c r="M16" s="1">
        <f>Funnel[[#This Row],[% Closed]]+Funnel[[#This Row],[% Opportuniy]]</f>
        <v>0.5</v>
      </c>
      <c r="N16" s="1">
        <f>Funnel[[#This Row],[% Closed]]</f>
        <v>0.15</v>
      </c>
      <c r="O16" s="8">
        <v>450000</v>
      </c>
      <c r="P16" s="8" t="s">
        <v>61</v>
      </c>
      <c r="Q16" s="11" t="s">
        <v>54</v>
      </c>
    </row>
    <row r="17" spans="1:17" x14ac:dyDescent="0.25">
      <c r="A17" t="s">
        <v>16</v>
      </c>
      <c r="B17" t="s">
        <v>46</v>
      </c>
      <c r="C17" s="9">
        <f>Funnel[[#This Row],[% Prospect]]*200</f>
        <v>70</v>
      </c>
      <c r="D17" s="9">
        <f>Funnel[[#This Row],[% Contacted]]*200</f>
        <v>60</v>
      </c>
      <c r="E17" s="9">
        <f>Funnel[[#This Row],[% Opportuniy]]*200</f>
        <v>50</v>
      </c>
      <c r="F17" s="9">
        <f>Funnel[[#This Row],[% Closed]]*200</f>
        <v>20</v>
      </c>
      <c r="G17" s="1">
        <v>0.35</v>
      </c>
      <c r="H17" s="1">
        <v>0.3</v>
      </c>
      <c r="I17" s="1">
        <v>0.25</v>
      </c>
      <c r="J17" s="1">
        <v>0.1</v>
      </c>
      <c r="K17" s="1">
        <f>Funnel[[#This Row],[%A Contacted]]+Funnel[[#This Row],[% Prospect]]</f>
        <v>0.99999999999999989</v>
      </c>
      <c r="L17" s="1">
        <f>Funnel[[#This Row],[%A Opportuniy]]+Funnel[[#This Row],[% Contacted]]</f>
        <v>0.64999999999999991</v>
      </c>
      <c r="M17" s="1">
        <f>Funnel[[#This Row],[% Closed]]+Funnel[[#This Row],[% Opportuniy]]</f>
        <v>0.35</v>
      </c>
      <c r="N17" s="1">
        <f>Funnel[[#This Row],[% Closed]]</f>
        <v>0.1</v>
      </c>
      <c r="O17" s="8">
        <v>200000</v>
      </c>
      <c r="P17" s="8" t="s">
        <v>61</v>
      </c>
      <c r="Q17" s="11" t="s">
        <v>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865C-59F3-44EC-96CA-53825BA82F4A}">
  <dimension ref="A1:E21"/>
  <sheetViews>
    <sheetView zoomScaleNormal="100"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8.5703125" bestFit="1" customWidth="1"/>
    <col min="3" max="3" width="12.7109375" bestFit="1" customWidth="1"/>
    <col min="4" max="4" width="11.5703125" bestFit="1" customWidth="1"/>
    <col min="5" max="5" width="10.28515625" bestFit="1" customWidth="1"/>
  </cols>
  <sheetData>
    <row r="1" spans="1:5" x14ac:dyDescent="0.25">
      <c r="A1" s="2" t="s">
        <v>4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s="3" t="s">
        <v>12</v>
      </c>
      <c r="B2" s="4"/>
      <c r="C2" s="4"/>
      <c r="D2" s="4"/>
      <c r="E2" s="4"/>
    </row>
    <row r="3" spans="1:5" x14ac:dyDescent="0.25">
      <c r="A3" s="5" t="s">
        <v>11</v>
      </c>
      <c r="B3" s="7">
        <v>0.2</v>
      </c>
      <c r="C3" s="7">
        <v>0.3</v>
      </c>
      <c r="D3" s="7">
        <v>0.3</v>
      </c>
      <c r="E3" s="7">
        <v>0.2</v>
      </c>
    </row>
    <row r="4" spans="1:5" x14ac:dyDescent="0.25">
      <c r="A4" s="5" t="s">
        <v>10</v>
      </c>
      <c r="B4" s="7">
        <v>0.3</v>
      </c>
      <c r="C4" s="7">
        <v>0.3</v>
      </c>
      <c r="D4" s="7">
        <v>0.35</v>
      </c>
      <c r="E4" s="7">
        <v>0.05</v>
      </c>
    </row>
    <row r="5" spans="1:5" x14ac:dyDescent="0.25">
      <c r="A5" s="5" t="s">
        <v>9</v>
      </c>
      <c r="B5" s="7">
        <v>0.15</v>
      </c>
      <c r="C5" s="7">
        <v>0.3</v>
      </c>
      <c r="D5" s="7">
        <v>0.25</v>
      </c>
      <c r="E5" s="7">
        <v>0.3</v>
      </c>
    </row>
    <row r="6" spans="1:5" x14ac:dyDescent="0.25">
      <c r="A6" s="5" t="s">
        <v>15</v>
      </c>
      <c r="B6" s="7">
        <v>0.1</v>
      </c>
      <c r="C6" s="7">
        <v>0.2</v>
      </c>
      <c r="D6" s="7">
        <v>0.3</v>
      </c>
      <c r="E6" s="7">
        <v>0.4</v>
      </c>
    </row>
    <row r="7" spans="1:5" x14ac:dyDescent="0.25">
      <c r="A7" s="3" t="s">
        <v>13</v>
      </c>
      <c r="B7" s="7"/>
      <c r="C7" s="7"/>
      <c r="D7" s="7"/>
      <c r="E7" s="7"/>
    </row>
    <row r="8" spans="1:5" x14ac:dyDescent="0.25">
      <c r="A8" s="5" t="s">
        <v>35</v>
      </c>
      <c r="B8" s="7">
        <v>0.1</v>
      </c>
      <c r="C8" s="7">
        <v>0.4</v>
      </c>
      <c r="D8" s="7">
        <v>0.2</v>
      </c>
      <c r="E8" s="7">
        <v>0.3</v>
      </c>
    </row>
    <row r="9" spans="1:5" x14ac:dyDescent="0.25">
      <c r="A9" s="5" t="s">
        <v>36</v>
      </c>
      <c r="B9" s="7">
        <v>0.2</v>
      </c>
      <c r="C9" s="7">
        <v>0.5</v>
      </c>
      <c r="D9" s="7">
        <v>0.1</v>
      </c>
      <c r="E9" s="7">
        <v>0.2</v>
      </c>
    </row>
    <row r="10" spans="1:5" x14ac:dyDescent="0.25">
      <c r="A10" s="5" t="s">
        <v>37</v>
      </c>
      <c r="B10" s="7">
        <v>0.3</v>
      </c>
      <c r="C10" s="7">
        <v>0.35</v>
      </c>
      <c r="D10" s="7">
        <v>0.3</v>
      </c>
      <c r="E10" s="7">
        <v>0.05</v>
      </c>
    </row>
    <row r="11" spans="1:5" x14ac:dyDescent="0.25">
      <c r="A11" s="5" t="s">
        <v>38</v>
      </c>
      <c r="B11" s="7">
        <v>0.25</v>
      </c>
      <c r="C11" s="7">
        <v>0.4</v>
      </c>
      <c r="D11" s="7">
        <v>0.15</v>
      </c>
      <c r="E11" s="7">
        <v>0.2</v>
      </c>
    </row>
    <row r="12" spans="1:5" x14ac:dyDescent="0.25">
      <c r="A12" s="3" t="s">
        <v>14</v>
      </c>
      <c r="B12" s="7"/>
      <c r="C12" s="7"/>
      <c r="D12" s="7"/>
      <c r="E12" s="7"/>
    </row>
    <row r="13" spans="1:5" x14ac:dyDescent="0.25">
      <c r="A13" s="5" t="s">
        <v>39</v>
      </c>
      <c r="B13" s="7">
        <v>0.12</v>
      </c>
      <c r="C13" s="7">
        <v>0.25</v>
      </c>
      <c r="D13" s="7">
        <v>0.33</v>
      </c>
      <c r="E13" s="7">
        <v>0.3</v>
      </c>
    </row>
    <row r="14" spans="1:5" x14ac:dyDescent="0.25">
      <c r="A14" s="5" t="s">
        <v>40</v>
      </c>
      <c r="B14" s="7">
        <v>0.17</v>
      </c>
      <c r="C14" s="7">
        <v>0.3</v>
      </c>
      <c r="D14" s="7">
        <v>0.23</v>
      </c>
      <c r="E14" s="7">
        <v>0.3</v>
      </c>
    </row>
    <row r="15" spans="1:5" x14ac:dyDescent="0.25">
      <c r="A15" s="5" t="s">
        <v>41</v>
      </c>
      <c r="B15" s="7">
        <v>0.15</v>
      </c>
      <c r="C15" s="7">
        <v>0.25</v>
      </c>
      <c r="D15" s="7">
        <v>0.25</v>
      </c>
      <c r="E15" s="7">
        <v>0.35</v>
      </c>
    </row>
    <row r="16" spans="1:5" x14ac:dyDescent="0.25">
      <c r="A16" s="5" t="s">
        <v>42</v>
      </c>
      <c r="B16" s="7">
        <v>0.12</v>
      </c>
      <c r="C16" s="7">
        <v>0.35</v>
      </c>
      <c r="D16" s="7">
        <v>0.13</v>
      </c>
      <c r="E16" s="7">
        <v>0.4</v>
      </c>
    </row>
    <row r="17" spans="1:5" x14ac:dyDescent="0.25">
      <c r="A17" s="3" t="s">
        <v>16</v>
      </c>
      <c r="B17" s="7"/>
      <c r="C17" s="7"/>
      <c r="D17" s="7"/>
      <c r="E17" s="7"/>
    </row>
    <row r="18" spans="1:5" x14ac:dyDescent="0.25">
      <c r="A18" s="5" t="s">
        <v>43</v>
      </c>
      <c r="B18" s="7">
        <v>0.25</v>
      </c>
      <c r="C18" s="7">
        <v>0.35</v>
      </c>
      <c r="D18" s="7">
        <v>0.12</v>
      </c>
      <c r="E18" s="7">
        <v>0.28000000000000003</v>
      </c>
    </row>
    <row r="19" spans="1:5" x14ac:dyDescent="0.25">
      <c r="A19" s="5" t="s">
        <v>44</v>
      </c>
      <c r="B19" s="7">
        <v>0.23</v>
      </c>
      <c r="C19" s="7">
        <v>0.25</v>
      </c>
      <c r="D19" s="7">
        <v>0.32</v>
      </c>
      <c r="E19" s="7">
        <v>0.2</v>
      </c>
    </row>
    <row r="20" spans="1:5" x14ac:dyDescent="0.25">
      <c r="A20" s="5" t="s">
        <v>45</v>
      </c>
      <c r="B20" s="7">
        <v>0.15</v>
      </c>
      <c r="C20" s="7">
        <v>0.35</v>
      </c>
      <c r="D20" s="7">
        <v>0.45</v>
      </c>
      <c r="E20" s="7">
        <v>0.05</v>
      </c>
    </row>
    <row r="21" spans="1:5" x14ac:dyDescent="0.25">
      <c r="A21" s="5" t="s">
        <v>46</v>
      </c>
      <c r="B21" s="7">
        <v>0.1</v>
      </c>
      <c r="C21" s="7">
        <v>0.25</v>
      </c>
      <c r="D21" s="7">
        <v>0.3</v>
      </c>
      <c r="E21" s="7">
        <v>0.35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1589-147F-4848-B2A0-5CF2CFC2068C}">
  <dimension ref="A1:F5"/>
  <sheetViews>
    <sheetView zoomScale="120" zoomScaleNormal="120" workbookViewId="0">
      <selection activeCell="H18" sqref="H18"/>
    </sheetView>
  </sheetViews>
  <sheetFormatPr baseColWidth="10" defaultRowHeight="15" x14ac:dyDescent="0.25"/>
  <cols>
    <col min="1" max="1" width="12.7109375" bestFit="1" customWidth="1"/>
    <col min="2" max="2" width="5.85546875" bestFit="1" customWidth="1"/>
    <col min="3" max="3" width="11.5703125" bestFit="1" customWidth="1"/>
    <col min="4" max="4" width="12.7109375" bestFit="1" customWidth="1"/>
    <col min="5" max="5" width="10.85546875" customWidth="1"/>
  </cols>
  <sheetData>
    <row r="1" spans="1:6" x14ac:dyDescent="0.25">
      <c r="A1" s="2" t="s">
        <v>30</v>
      </c>
      <c r="D1" t="s">
        <v>31</v>
      </c>
      <c r="E1" t="s">
        <v>32</v>
      </c>
      <c r="F1" t="s">
        <v>33</v>
      </c>
    </row>
    <row r="2" spans="1:6" x14ac:dyDescent="0.25">
      <c r="A2" s="3" t="s">
        <v>26</v>
      </c>
      <c r="B2" s="7">
        <v>0.18062500000000001</v>
      </c>
      <c r="D2" t="str">
        <f>A2</f>
        <v>%Closed</v>
      </c>
      <c r="E2" s="1">
        <f>GETPIVOTDATA("%Closed",$A$1)</f>
        <v>0.18062500000000001</v>
      </c>
      <c r="F2" s="7">
        <f>(MAX(E2:E5)-E2)/2</f>
        <v>0.40968749999999998</v>
      </c>
    </row>
    <row r="3" spans="1:6" x14ac:dyDescent="0.25">
      <c r="A3" s="3" t="s">
        <v>27</v>
      </c>
      <c r="B3" s="7">
        <v>0.4993749999999999</v>
      </c>
      <c r="D3" t="str">
        <f t="shared" ref="D3:D5" si="0">A3</f>
        <v>%Opportuniy</v>
      </c>
      <c r="E3" s="1">
        <f>GETPIVOTDATA("%Opportuniy",$A$1)</f>
        <v>0.4993749999999999</v>
      </c>
      <c r="F3" s="7">
        <f t="shared" ref="F3:F5" si="1">(MAX(E3:E6)-E3)/2</f>
        <v>0.25031250000000005</v>
      </c>
    </row>
    <row r="4" spans="1:6" x14ac:dyDescent="0.25">
      <c r="A4" s="3" t="s">
        <v>28</v>
      </c>
      <c r="B4" s="7">
        <v>0.75437500000000002</v>
      </c>
      <c r="D4" t="str">
        <f t="shared" si="0"/>
        <v>%Contacted</v>
      </c>
      <c r="E4" s="1">
        <f>GETPIVOTDATA("%Contacted",$A$1)</f>
        <v>0.75437500000000002</v>
      </c>
      <c r="F4" s="7">
        <f t="shared" si="1"/>
        <v>0.12281249999999999</v>
      </c>
    </row>
    <row r="5" spans="1:6" x14ac:dyDescent="0.25">
      <c r="A5" s="3" t="s">
        <v>29</v>
      </c>
      <c r="B5" s="7">
        <v>1</v>
      </c>
      <c r="D5" t="str">
        <f t="shared" si="0"/>
        <v>%Prospect</v>
      </c>
      <c r="E5" s="1">
        <f>GETPIVOTDATA("%Prospect",$A$1)</f>
        <v>1</v>
      </c>
      <c r="F5" s="7">
        <f t="shared" si="1"/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4356-B451-4FF1-9466-9276D28A4B74}">
  <dimension ref="A3:C22"/>
  <sheetViews>
    <sheetView workbookViewId="0">
      <selection activeCell="B6" sqref="B6"/>
    </sheetView>
  </sheetViews>
  <sheetFormatPr baseColWidth="10" defaultRowHeight="15" x14ac:dyDescent="0.25"/>
  <cols>
    <col min="1" max="1" width="17.5703125" bestFit="1" customWidth="1"/>
    <col min="2" max="2" width="15.5703125" bestFit="1" customWidth="1"/>
  </cols>
  <sheetData>
    <row r="3" spans="1:2" x14ac:dyDescent="0.25">
      <c r="A3" s="2" t="s">
        <v>4</v>
      </c>
      <c r="B3" t="s">
        <v>34</v>
      </c>
    </row>
    <row r="4" spans="1:2" x14ac:dyDescent="0.25">
      <c r="A4" s="3" t="s">
        <v>36</v>
      </c>
      <c r="B4" s="10">
        <v>600000</v>
      </c>
    </row>
    <row r="5" spans="1:2" x14ac:dyDescent="0.25">
      <c r="A5" s="3" t="s">
        <v>39</v>
      </c>
      <c r="B5" s="10">
        <v>650000</v>
      </c>
    </row>
    <row r="6" spans="1:2" x14ac:dyDescent="0.25">
      <c r="A6" s="3" t="s">
        <v>11</v>
      </c>
      <c r="B6" s="10">
        <v>750000</v>
      </c>
    </row>
    <row r="7" spans="1:2" x14ac:dyDescent="0.25">
      <c r="A7" s="3" t="s">
        <v>5</v>
      </c>
      <c r="B7" s="10">
        <v>750000</v>
      </c>
    </row>
    <row r="17" spans="1:3" x14ac:dyDescent="0.25">
      <c r="A17" s="2" t="s">
        <v>4</v>
      </c>
      <c r="B17" t="s">
        <v>17</v>
      </c>
      <c r="C17" s="2"/>
    </row>
    <row r="18" spans="1:3" x14ac:dyDescent="0.25">
      <c r="A18" s="3" t="s">
        <v>13</v>
      </c>
      <c r="B18" s="10">
        <v>1590000</v>
      </c>
    </row>
    <row r="19" spans="1:3" x14ac:dyDescent="0.25">
      <c r="A19" s="3" t="s">
        <v>16</v>
      </c>
      <c r="B19" s="10">
        <v>1620000</v>
      </c>
    </row>
    <row r="20" spans="1:3" x14ac:dyDescent="0.25">
      <c r="A20" s="3" t="s">
        <v>14</v>
      </c>
      <c r="B20" s="10">
        <v>1720000</v>
      </c>
    </row>
    <row r="21" spans="1:3" x14ac:dyDescent="0.25">
      <c r="A21" s="3" t="s">
        <v>12</v>
      </c>
      <c r="B21" s="10">
        <v>2260000</v>
      </c>
    </row>
    <row r="22" spans="1:3" x14ac:dyDescent="0.25">
      <c r="A22" s="3" t="s">
        <v>5</v>
      </c>
      <c r="B22" s="10">
        <v>7190000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BED5-DD20-4CF8-A020-C08632330612}">
  <dimension ref="A1:G13"/>
  <sheetViews>
    <sheetView workbookViewId="0">
      <selection activeCell="E21" sqref="E21"/>
    </sheetView>
  </sheetViews>
  <sheetFormatPr baseColWidth="10" defaultRowHeight="15" x14ac:dyDescent="0.25"/>
  <cols>
    <col min="1" max="1" width="17.5703125" bestFit="1" customWidth="1"/>
    <col min="2" max="2" width="9.42578125" bestFit="1" customWidth="1"/>
    <col min="3" max="3" width="16.140625" bestFit="1" customWidth="1"/>
  </cols>
  <sheetData>
    <row r="1" spans="1:7" x14ac:dyDescent="0.25">
      <c r="A1" s="2" t="s">
        <v>4</v>
      </c>
      <c r="B1" s="2" t="s">
        <v>47</v>
      </c>
      <c r="C1" t="s">
        <v>17</v>
      </c>
    </row>
    <row r="2" spans="1:7" x14ac:dyDescent="0.25">
      <c r="A2" s="3" t="s">
        <v>61</v>
      </c>
      <c r="B2" s="3" t="s">
        <v>49</v>
      </c>
      <c r="C2" s="10">
        <v>590000</v>
      </c>
      <c r="E2" s="12" t="s">
        <v>61</v>
      </c>
      <c r="F2" s="3" t="s">
        <v>49</v>
      </c>
      <c r="G2" s="10">
        <v>590000</v>
      </c>
    </row>
    <row r="3" spans="1:7" x14ac:dyDescent="0.25">
      <c r="A3" s="3" t="s">
        <v>61</v>
      </c>
      <c r="B3" s="3" t="s">
        <v>48</v>
      </c>
      <c r="C3" s="10">
        <v>1300000</v>
      </c>
      <c r="E3" s="12" t="s">
        <v>61</v>
      </c>
      <c r="F3" s="3" t="s">
        <v>48</v>
      </c>
      <c r="G3" s="10">
        <v>1300000</v>
      </c>
    </row>
    <row r="4" spans="1:7" x14ac:dyDescent="0.25">
      <c r="A4" s="3" t="s">
        <v>61</v>
      </c>
      <c r="B4" s="3" t="s">
        <v>51</v>
      </c>
      <c r="C4" s="10">
        <v>370000</v>
      </c>
      <c r="E4" s="12" t="s">
        <v>61</v>
      </c>
      <c r="F4" s="3" t="s">
        <v>51</v>
      </c>
      <c r="G4" s="10">
        <v>370000</v>
      </c>
    </row>
    <row r="5" spans="1:7" x14ac:dyDescent="0.25">
      <c r="A5" s="3" t="s">
        <v>61</v>
      </c>
      <c r="B5" s="3" t="s">
        <v>50</v>
      </c>
      <c r="C5" s="10">
        <v>550000</v>
      </c>
      <c r="E5" s="12" t="s">
        <v>61</v>
      </c>
      <c r="F5" s="3" t="s">
        <v>50</v>
      </c>
      <c r="G5" s="10">
        <v>550000</v>
      </c>
    </row>
    <row r="6" spans="1:7" x14ac:dyDescent="0.25">
      <c r="A6" s="3" t="s">
        <v>61</v>
      </c>
      <c r="B6" s="3" t="s">
        <v>52</v>
      </c>
      <c r="C6" s="10">
        <v>350000</v>
      </c>
      <c r="E6" s="12" t="s">
        <v>61</v>
      </c>
      <c r="F6" s="3" t="s">
        <v>52</v>
      </c>
      <c r="G6" s="10">
        <v>350000</v>
      </c>
    </row>
    <row r="7" spans="1:7" x14ac:dyDescent="0.25">
      <c r="A7" s="3" t="s">
        <v>61</v>
      </c>
      <c r="B7" s="3" t="s">
        <v>53</v>
      </c>
      <c r="C7" s="10">
        <v>1020000</v>
      </c>
      <c r="E7" s="12" t="s">
        <v>61</v>
      </c>
      <c r="F7" s="3" t="s">
        <v>53</v>
      </c>
      <c r="G7" s="10">
        <v>1020000</v>
      </c>
    </row>
    <row r="8" spans="1:7" x14ac:dyDescent="0.25">
      <c r="A8" s="3" t="s">
        <v>61</v>
      </c>
      <c r="B8" s="3" t="s">
        <v>54</v>
      </c>
      <c r="C8" s="10">
        <v>950000</v>
      </c>
      <c r="E8" s="12" t="s">
        <v>61</v>
      </c>
      <c r="F8" s="3" t="s">
        <v>54</v>
      </c>
      <c r="G8" s="10">
        <v>950000</v>
      </c>
    </row>
    <row r="9" spans="1:7" x14ac:dyDescent="0.25">
      <c r="A9" s="3" t="s">
        <v>61</v>
      </c>
      <c r="B9" s="3" t="s">
        <v>55</v>
      </c>
      <c r="C9" s="10">
        <v>340000</v>
      </c>
      <c r="E9" s="12" t="s">
        <v>61</v>
      </c>
      <c r="F9" s="3" t="s">
        <v>55</v>
      </c>
      <c r="G9" s="10">
        <v>340000</v>
      </c>
    </row>
    <row r="10" spans="1:7" x14ac:dyDescent="0.25">
      <c r="A10" s="3" t="s">
        <v>61</v>
      </c>
      <c r="B10" s="3" t="s">
        <v>56</v>
      </c>
      <c r="C10" s="10">
        <v>650000</v>
      </c>
      <c r="E10" s="12" t="s">
        <v>61</v>
      </c>
      <c r="F10" s="3" t="s">
        <v>56</v>
      </c>
      <c r="G10" s="10">
        <v>650000</v>
      </c>
    </row>
    <row r="11" spans="1:7" x14ac:dyDescent="0.25">
      <c r="A11" s="3" t="s">
        <v>61</v>
      </c>
      <c r="B11" s="3" t="s">
        <v>58</v>
      </c>
      <c r="C11" s="10">
        <v>450000</v>
      </c>
      <c r="E11" s="12" t="s">
        <v>61</v>
      </c>
      <c r="F11" s="3" t="s">
        <v>58</v>
      </c>
      <c r="G11" s="10">
        <v>450000</v>
      </c>
    </row>
    <row r="12" spans="1:7" x14ac:dyDescent="0.25">
      <c r="A12" s="3" t="s">
        <v>61</v>
      </c>
      <c r="B12" s="3" t="s">
        <v>57</v>
      </c>
      <c r="C12" s="10">
        <v>420000</v>
      </c>
      <c r="E12" s="12" t="s">
        <v>61</v>
      </c>
      <c r="F12" s="3" t="s">
        <v>57</v>
      </c>
      <c r="G12" s="10">
        <v>420000</v>
      </c>
    </row>
    <row r="13" spans="1:7" x14ac:dyDescent="0.25">
      <c r="A13" s="3" t="s">
        <v>61</v>
      </c>
      <c r="B13" s="3" t="s">
        <v>59</v>
      </c>
      <c r="C13" s="10">
        <v>200000</v>
      </c>
      <c r="E13" s="6" t="s">
        <v>61</v>
      </c>
      <c r="F13" s="3" t="s">
        <v>59</v>
      </c>
      <c r="G13" s="10">
        <v>200000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Sales Dashboard</vt:lpstr>
      <vt:lpstr>Data1</vt:lpstr>
      <vt:lpstr>Funnel per group</vt:lpstr>
      <vt:lpstr>% Funnel</vt:lpstr>
      <vt:lpstr>Top Sellers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Puerta, Robin</dc:creator>
  <cp:lastModifiedBy>Puerta, Robin</cp:lastModifiedBy>
  <cp:lastPrinted>2021-11-22T20:37:16Z</cp:lastPrinted>
  <dcterms:created xsi:type="dcterms:W3CDTF">2021-11-22T15:57:04Z</dcterms:created>
  <dcterms:modified xsi:type="dcterms:W3CDTF">2021-11-23T00:43:33Z</dcterms:modified>
</cp:coreProperties>
</file>