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traker/Desktop/"/>
    </mc:Choice>
  </mc:AlternateContent>
  <xr:revisionPtr revIDLastSave="0" documentId="8_{EC0166EA-77E1-4140-BBD5-EB4E9BA63360}" xr6:coauthVersionLast="45" xr6:coauthVersionMax="45" xr10:uidLastSave="{00000000-0000-0000-0000-000000000000}"/>
  <bookViews>
    <workbookView xWindow="9400" yWindow="460" windowWidth="27640" windowHeight="16940" xr2:uid="{272DD891-80F8-5646-AD1F-EF457D7FA8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1" i="1" l="1"/>
  <c r="D31" i="1"/>
  <c r="E34" i="1"/>
  <c r="D34" i="1"/>
  <c r="C34" i="1"/>
  <c r="E33" i="1"/>
  <c r="D33" i="1"/>
  <c r="C33" i="1"/>
  <c r="E32" i="1"/>
  <c r="D32" i="1"/>
  <c r="C32" i="1"/>
  <c r="C31" i="1"/>
</calcChain>
</file>

<file path=xl/sharedStrings.xml><?xml version="1.0" encoding="utf-8"?>
<sst xmlns="http://schemas.openxmlformats.org/spreadsheetml/2006/main" count="38" uniqueCount="14">
  <si>
    <t>Udacity - Intel Edge AI for IoT Nanodegree</t>
  </si>
  <si>
    <t>Computer Pointer Controller Project</t>
  </si>
  <si>
    <t>Model Name</t>
  </si>
  <si>
    <t>INT8</t>
  </si>
  <si>
    <t>FP16</t>
  </si>
  <si>
    <t>FP32</t>
  </si>
  <si>
    <t>Face Detection</t>
  </si>
  <si>
    <t>Facial Landmarks Detection</t>
  </si>
  <si>
    <t>Gaze Estimation</t>
  </si>
  <si>
    <t>Head Pose Estimation</t>
  </si>
  <si>
    <r>
      <t xml:space="preserve">Model Loading Time </t>
    </r>
    <r>
      <rPr>
        <sz val="12"/>
        <color theme="1"/>
        <rFont val="Calibri"/>
        <family val="2"/>
        <scheme val="minor"/>
      </rPr>
      <t>(seconds)</t>
    </r>
  </si>
  <si>
    <r>
      <t>Model Processing Time</t>
    </r>
    <r>
      <rPr>
        <sz val="12"/>
        <color theme="1"/>
        <rFont val="Calibri"/>
        <family val="2"/>
        <scheme val="minor"/>
      </rPr>
      <t xml:space="preserve"> (seconds)</t>
    </r>
  </si>
  <si>
    <r>
      <t>Model Inference Time</t>
    </r>
    <r>
      <rPr>
        <sz val="12"/>
        <color theme="1"/>
        <rFont val="Calibri"/>
        <family val="2"/>
        <scheme val="minor"/>
      </rPr>
      <t xml:space="preserve"> (seconds)</t>
    </r>
  </si>
  <si>
    <t>(frames per second)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</si>
</sst>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2" borderId="1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9" xfId="0" applyFill="1" applyBorder="1"/>
    <xf numFmtId="0" fontId="1" fillId="2" borderId="5" xfId="0" applyFont="1" applyFill="1" applyBorder="1"/>
    <xf numFmtId="0" fontId="1" fillId="2" borderId="7" xfId="0" applyFont="1" applyFill="1" applyBorder="1"/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2" borderId="0" xfId="0" applyFont="1" applyFill="1" applyBorder="1"/>
    <xf numFmtId="0" fontId="0" fillId="2" borderId="0" xfId="0" applyFill="1" applyBorder="1"/>
    <xf numFmtId="0" fontId="0" fillId="2" borderId="0" xfId="0" applyFont="1" applyFill="1" applyBorder="1"/>
    <xf numFmtId="2" fontId="0" fillId="2" borderId="1" xfId="0" applyNumberFormat="1" applyFill="1" applyBorder="1"/>
    <xf numFmtId="2" fontId="0" fillId="2" borderId="6" xfId="0" applyNumberFormat="1" applyFill="1" applyBorder="1"/>
    <xf numFmtId="2" fontId="0" fillId="2" borderId="8" xfId="0" applyNumberFormat="1" applyFill="1" applyBorder="1"/>
    <xf numFmtId="2" fontId="0" fillId="2" borderId="9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Model Loading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Sheet1!$C$6</c:f>
              <c:strCache>
                <c:ptCount val="1"/>
                <c:pt idx="0">
                  <c:v>INT8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Sheet1!$B$7:$B$10</c:f>
              <c:strCache>
                <c:ptCount val="4"/>
                <c:pt idx="0">
                  <c:v>Face Detection</c:v>
                </c:pt>
                <c:pt idx="1">
                  <c:v>Facial Landmarks Detection</c:v>
                </c:pt>
                <c:pt idx="2">
                  <c:v>Head Pose Estimation</c:v>
                </c:pt>
                <c:pt idx="3">
                  <c:v>Gaze Estimation</c:v>
                </c:pt>
              </c:strCache>
            </c:strRef>
          </c:cat>
          <c:val>
            <c:numRef>
              <c:f>Sheet1!$C$7:$C$10</c:f>
              <c:numCache>
                <c:formatCode>General</c:formatCode>
                <c:ptCount val="4"/>
                <c:pt idx="0">
                  <c:v>9.0700000000000003E-2</c:v>
                </c:pt>
                <c:pt idx="1">
                  <c:v>3.3000000000000002E-2</c:v>
                </c:pt>
                <c:pt idx="2">
                  <c:v>7.8600000000000003E-2</c:v>
                </c:pt>
                <c:pt idx="3">
                  <c:v>8.4500000000000006E-2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2F-4C4F-9C7C-BB9B58D1D6CD}"/>
            </c:ext>
          </c:extLst>
        </c:ser>
        <c:ser>
          <c:idx val="1"/>
          <c:order val="1"/>
          <c:tx>
            <c:strRef>
              <c:f>Sheet1!$D$6</c:f>
              <c:strCache>
                <c:ptCount val="1"/>
                <c:pt idx="0">
                  <c:v>FP16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Sheet1!$B$7:$B$10</c:f>
              <c:strCache>
                <c:ptCount val="4"/>
                <c:pt idx="0">
                  <c:v>Face Detection</c:v>
                </c:pt>
                <c:pt idx="1">
                  <c:v>Facial Landmarks Detection</c:v>
                </c:pt>
                <c:pt idx="2">
                  <c:v>Head Pose Estimation</c:v>
                </c:pt>
                <c:pt idx="3">
                  <c:v>Gaze Estimation</c:v>
                </c:pt>
              </c:strCache>
            </c:strRef>
          </c:cat>
          <c:val>
            <c:numRef>
              <c:f>Sheet1!$D$7:$D$10</c:f>
              <c:numCache>
                <c:formatCode>General</c:formatCode>
                <c:ptCount val="4"/>
                <c:pt idx="0">
                  <c:v>0.11</c:v>
                </c:pt>
                <c:pt idx="1">
                  <c:v>3.4200000000000001E-2</c:v>
                </c:pt>
                <c:pt idx="2">
                  <c:v>4.9299999999999997E-2</c:v>
                </c:pt>
                <c:pt idx="3">
                  <c:v>6.7500000000000004E-2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2F-4C4F-9C7C-BB9B58D1D6CD}"/>
            </c:ext>
          </c:extLst>
        </c:ser>
        <c:ser>
          <c:idx val="2"/>
          <c:order val="2"/>
          <c:tx>
            <c:strRef>
              <c:f>Sheet1!$E$6</c:f>
              <c:strCache>
                <c:ptCount val="1"/>
                <c:pt idx="0">
                  <c:v>FP32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Sheet1!$B$7:$B$10</c:f>
              <c:strCache>
                <c:ptCount val="4"/>
                <c:pt idx="0">
                  <c:v>Face Detection</c:v>
                </c:pt>
                <c:pt idx="1">
                  <c:v>Facial Landmarks Detection</c:v>
                </c:pt>
                <c:pt idx="2">
                  <c:v>Head Pose Estimation</c:v>
                </c:pt>
                <c:pt idx="3">
                  <c:v>Gaze Estimation</c:v>
                </c:pt>
              </c:strCache>
            </c:strRef>
          </c:cat>
          <c:val>
            <c:numRef>
              <c:f>Sheet1!$E$7:$E$10</c:f>
              <c:numCache>
                <c:formatCode>General</c:formatCode>
                <c:ptCount val="4"/>
                <c:pt idx="0">
                  <c:v>9.1899999999999996E-2</c:v>
                </c:pt>
                <c:pt idx="1">
                  <c:v>2.3099999999999999E-2</c:v>
                </c:pt>
                <c:pt idx="2">
                  <c:v>3.27E-2</c:v>
                </c:pt>
                <c:pt idx="3">
                  <c:v>4.3400000000000001E-2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92F-4C4F-9C7C-BB9B58D1D6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06453024"/>
        <c:axId val="1572418560"/>
      </c:barChart>
      <c:catAx>
        <c:axId val="1506453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2418560"/>
        <c:crosses val="autoZero"/>
        <c:auto val="1"/>
        <c:lblAlgn val="ctr"/>
        <c:lblOffset val="100"/>
        <c:noMultiLvlLbl val="0"/>
      </c:catAx>
      <c:valAx>
        <c:axId val="15724185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aseline="0"/>
                  <a:t>Loading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6453024"/>
        <c:crosses val="autoZero"/>
        <c:crossBetween val="between"/>
      </c:valAx>
      <c:spPr>
        <a:noFill/>
        <a:ln>
          <a:solidFill>
            <a:schemeClr val="accent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Model Processing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Sheet1!$C$30</c:f>
              <c:strCache>
                <c:ptCount val="1"/>
                <c:pt idx="0">
                  <c:v>INT8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Sheet1!$B$31:$B$34</c:f>
              <c:strCache>
                <c:ptCount val="4"/>
                <c:pt idx="0">
                  <c:v>Face Detection</c:v>
                </c:pt>
                <c:pt idx="1">
                  <c:v>Facial Landmarks Detection</c:v>
                </c:pt>
                <c:pt idx="2">
                  <c:v>Head Pose Estimation</c:v>
                </c:pt>
                <c:pt idx="3">
                  <c:v>Gaze Estimation</c:v>
                </c:pt>
              </c:strCache>
            </c:strRef>
          </c:cat>
          <c:val>
            <c:numRef>
              <c:f>Sheet1!$C$31:$C$34</c:f>
              <c:numCache>
                <c:formatCode>0.00</c:formatCode>
                <c:ptCount val="4"/>
                <c:pt idx="0">
                  <c:v>2.6595744680851063</c:v>
                </c:pt>
                <c:pt idx="1">
                  <c:v>30.303030303030301</c:v>
                </c:pt>
                <c:pt idx="2">
                  <c:v>20</c:v>
                </c:pt>
                <c:pt idx="3">
                  <c:v>15.290519877675841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05-634E-884E-97C81A40B5B9}"/>
            </c:ext>
          </c:extLst>
        </c:ser>
        <c:ser>
          <c:idx val="1"/>
          <c:order val="1"/>
          <c:tx>
            <c:strRef>
              <c:f>Sheet1!$D$30</c:f>
              <c:strCache>
                <c:ptCount val="1"/>
                <c:pt idx="0">
                  <c:v>FP16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Sheet1!$B$31:$B$34</c:f>
              <c:strCache>
                <c:ptCount val="4"/>
                <c:pt idx="0">
                  <c:v>Face Detection</c:v>
                </c:pt>
                <c:pt idx="1">
                  <c:v>Facial Landmarks Detection</c:v>
                </c:pt>
                <c:pt idx="2">
                  <c:v>Head Pose Estimation</c:v>
                </c:pt>
                <c:pt idx="3">
                  <c:v>Gaze Estimation</c:v>
                </c:pt>
              </c:strCache>
            </c:strRef>
          </c:cat>
          <c:val>
            <c:numRef>
              <c:f>Sheet1!$D$31:$D$34</c:f>
              <c:numCache>
                <c:formatCode>0.00</c:formatCode>
                <c:ptCount val="4"/>
                <c:pt idx="0">
                  <c:v>2.4875621890547261</c:v>
                </c:pt>
                <c:pt idx="1">
                  <c:v>33.783783783783782</c:v>
                </c:pt>
                <c:pt idx="2">
                  <c:v>15.384615384615383</c:v>
                </c:pt>
                <c:pt idx="3">
                  <c:v>12.453300124533001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05-634E-884E-97C81A40B5B9}"/>
            </c:ext>
          </c:extLst>
        </c:ser>
        <c:ser>
          <c:idx val="2"/>
          <c:order val="2"/>
          <c:tx>
            <c:strRef>
              <c:f>Sheet1!$E$30</c:f>
              <c:strCache>
                <c:ptCount val="1"/>
                <c:pt idx="0">
                  <c:v>FP32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Sheet1!$B$31:$B$34</c:f>
              <c:strCache>
                <c:ptCount val="4"/>
                <c:pt idx="0">
                  <c:v>Face Detection</c:v>
                </c:pt>
                <c:pt idx="1">
                  <c:v>Facial Landmarks Detection</c:v>
                </c:pt>
                <c:pt idx="2">
                  <c:v>Head Pose Estimation</c:v>
                </c:pt>
                <c:pt idx="3">
                  <c:v>Gaze Estimation</c:v>
                </c:pt>
              </c:strCache>
            </c:strRef>
          </c:cat>
          <c:val>
            <c:numRef>
              <c:f>Sheet1!$E$31:$E$34</c:f>
              <c:numCache>
                <c:formatCode>0.00</c:formatCode>
                <c:ptCount val="4"/>
                <c:pt idx="0">
                  <c:v>2.6525198938992043</c:v>
                </c:pt>
                <c:pt idx="1">
                  <c:v>43.290043290043293</c:v>
                </c:pt>
                <c:pt idx="2">
                  <c:v>30.581039755351682</c:v>
                </c:pt>
                <c:pt idx="3">
                  <c:v>12.531328320802006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705-634E-884E-97C81A40B5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5124576"/>
        <c:axId val="1575481888"/>
      </c:barChart>
      <c:catAx>
        <c:axId val="1575124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481888"/>
        <c:crosses val="autoZero"/>
        <c:auto val="1"/>
        <c:lblAlgn val="ctr"/>
        <c:lblOffset val="100"/>
        <c:noMultiLvlLbl val="0"/>
      </c:catAx>
      <c:valAx>
        <c:axId val="157548188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aseline="0"/>
                  <a:t>Processing Time (frames per second)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124576"/>
        <c:crosses val="autoZero"/>
        <c:crossBetween val="between"/>
      </c:valAx>
      <c:spPr>
        <a:noFill/>
        <a:ln>
          <a:solidFill>
            <a:schemeClr val="accent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Model Inference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Sheet1!$C$40</c:f>
              <c:strCache>
                <c:ptCount val="1"/>
                <c:pt idx="0">
                  <c:v>INT8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Sheet1!$B$41:$B$44</c:f>
              <c:strCache>
                <c:ptCount val="4"/>
                <c:pt idx="0">
                  <c:v>Face Detection</c:v>
                </c:pt>
                <c:pt idx="1">
                  <c:v>Facial Landmarks Detection</c:v>
                </c:pt>
                <c:pt idx="2">
                  <c:v>Head Pose Estimation</c:v>
                </c:pt>
                <c:pt idx="3">
                  <c:v>Gaze Estimation</c:v>
                </c:pt>
              </c:strCache>
            </c:strRef>
          </c:cat>
          <c:val>
            <c:numRef>
              <c:f>Sheet1!$C$41:$C$44</c:f>
              <c:numCache>
                <c:formatCode>General</c:formatCode>
                <c:ptCount val="4"/>
                <c:pt idx="0">
                  <c:v>0.34799999999999998</c:v>
                </c:pt>
                <c:pt idx="1">
                  <c:v>2.9899999999999999E-2</c:v>
                </c:pt>
                <c:pt idx="2">
                  <c:v>4.7399999999999998E-2</c:v>
                </c:pt>
                <c:pt idx="3">
                  <c:v>5.4699999999999999E-2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3B-1843-95C9-C07C48C18214}"/>
            </c:ext>
          </c:extLst>
        </c:ser>
        <c:ser>
          <c:idx val="1"/>
          <c:order val="1"/>
          <c:tx>
            <c:strRef>
              <c:f>Sheet1!$D$40</c:f>
              <c:strCache>
                <c:ptCount val="1"/>
                <c:pt idx="0">
                  <c:v>FP16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Sheet1!$B$41:$B$44</c:f>
              <c:strCache>
                <c:ptCount val="4"/>
                <c:pt idx="0">
                  <c:v>Face Detection</c:v>
                </c:pt>
                <c:pt idx="1">
                  <c:v>Facial Landmarks Detection</c:v>
                </c:pt>
                <c:pt idx="2">
                  <c:v>Head Pose Estimation</c:v>
                </c:pt>
                <c:pt idx="3">
                  <c:v>Gaze Estimation</c:v>
                </c:pt>
              </c:strCache>
            </c:strRef>
          </c:cat>
          <c:val>
            <c:numRef>
              <c:f>Sheet1!$D$41:$D$44</c:f>
              <c:numCache>
                <c:formatCode>General</c:formatCode>
                <c:ptCount val="4"/>
                <c:pt idx="0">
                  <c:v>0.371</c:v>
                </c:pt>
                <c:pt idx="1">
                  <c:v>2.3699999999999999E-2</c:v>
                </c:pt>
                <c:pt idx="2">
                  <c:v>6.25E-2</c:v>
                </c:pt>
                <c:pt idx="3">
                  <c:v>6.88E-2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3B-1843-95C9-C07C48C18214}"/>
            </c:ext>
          </c:extLst>
        </c:ser>
        <c:ser>
          <c:idx val="2"/>
          <c:order val="2"/>
          <c:tx>
            <c:strRef>
              <c:f>Sheet1!$E$40</c:f>
              <c:strCache>
                <c:ptCount val="1"/>
                <c:pt idx="0">
                  <c:v>FP32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Sheet1!$B$41:$B$44</c:f>
              <c:strCache>
                <c:ptCount val="4"/>
                <c:pt idx="0">
                  <c:v>Face Detection</c:v>
                </c:pt>
                <c:pt idx="1">
                  <c:v>Facial Landmarks Detection</c:v>
                </c:pt>
                <c:pt idx="2">
                  <c:v>Head Pose Estimation</c:v>
                </c:pt>
                <c:pt idx="3">
                  <c:v>Gaze Estimation</c:v>
                </c:pt>
              </c:strCache>
            </c:strRef>
          </c:cat>
          <c:val>
            <c:numRef>
              <c:f>Sheet1!$E$41:$E$44</c:f>
              <c:numCache>
                <c:formatCode>General</c:formatCode>
                <c:ptCount val="4"/>
                <c:pt idx="0">
                  <c:v>0.34699999999999998</c:v>
                </c:pt>
                <c:pt idx="1">
                  <c:v>2.4199999999999999E-2</c:v>
                </c:pt>
                <c:pt idx="2">
                  <c:v>5.7500000000000002E-2</c:v>
                </c:pt>
                <c:pt idx="3">
                  <c:v>6.8099999999999994E-2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03B-1843-95C9-C07C48C182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06743344"/>
        <c:axId val="1504239792"/>
      </c:barChart>
      <c:catAx>
        <c:axId val="1506743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239792"/>
        <c:crosses val="autoZero"/>
        <c:auto val="1"/>
        <c:lblAlgn val="ctr"/>
        <c:lblOffset val="100"/>
        <c:noMultiLvlLbl val="0"/>
      </c:catAx>
      <c:valAx>
        <c:axId val="150423979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aseline="0"/>
                  <a:t>Model Inference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6743344"/>
        <c:crosses val="autoZero"/>
        <c:crossBetween val="between"/>
      </c:valAx>
      <c:spPr>
        <a:noFill/>
        <a:ln>
          <a:solidFill>
            <a:schemeClr val="accent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31750</xdr:colOff>
      <xdr:row>4</xdr:row>
      <xdr:rowOff>203200</xdr:rowOff>
    </xdr:from>
    <xdr:to>
      <xdr:col>11</xdr:col>
      <xdr:colOff>476250</xdr:colOff>
      <xdr:row>18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FCC82F-CAF4-AE41-8E6E-02ED261E2A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38100</xdr:colOff>
      <xdr:row>21</xdr:row>
      <xdr:rowOff>203200</xdr:rowOff>
    </xdr:from>
    <xdr:to>
      <xdr:col>11</xdr:col>
      <xdr:colOff>482600</xdr:colOff>
      <xdr:row>35</xdr:row>
      <xdr:rowOff>50800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1BC553B-A82D-EA43-87B9-93091507C8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63500</xdr:colOff>
      <xdr:row>38</xdr:row>
      <xdr:rowOff>165100</xdr:rowOff>
    </xdr:from>
    <xdr:to>
      <xdr:col>11</xdr:col>
      <xdr:colOff>508000</xdr:colOff>
      <xdr:row>52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EDFC8A4-FC7F-BF41-882F-93673E1E0B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7D27E-BAA1-C845-992E-AD9D12CD9B32}">
  <dimension ref="A1:E44"/>
  <sheetViews>
    <sheetView tabSelected="1" topLeftCell="A26" workbookViewId="0">
      <selection activeCell="K62" sqref="K62"/>
    </sheetView>
  </sheetViews>
  <sheetFormatPr baseColWidth="10" defaultRowHeight="16"/>
  <cols>
    <col min="1" max="1" width="2.83203125" style="2" customWidth="1"/>
    <col min="2" max="2" width="24.1640625" style="2" customWidth="1"/>
    <col min="3" max="16384" width="10.83203125" style="2"/>
  </cols>
  <sheetData>
    <row r="1" spans="1:5">
      <c r="A1" s="1" t="s">
        <v>0</v>
      </c>
    </row>
    <row r="2" spans="1:5">
      <c r="A2" s="1" t="s">
        <v>1</v>
      </c>
    </row>
    <row r="4" spans="1:5">
      <c r="A4" s="1">
        <v>1</v>
      </c>
      <c r="B4" s="1" t="s">
        <v>10</v>
      </c>
    </row>
    <row r="5" spans="1:5" ht="17" thickBot="1"/>
    <row r="6" spans="1:5">
      <c r="B6" s="9" t="s">
        <v>2</v>
      </c>
      <c r="C6" s="10" t="s">
        <v>3</v>
      </c>
      <c r="D6" s="10" t="s">
        <v>4</v>
      </c>
      <c r="E6" s="11" t="s">
        <v>5</v>
      </c>
    </row>
    <row r="7" spans="1:5">
      <c r="B7" s="7" t="s">
        <v>6</v>
      </c>
      <c r="C7" s="3">
        <v>9.0700000000000003E-2</v>
      </c>
      <c r="D7" s="3">
        <v>0.11</v>
      </c>
      <c r="E7" s="4">
        <v>9.1899999999999996E-2</v>
      </c>
    </row>
    <row r="8" spans="1:5">
      <c r="B8" s="7" t="s">
        <v>7</v>
      </c>
      <c r="C8" s="3">
        <v>3.3000000000000002E-2</v>
      </c>
      <c r="D8" s="3">
        <v>3.4200000000000001E-2</v>
      </c>
      <c r="E8" s="4">
        <v>2.3099999999999999E-2</v>
      </c>
    </row>
    <row r="9" spans="1:5">
      <c r="B9" s="7" t="s">
        <v>9</v>
      </c>
      <c r="C9" s="3">
        <v>7.8600000000000003E-2</v>
      </c>
      <c r="D9" s="3">
        <v>4.9299999999999997E-2</v>
      </c>
      <c r="E9" s="4">
        <v>3.27E-2</v>
      </c>
    </row>
    <row r="10" spans="1:5" ht="17" thickBot="1">
      <c r="B10" s="8" t="s">
        <v>8</v>
      </c>
      <c r="C10" s="5">
        <v>8.4500000000000006E-2</v>
      </c>
      <c r="D10" s="5">
        <v>6.7500000000000004E-2</v>
      </c>
      <c r="E10" s="6">
        <v>4.3400000000000001E-2</v>
      </c>
    </row>
    <row r="11" spans="1:5">
      <c r="B11" s="12"/>
      <c r="C11" s="13"/>
      <c r="D11" s="13"/>
      <c r="E11" s="13"/>
    </row>
    <row r="12" spans="1:5">
      <c r="B12" s="12"/>
      <c r="C12" s="13"/>
      <c r="D12" s="13"/>
      <c r="E12" s="13"/>
    </row>
    <row r="13" spans="1:5">
      <c r="B13" s="12"/>
      <c r="C13" s="13"/>
      <c r="D13" s="13"/>
      <c r="E13" s="13"/>
    </row>
    <row r="14" spans="1:5">
      <c r="B14" s="12"/>
      <c r="C14" s="13"/>
      <c r="D14" s="13"/>
      <c r="E14" s="13"/>
    </row>
    <row r="15" spans="1:5">
      <c r="B15" s="12"/>
      <c r="C15" s="13"/>
      <c r="D15" s="13"/>
      <c r="E15" s="13"/>
    </row>
    <row r="16" spans="1:5">
      <c r="B16" s="12"/>
      <c r="C16" s="13"/>
      <c r="D16" s="13"/>
      <c r="E16" s="13"/>
    </row>
    <row r="17" spans="1:5">
      <c r="B17" s="12"/>
      <c r="C17" s="13"/>
      <c r="D17" s="13"/>
      <c r="E17" s="13"/>
    </row>
    <row r="18" spans="1:5">
      <c r="B18" s="12"/>
      <c r="C18" s="13"/>
      <c r="D18" s="13"/>
      <c r="E18" s="13"/>
    </row>
    <row r="19" spans="1:5">
      <c r="B19" s="12"/>
      <c r="C19" s="13"/>
      <c r="D19" s="13"/>
      <c r="E19" s="13"/>
    </row>
    <row r="21" spans="1:5">
      <c r="A21" s="1">
        <v>2</v>
      </c>
      <c r="B21" s="1" t="s">
        <v>11</v>
      </c>
    </row>
    <row r="22" spans="1:5" ht="17" thickBot="1"/>
    <row r="23" spans="1:5">
      <c r="B23" s="9" t="s">
        <v>2</v>
      </c>
      <c r="C23" s="10" t="s">
        <v>3</v>
      </c>
      <c r="D23" s="10" t="s">
        <v>4</v>
      </c>
      <c r="E23" s="11" t="s">
        <v>5</v>
      </c>
    </row>
    <row r="24" spans="1:5">
      <c r="B24" s="7" t="s">
        <v>6</v>
      </c>
      <c r="C24" s="3">
        <v>0.376</v>
      </c>
      <c r="D24" s="3">
        <v>0.40200000000000002</v>
      </c>
      <c r="E24" s="4">
        <v>0.377</v>
      </c>
    </row>
    <row r="25" spans="1:5">
      <c r="B25" s="7" t="s">
        <v>7</v>
      </c>
      <c r="C25" s="3">
        <v>3.3000000000000002E-2</v>
      </c>
      <c r="D25" s="3">
        <v>2.9600000000000001E-2</v>
      </c>
      <c r="E25" s="4">
        <v>2.3099999999999999E-2</v>
      </c>
    </row>
    <row r="26" spans="1:5">
      <c r="B26" s="7" t="s">
        <v>9</v>
      </c>
      <c r="C26" s="3">
        <v>0.05</v>
      </c>
      <c r="D26" s="3">
        <v>6.5000000000000002E-2</v>
      </c>
      <c r="E26" s="4">
        <v>3.27E-2</v>
      </c>
    </row>
    <row r="27" spans="1:5" ht="17" thickBot="1">
      <c r="B27" s="8" t="s">
        <v>8</v>
      </c>
      <c r="C27" s="5">
        <v>6.54E-2</v>
      </c>
      <c r="D27" s="5">
        <v>8.0299999999999996E-2</v>
      </c>
      <c r="E27" s="6">
        <v>7.9799999999999996E-2</v>
      </c>
    </row>
    <row r="28" spans="1:5">
      <c r="B28" s="12"/>
      <c r="C28" s="13"/>
      <c r="D28" s="13"/>
      <c r="E28" s="13"/>
    </row>
    <row r="29" spans="1:5" ht="17" thickBot="1">
      <c r="B29" s="14" t="s">
        <v>13</v>
      </c>
      <c r="C29" s="13"/>
      <c r="D29" s="13"/>
      <c r="E29" s="13"/>
    </row>
    <row r="30" spans="1:5">
      <c r="B30" s="9" t="s">
        <v>2</v>
      </c>
      <c r="C30" s="10" t="s">
        <v>3</v>
      </c>
      <c r="D30" s="10" t="s">
        <v>4</v>
      </c>
      <c r="E30" s="11" t="s">
        <v>5</v>
      </c>
    </row>
    <row r="31" spans="1:5">
      <c r="B31" s="7" t="s">
        <v>6</v>
      </c>
      <c r="C31" s="15">
        <f>1/C24</f>
        <v>2.6595744680851063</v>
      </c>
      <c r="D31" s="15">
        <f t="shared" ref="D31:E31" si="0">1/D24</f>
        <v>2.4875621890547261</v>
      </c>
      <c r="E31" s="16">
        <f t="shared" si="0"/>
        <v>2.6525198938992043</v>
      </c>
    </row>
    <row r="32" spans="1:5">
      <c r="B32" s="7" t="s">
        <v>7</v>
      </c>
      <c r="C32" s="15">
        <f t="shared" ref="C32:E32" si="1">1/C25</f>
        <v>30.303030303030301</v>
      </c>
      <c r="D32" s="15">
        <f t="shared" si="1"/>
        <v>33.783783783783782</v>
      </c>
      <c r="E32" s="16">
        <f t="shared" si="1"/>
        <v>43.290043290043293</v>
      </c>
    </row>
    <row r="33" spans="1:5">
      <c r="B33" s="7" t="s">
        <v>9</v>
      </c>
      <c r="C33" s="15">
        <f t="shared" ref="C33:E33" si="2">1/C26</f>
        <v>20</v>
      </c>
      <c r="D33" s="15">
        <f t="shared" si="2"/>
        <v>15.384615384615383</v>
      </c>
      <c r="E33" s="16">
        <f t="shared" si="2"/>
        <v>30.581039755351682</v>
      </c>
    </row>
    <row r="34" spans="1:5" ht="17" thickBot="1">
      <c r="B34" s="8" t="s">
        <v>8</v>
      </c>
      <c r="C34" s="17">
        <f t="shared" ref="C34:E34" si="3">1/C27</f>
        <v>15.290519877675841</v>
      </c>
      <c r="D34" s="17">
        <f t="shared" si="3"/>
        <v>12.453300124533001</v>
      </c>
      <c r="E34" s="18">
        <f t="shared" si="3"/>
        <v>12.531328320802006</v>
      </c>
    </row>
    <row r="35" spans="1:5">
      <c r="B35" s="12"/>
      <c r="C35" s="13"/>
      <c r="D35" s="13"/>
      <c r="E35" s="13"/>
    </row>
    <row r="36" spans="1:5">
      <c r="B36" s="12"/>
      <c r="C36" s="13"/>
      <c r="D36" s="13"/>
      <c r="E36" s="13"/>
    </row>
    <row r="38" spans="1:5">
      <c r="A38" s="1">
        <v>3</v>
      </c>
      <c r="B38" s="1" t="s">
        <v>12</v>
      </c>
    </row>
    <row r="39" spans="1:5" ht="17" thickBot="1"/>
    <row r="40" spans="1:5">
      <c r="B40" s="9" t="s">
        <v>2</v>
      </c>
      <c r="C40" s="10" t="s">
        <v>3</v>
      </c>
      <c r="D40" s="10" t="s">
        <v>4</v>
      </c>
      <c r="E40" s="11" t="s">
        <v>5</v>
      </c>
    </row>
    <row r="41" spans="1:5">
      <c r="B41" s="7" t="s">
        <v>6</v>
      </c>
      <c r="C41" s="3">
        <v>0.34799999999999998</v>
      </c>
      <c r="D41" s="3">
        <v>0.371</v>
      </c>
      <c r="E41" s="4">
        <v>0.34699999999999998</v>
      </c>
    </row>
    <row r="42" spans="1:5">
      <c r="B42" s="7" t="s">
        <v>7</v>
      </c>
      <c r="C42" s="3">
        <v>2.9899999999999999E-2</v>
      </c>
      <c r="D42" s="3">
        <v>2.3699999999999999E-2</v>
      </c>
      <c r="E42" s="4">
        <v>2.4199999999999999E-2</v>
      </c>
    </row>
    <row r="43" spans="1:5">
      <c r="B43" s="7" t="s">
        <v>9</v>
      </c>
      <c r="C43" s="3">
        <v>4.7399999999999998E-2</v>
      </c>
      <c r="D43" s="3">
        <v>6.25E-2</v>
      </c>
      <c r="E43" s="4">
        <v>5.7500000000000002E-2</v>
      </c>
    </row>
    <row r="44" spans="1:5" ht="17" thickBot="1">
      <c r="B44" s="8" t="s">
        <v>8</v>
      </c>
      <c r="C44" s="5">
        <v>5.4699999999999999E-2</v>
      </c>
      <c r="D44" s="5">
        <v>6.88E-2</v>
      </c>
      <c r="E44" s="6">
        <v>6.8099999999999994E-2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Straker</dc:creator>
  <cp:lastModifiedBy>Rob Straker</cp:lastModifiedBy>
  <dcterms:created xsi:type="dcterms:W3CDTF">2020-05-27T16:07:59Z</dcterms:created>
  <dcterms:modified xsi:type="dcterms:W3CDTF">2020-05-27T16:41:18Z</dcterms:modified>
</cp:coreProperties>
</file>