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rober\OneDrive\Code\Sites\DATS6401-FinalProject-RobertHarris\data\"/>
    </mc:Choice>
  </mc:AlternateContent>
  <xr:revisionPtr revIDLastSave="365" documentId="13_ncr:1_{18B2BC1A-B513-4251-ADCD-D943CB4E77D7}" xr6:coauthVersionLast="32" xr6:coauthVersionMax="32" xr10:uidLastSave="{F5FDCB79-34C2-4229-A785-749E24238E9E}"/>
  <bookViews>
    <workbookView xWindow="0" yWindow="0" windowWidth="38400" windowHeight="17385" firstSheet="12" activeTab="15" xr2:uid="{00000000-000D-0000-FFFF-FFFF00000000}"/>
  </bookViews>
  <sheets>
    <sheet name="gunOwnershipWorld" sheetId="4" r:id="rId1"/>
    <sheet name="gunOwnershipWorldTop10" sheetId="5" r:id="rId2"/>
    <sheet name="gunOwnershipWorldBottom10" sheetId="6" r:id="rId3"/>
    <sheet name="massShootings2016" sheetId="17" r:id="rId4"/>
    <sheet name="massShootings2017" sheetId="7" r:id="rId5"/>
    <sheet name="massShootings2018" sheetId="8" r:id="rId6"/>
    <sheet name="registeredWeaponsByState" sheetId="9" r:id="rId7"/>
    <sheet name="gunOwnershipTrends" sheetId="10" r:id="rId8"/>
    <sheet name="householdsWithGuns" sheetId="11" r:id="rId9"/>
    <sheet name="gunOwnershipDemographicTotal" sheetId="16" r:id="rId10"/>
    <sheet name="gunOwnershipDemographic" sheetId="12" r:id="rId11"/>
    <sheet name="gunOwnershipRegion" sheetId="13" r:id="rId12"/>
    <sheet name="gunOwnershipMetro" sheetId="14" r:id="rId13"/>
    <sheet name="gunOwnershipIncome" sheetId="15" r:id="rId14"/>
    <sheet name="firearmSuiHomi_CDC" sheetId="18" r:id="rId15"/>
    <sheet name="firearmDeathsByState2014" sheetId="19" r:id="rId16"/>
    <sheet name="Sheet 1" sheetId="1" r:id="rId17"/>
    <sheet name="massShootings_MotherJones" sheetId="3" r:id="rId18"/>
  </sheets>
  <definedNames>
    <definedName name="_xlnm._FilterDatabase" localSheetId="2" hidden="1">gunOwnershipWorldBottom10!$A$1:$I$1</definedName>
    <definedName name="_xlnm._FilterDatabase" localSheetId="1" hidden="1">gunOwnershipWorldTop10!$A$1:$I$1</definedName>
  </definedNames>
  <calcPr calcId="179017"/>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2" i="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2" i="17"/>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2" i="8"/>
</calcChain>
</file>

<file path=xl/sharedStrings.xml><?xml version="1.0" encoding="utf-8"?>
<sst xmlns="http://schemas.openxmlformats.org/spreadsheetml/2006/main" count="4334" uniqueCount="2198">
  <si>
    <t>Country/Territory</t>
  </si>
  <si>
    <t>ISO code</t>
  </si>
  <si>
    <t>Source</t>
  </si>
  <si>
    <t>% of homicides by firearm</t>
  </si>
  <si>
    <t>Number of homicides by firearm</t>
  </si>
  <si>
    <t>Homicide by firearm rate per 100,000 pop</t>
  </si>
  <si>
    <t>Rank by rate of ownership</t>
  </si>
  <si>
    <t>Average firearms per 100 people</t>
  </si>
  <si>
    <t>Average total all civilian firearms</t>
  </si>
  <si>
    <t>Albania</t>
  </si>
  <si>
    <t>AL</t>
  </si>
  <si>
    <t>CTS</t>
  </si>
  <si>
    <t>Algeria</t>
  </si>
  <si>
    <t>DZ</t>
  </si>
  <si>
    <t>Angola</t>
  </si>
  <si>
    <t>AO</t>
  </si>
  <si>
    <t>Anguilla</t>
  </si>
  <si>
    <t>AI</t>
  </si>
  <si>
    <t>WHO-MDB</t>
  </si>
  <si>
    <t>Argentina</t>
  </si>
  <si>
    <t>AR</t>
  </si>
  <si>
    <t>Ministry of Justice</t>
  </si>
  <si>
    <t>Armenia</t>
  </si>
  <si>
    <t>AM</t>
  </si>
  <si>
    <t>Australia</t>
  </si>
  <si>
    <t>AU</t>
  </si>
  <si>
    <t>NSO</t>
  </si>
  <si>
    <t>Austria</t>
  </si>
  <si>
    <t>AT</t>
  </si>
  <si>
    <t>Azerbaijan</t>
  </si>
  <si>
    <t>AZ</t>
  </si>
  <si>
    <t>Bahamas</t>
  </si>
  <si>
    <t>BS</t>
  </si>
  <si>
    <t>Bahrain</t>
  </si>
  <si>
    <t>BH</t>
  </si>
  <si>
    <t>Bangladesh</t>
  </si>
  <si>
    <t>BD</t>
  </si>
  <si>
    <t>National police</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</si>
  <si>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</si>
  <si>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</si>
  <si>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</si>
  <si>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</si>
  <si>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</si>
  <si>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</si>
  <si>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</si>
  <si>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</si>
  <si>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</si>
  <si>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</si>
  <si>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</si>
  <si>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</si>
  <si>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</si>
  <si>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</si>
  <si>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</si>
  <si>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</si>
  <si>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</si>
  <si>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</si>
  <si>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</si>
  <si>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</si>
  <si>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Brazil</t>
  </si>
  <si>
    <t>BR</t>
  </si>
  <si>
    <t>Ministry of Health</t>
  </si>
  <si>
    <t>Brunei</t>
  </si>
  <si>
    <t>BN</t>
  </si>
  <si>
    <t>Bulgaria</t>
  </si>
  <si>
    <t>BG</t>
  </si>
  <si>
    <t>Burkina Faso</t>
  </si>
  <si>
    <t>BF</t>
  </si>
  <si>
    <t>Burundi</t>
  </si>
  <si>
    <t>BI</t>
  </si>
  <si>
    <t>Cambodia</t>
  </si>
  <si>
    <t>KH</t>
  </si>
  <si>
    <t>NGO</t>
  </si>
  <si>
    <t>Cameroon</t>
  </si>
  <si>
    <t>CM</t>
  </si>
  <si>
    <t>Canada</t>
  </si>
  <si>
    <t>CA</t>
  </si>
  <si>
    <t>Cape Verde</t>
  </si>
  <si>
    <t>CV</t>
  </si>
  <si>
    <t>Central African Republic</t>
  </si>
  <si>
    <t>CF</t>
  </si>
  <si>
    <t>Chad</t>
  </si>
  <si>
    <t>TD</t>
  </si>
  <si>
    <t>Chile</t>
  </si>
  <si>
    <t>CL</t>
  </si>
  <si>
    <t>China</t>
  </si>
  <si>
    <t>CN</t>
  </si>
  <si>
    <t>Colombia</t>
  </si>
  <si>
    <t>CO</t>
  </si>
  <si>
    <t>Comoros</t>
  </si>
  <si>
    <t>KM</t>
  </si>
  <si>
    <t>Congo</t>
  </si>
  <si>
    <t>CG</t>
  </si>
  <si>
    <t>Congo, Dem Rep</t>
  </si>
  <si>
    <t>CD</t>
  </si>
  <si>
    <t>UN-PKO</t>
  </si>
  <si>
    <t>Costa Rica</t>
  </si>
  <si>
    <t>CR</t>
  </si>
  <si>
    <t>C™te d«Ivoire</t>
  </si>
  <si>
    <t>CI</t>
  </si>
  <si>
    <t>Croatia</t>
  </si>
  <si>
    <t>HR</t>
  </si>
  <si>
    <t>Cuba</t>
  </si>
  <si>
    <t>CU</t>
  </si>
  <si>
    <t>Cyprus</t>
  </si>
  <si>
    <t>CY</t>
  </si>
  <si>
    <t>Czech Republic</t>
  </si>
  <si>
    <t>CZ</t>
  </si>
  <si>
    <t>Denmark</t>
  </si>
  <si>
    <t>DK</t>
  </si>
  <si>
    <t>Djibouti</t>
  </si>
  <si>
    <t>DJ</t>
  </si>
  <si>
    <t>Dominican Republic</t>
  </si>
  <si>
    <t>DO</t>
  </si>
  <si>
    <t>SES/National police</t>
  </si>
  <si>
    <t>East Timor</t>
  </si>
  <si>
    <t>TL</t>
  </si>
  <si>
    <t>Ecuador</t>
  </si>
  <si>
    <t>EC</t>
  </si>
  <si>
    <t>CTS/SES</t>
  </si>
  <si>
    <t>Egypt</t>
  </si>
  <si>
    <t>EG</t>
  </si>
  <si>
    <t>El Salvador</t>
  </si>
  <si>
    <t>SV</t>
  </si>
  <si>
    <t>CTS/OCAVI</t>
  </si>
  <si>
    <t>England and Wales</t>
  </si>
  <si>
    <t>CTS/NSO</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</si>
  <si>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</si>
  <si>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</si>
  <si>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</si>
  <si>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</si>
  <si>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</si>
  <si>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</si>
  <si>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</si>
  <si>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</si>
  <si>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</si>
  <si>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</si>
  <si>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</si>
  <si>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</si>
  <si>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</si>
  <si>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</si>
  <si>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</si>
  <si>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</si>
  <si>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</si>
  <si>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</si>
  <si>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</si>
  <si>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</si>
  <si>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</si>
  <si>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</si>
  <si>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CTS/National police</t>
  </si>
  <si>
    <t>Ghana</t>
  </si>
  <si>
    <t>GH</t>
  </si>
  <si>
    <t>Greece</t>
  </si>
  <si>
    <t>GR</t>
  </si>
  <si>
    <t>Grenada</t>
  </si>
  <si>
    <t>GD</t>
  </si>
  <si>
    <t>Guatemala</t>
  </si>
  <si>
    <t>GT</t>
  </si>
  <si>
    <t>Guinea</t>
  </si>
  <si>
    <t>GN</t>
  </si>
  <si>
    <t>Guinea-Bissau</t>
  </si>
  <si>
    <t>GW</t>
  </si>
  <si>
    <t>Guyana</t>
  </si>
  <si>
    <t>GY</t>
  </si>
  <si>
    <t>Haiti</t>
  </si>
  <si>
    <t>HT</t>
  </si>
  <si>
    <t>Honduras</t>
  </si>
  <si>
    <t>HN</t>
  </si>
  <si>
    <t>National police/OCAVI</t>
  </si>
  <si>
    <t>Hong Kong</t>
  </si>
  <si>
    <t>HK</t>
  </si>
  <si>
    <t>Hungary</t>
  </si>
  <si>
    <t>HU</t>
  </si>
  <si>
    <t>Iceland</t>
  </si>
  <si>
    <t>IS</t>
  </si>
  <si>
    <t>India</t>
  </si>
  <si>
    <t>IN</t>
  </si>
  <si>
    <t>Indonesia</t>
  </si>
  <si>
    <t>ID</t>
  </si>
  <si>
    <t>Iran</t>
  </si>
  <si>
    <t>IR</t>
  </si>
  <si>
    <t>Iraq</t>
  </si>
  <si>
    <t>IQ</t>
  </si>
  <si>
    <t>Ireland</t>
  </si>
  <si>
    <t>IE</t>
  </si>
  <si>
    <t>Israel</t>
  </si>
  <si>
    <t>IL</t>
  </si>
  <si>
    <t>Italy</t>
  </si>
  <si>
    <t>IT</t>
  </si>
  <si>
    <t>Jamaica</t>
  </si>
  <si>
    <t>JM</t>
  </si>
  <si>
    <t>Japan</t>
  </si>
  <si>
    <t>JP</t>
  </si>
  <si>
    <t>Jordan</t>
  </si>
  <si>
    <t>JO</t>
  </si>
  <si>
    <t>Kazakhstan</t>
  </si>
  <si>
    <t>KZ</t>
  </si>
  <si>
    <t>Kenya</t>
  </si>
  <si>
    <t>KE</t>
  </si>
  <si>
    <t>Korea, North</t>
  </si>
  <si>
    <t>KP</t>
  </si>
  <si>
    <t>Korea, South</t>
  </si>
  <si>
    <t>KR</t>
  </si>
  <si>
    <t>Kosovo</t>
  </si>
  <si>
    <t>XK</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</si>
  <si>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</si>
  <si>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</si>
  <si>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</si>
  <si>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</si>
  <si>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</si>
  <si>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</si>
  <si>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</si>
  <si>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</si>
  <si>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</si>
  <si>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</si>
  <si>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</si>
  <si>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</si>
  <si>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</si>
  <si>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</si>
  <si>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</si>
  <si>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</si>
  <si>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</si>
  <si>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</si>
  <si>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</si>
  <si>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</si>
  <si>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</si>
  <si>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</si>
  <si>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Macedonia</t>
  </si>
  <si>
    <t>MK</t>
  </si>
  <si>
    <t>CTS/Ministry of Interior</t>
  </si>
  <si>
    <t>Madagascar</t>
  </si>
  <si>
    <t>MG</t>
  </si>
  <si>
    <t>Malawi</t>
  </si>
  <si>
    <t>MW</t>
  </si>
  <si>
    <t>Malaysia</t>
  </si>
  <si>
    <t>MY</t>
  </si>
  <si>
    <t>Maldives</t>
  </si>
  <si>
    <t>MV</t>
  </si>
  <si>
    <t>Mali</t>
  </si>
  <si>
    <t>ML</t>
  </si>
  <si>
    <t>Malta</t>
  </si>
  <si>
    <t>MT</t>
  </si>
  <si>
    <t>Mauritania</t>
  </si>
  <si>
    <t>MR</t>
  </si>
  <si>
    <t>Mauritius</t>
  </si>
  <si>
    <t>MU</t>
  </si>
  <si>
    <t>Mexico</t>
  </si>
  <si>
    <t>MX</t>
  </si>
  <si>
    <t>NSO/CTS</t>
  </si>
  <si>
    <t>Moldova</t>
  </si>
  <si>
    <t>MD</t>
  </si>
  <si>
    <t>Monaco</t>
  </si>
  <si>
    <t>MC</t>
  </si>
  <si>
    <t>Mongolia</t>
  </si>
  <si>
    <t>MN</t>
  </si>
  <si>
    <t>Montenegro</t>
  </si>
  <si>
    <t>ME</t>
  </si>
  <si>
    <t>Morocco</t>
  </si>
  <si>
    <t>MA</t>
  </si>
  <si>
    <t>Mozambique</t>
  </si>
  <si>
    <t>MZ</t>
  </si>
  <si>
    <t>Myanmar</t>
  </si>
  <si>
    <t>MM</t>
  </si>
  <si>
    <t>Namibia</t>
  </si>
  <si>
    <t>NA</t>
  </si>
  <si>
    <t>Nepal</t>
  </si>
  <si>
    <t>NP</t>
  </si>
  <si>
    <t>Netherlands</t>
  </si>
  <si>
    <t>NL</t>
  </si>
  <si>
    <t>New Zealand</t>
  </si>
  <si>
    <t>NZ</t>
  </si>
  <si>
    <t>Nicaragua</t>
  </si>
  <si>
    <t>NI</t>
  </si>
  <si>
    <t>Niger</t>
  </si>
  <si>
    <t>NE</t>
  </si>
  <si>
    <t>Nigeria</t>
  </si>
  <si>
    <t>NG</t>
  </si>
  <si>
    <t>Northern Ireland</t>
  </si>
  <si>
    <t>Norway</t>
  </si>
  <si>
    <t>NO</t>
  </si>
  <si>
    <t>WHO-HFA</t>
  </si>
  <si>
    <t>Oman</t>
  </si>
  <si>
    <t>OM</t>
  </si>
  <si>
    <t>Pakistan</t>
  </si>
  <si>
    <t>PK</t>
  </si>
  <si>
    <t>Panama</t>
  </si>
  <si>
    <t>PA</t>
  </si>
  <si>
    <t>Papua New Guinea</t>
  </si>
  <si>
    <t>PG</t>
  </si>
  <si>
    <t>Paraguay</t>
  </si>
  <si>
    <t>PY</t>
  </si>
  <si>
    <t>Peru</t>
  </si>
  <si>
    <t>PE</t>
  </si>
  <si>
    <t>Philippines</t>
  </si>
  <si>
    <t>PH</t>
  </si>
  <si>
    <t>Poland</t>
  </si>
  <si>
    <t>PL</t>
  </si>
  <si>
    <t>Portugal</t>
  </si>
  <si>
    <t>PT</t>
  </si>
  <si>
    <t>Puerto Rico</t>
  </si>
  <si>
    <t>PR</t>
  </si>
  <si>
    <t>Qatar</t>
  </si>
  <si>
    <t>QA</t>
  </si>
  <si>
    <t>Romania</t>
  </si>
  <si>
    <t>RO</t>
  </si>
  <si>
    <t>Russia</t>
  </si>
  <si>
    <t>RU</t>
  </si>
  <si>
    <t>Rwanda</t>
  </si>
  <si>
    <t>RW</t>
  </si>
  <si>
    <t>Saint Kitts and Nevis</t>
  </si>
  <si>
    <t>KN</t>
  </si>
  <si>
    <t>Saint Vincent and the Grenadines</t>
  </si>
  <si>
    <t>VC</t>
  </si>
  <si>
    <t>Saudi Arabia</t>
  </si>
  <si>
    <t>SA</t>
  </si>
  <si>
    <t>Scotland</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</si>
  <si>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</si>
  <si>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</si>
  <si>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</si>
  <si>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</si>
  <si>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</si>
  <si>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</si>
  <si>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</si>
  <si>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</si>
  <si>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</si>
  <si>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</si>
  <si>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</si>
  <si>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</si>
  <si>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</si>
  <si>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</si>
  <si>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</si>
  <si>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</si>
  <si>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</si>
  <si>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</si>
  <si>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</si>
  <si>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</si>
  <si>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</si>
  <si>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</si>
  <si>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</si>
  <si>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</si>
  <si>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</si>
  <si>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</si>
  <si>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Suriname</t>
  </si>
  <si>
    <t>SR</t>
  </si>
  <si>
    <t>Swaziland</t>
  </si>
  <si>
    <t>SZ</t>
  </si>
  <si>
    <t>Sweden</t>
  </si>
  <si>
    <t>SE</t>
  </si>
  <si>
    <t>Switzerland</t>
  </si>
  <si>
    <t>CH</t>
  </si>
  <si>
    <t>Syria</t>
  </si>
  <si>
    <t>SY</t>
  </si>
  <si>
    <t>Taiwan</t>
  </si>
  <si>
    <t>TW</t>
  </si>
  <si>
    <t>Tajikistan</t>
  </si>
  <si>
    <t>TJ</t>
  </si>
  <si>
    <t>Tanzania</t>
  </si>
  <si>
    <t>TZ</t>
  </si>
  <si>
    <t>Thailand</t>
  </si>
  <si>
    <t>TH</t>
  </si>
  <si>
    <t>Togo</t>
  </si>
  <si>
    <t>TG</t>
  </si>
  <si>
    <t>Trinidad and Tobago</t>
  </si>
  <si>
    <t>TT</t>
  </si>
  <si>
    <t>Tunisia</t>
  </si>
  <si>
    <t>TN</t>
  </si>
  <si>
    <t>Turkey</t>
  </si>
  <si>
    <t>TR</t>
  </si>
  <si>
    <t>Turkmenistan</t>
  </si>
  <si>
    <t>TM</t>
  </si>
  <si>
    <t>Uganda</t>
  </si>
  <si>
    <t>UG</t>
  </si>
  <si>
    <t>Ukraine</t>
  </si>
  <si>
    <t>UA</t>
  </si>
  <si>
    <t>United Arab Emirates</t>
  </si>
  <si>
    <t>AE</t>
  </si>
  <si>
    <t>United States</t>
  </si>
  <si>
    <t>US</t>
  </si>
  <si>
    <t>Uruguay</t>
  </si>
  <si>
    <t>UY</t>
  </si>
  <si>
    <t>Uzbekistan</t>
  </si>
  <si>
    <t>UZ</t>
  </si>
  <si>
    <t>Venezuela</t>
  </si>
  <si>
    <t>VE</t>
  </si>
  <si>
    <t>Vietnam</t>
  </si>
  <si>
    <t>VN</t>
  </si>
  <si>
    <t>West Bank &amp; Gaza</t>
  </si>
  <si>
    <t>PS</t>
  </si>
  <si>
    <t>Yemen</t>
  </si>
  <si>
    <t>YE</t>
  </si>
  <si>
    <t>Zambia</t>
  </si>
  <si>
    <t>ZM</t>
  </si>
  <si>
    <t>Zimbabwe</t>
  </si>
  <si>
    <t>ZW</t>
  </si>
  <si>
    <t>latitude</t>
  </si>
  <si>
    <t>longitude</t>
  </si>
  <si>
    <t>Yountville veterans home shooting</t>
  </si>
  <si>
    <t>Yountville, CA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</si>
  <si>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</si>
  <si>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Workplace</t>
  </si>
  <si>
    <t>Yes</t>
  </si>
  <si>
    <t>Wong had served in Afghanistan and had a history of PTSD.</t>
  </si>
  <si>
    <t>TBD</t>
  </si>
  <si>
    <t>semiautomatic rifle; shotgun</t>
  </si>
  <si>
    <t>Asian</t>
  </si>
  <si>
    <t>M</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</si>
  <si>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</si>
  <si>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</si>
  <si>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Mass</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</si>
  <si>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</si>
  <si>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</si>
  <si>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School</t>
  </si>
  <si>
    <t>Cruz had a long history of behavioral problems and had spent time in mental health clinics.</t>
  </si>
  <si>
    <t>A Florida pawn shop</t>
  </si>
  <si>
    <t>semiautomatic rifle</t>
  </si>
  <si>
    <t>AR-15</t>
  </si>
  <si>
    <t>White</t>
  </si>
  <si>
    <t>https://www.nytimes.com/2018/02/14/us/parkland-school-shooting.html; https://www.nytimes.com/2018/02/15/us/nikolas-cruz-florida-shooting.html</t>
  </si>
  <si>
    <t>https://www.nytimes.com/2018/02/15/us/nikolas-cruz-florida-shooting.html</t>
  </si>
  <si>
    <t>Pennsylvania carwash shooting</t>
  </si>
  <si>
    <t>Melcroft, PA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</si>
  <si>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</si>
  <si>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Other</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</si>
  <si>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</si>
  <si>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</si>
  <si>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</si>
  <si>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</si>
  <si>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</si>
  <si>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No</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</si>
  <si>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</si>
  <si>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</si>
  <si>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</si>
  <si>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Spree</t>
  </si>
  <si>
    <t>Texas First Baptist Church massacre</t>
  </si>
  <si>
    <t>Sutherland Springs, TX</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</si>
  <si>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</si>
  <si>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Religious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</si>
  <si>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</si>
  <si>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</si>
  <si>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</si>
  <si>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</si>
  <si>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</si>
  <si>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</si>
  <si>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</si>
  <si>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</si>
  <si>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</si>
  <si>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</si>
  <si>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</si>
  <si>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</si>
  <si>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</si>
  <si>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</si>
  <si>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</si>
  <si>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handgun</t>
  </si>
  <si>
    <t>.380-caliber; make unclear</t>
  </si>
  <si>
    <t>Black</t>
  </si>
  <si>
    <t>http://www.baltimoresun.com/news/maryland/harford/aegis/ph-ag-edgewood-shooting-20171018-story.html; http://www.cnn.com/2017/10/18/us/maryland-harford-county-shooting/index.html</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</si>
  <si>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</si>
  <si>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</si>
  <si>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</si>
  <si>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</si>
  <si>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</si>
  <si>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</si>
  <si>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</si>
  <si>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</si>
  <si>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</si>
  <si>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</si>
  <si>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</si>
  <si>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</si>
  <si>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</si>
  <si>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</si>
  <si>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</si>
  <si>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</si>
  <si>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</si>
  <si>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</si>
  <si>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</si>
  <si>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</si>
  <si>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</si>
  <si>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</si>
  <si>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</si>
  <si>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</si>
  <si>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</si>
  <si>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</si>
  <si>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</si>
  <si>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</si>
  <si>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</si>
  <si>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</si>
  <si>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</si>
  <si>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</si>
  <si>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</si>
  <si>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</si>
  <si>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</si>
  <si>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</si>
  <si>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</si>
  <si>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</si>
  <si>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</si>
  <si>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</si>
  <si>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</si>
  <si>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</si>
  <si>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</si>
  <si>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</si>
  <si>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</si>
  <si>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</si>
  <si>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</si>
  <si>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</si>
  <si>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</si>
  <si>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</si>
  <si>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</si>
  <si>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</si>
  <si>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</si>
  <si>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</si>
  <si>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</si>
  <si>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</si>
  <si>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</si>
  <si>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</si>
  <si>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</si>
  <si>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</si>
  <si>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</si>
  <si>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</si>
  <si>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</si>
  <si>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</si>
  <si>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</si>
  <si>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</si>
  <si>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</si>
  <si>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</si>
  <si>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</si>
  <si>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</si>
  <si>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</si>
  <si>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</si>
  <si>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</si>
  <si>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</si>
  <si>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</si>
  <si>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</si>
  <si>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</si>
  <si>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</si>
  <si>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</si>
  <si>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</si>
  <si>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</si>
  <si>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</si>
  <si>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</si>
  <si>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</si>
  <si>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</si>
  <si>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</si>
  <si>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</si>
  <si>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</si>
  <si>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</si>
  <si>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</si>
  <si>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</si>
  <si>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</si>
  <si>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</si>
  <si>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</si>
  <si>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</si>
  <si>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</si>
  <si>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</si>
  <si>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</si>
  <si>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</si>
  <si>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</si>
  <si>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Two handguns and a rifle</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</si>
  <si>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</si>
  <si>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</si>
  <si>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</si>
  <si>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</si>
  <si>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</si>
  <si>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</si>
  <si>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</si>
  <si>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</si>
  <si>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</si>
  <si>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</si>
  <si>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</si>
  <si>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</si>
  <si>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</si>
  <si>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</si>
  <si>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</si>
  <si>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</si>
  <si>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</si>
  <si>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</si>
  <si>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</si>
  <si>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</si>
  <si>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</si>
  <si>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</si>
  <si>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</si>
  <si>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</si>
  <si>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</si>
  <si>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</si>
  <si>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</si>
  <si>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</si>
  <si>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</si>
  <si>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</si>
  <si>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</si>
  <si>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</si>
  <si>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</si>
  <si>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</si>
  <si>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</si>
  <si>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</si>
  <si>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</si>
  <si>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</si>
  <si>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</si>
  <si>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</si>
  <si>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</si>
  <si>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</si>
  <si>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</si>
  <si>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</si>
  <si>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</si>
  <si>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</si>
  <si>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</si>
  <si>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</si>
  <si>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</si>
  <si>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</si>
  <si>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</si>
  <si>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</si>
  <si>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</si>
  <si>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</si>
  <si>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</si>
  <si>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</si>
  <si>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</si>
  <si>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</si>
  <si>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</si>
  <si>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</si>
  <si>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</si>
  <si>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</si>
  <si>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</si>
  <si>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</si>
  <si>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</si>
  <si>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</si>
  <si>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</si>
  <si>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</si>
  <si>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</si>
  <si>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</si>
  <si>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</si>
  <si>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</si>
  <si>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</si>
  <si>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</si>
  <si>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</si>
  <si>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</si>
  <si>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</si>
  <si>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</si>
  <si>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</si>
  <si>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</si>
  <si>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</si>
  <si>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</si>
  <si>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</si>
  <si>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</si>
  <si>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</si>
  <si>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</si>
  <si>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</si>
  <si>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</si>
  <si>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</si>
  <si>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</si>
  <si>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</si>
  <si>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</si>
  <si>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</si>
  <si>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</si>
  <si>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</si>
  <si>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</si>
  <si>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</si>
  <si>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</si>
  <si>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</si>
  <si>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</si>
  <si>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</si>
  <si>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</si>
  <si>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</si>
  <si>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</si>
  <si>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</si>
  <si>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</si>
  <si>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</si>
  <si>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</si>
  <si>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</si>
  <si>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</si>
  <si>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</si>
  <si>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</si>
  <si>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</si>
  <si>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</si>
  <si>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</si>
  <si>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</si>
  <si>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</si>
  <si>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</si>
  <si>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</si>
  <si>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</si>
  <si>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</si>
  <si>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</si>
  <si>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</si>
  <si>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</si>
  <si>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</si>
  <si>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</si>
  <si>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</si>
  <si>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</si>
  <si>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</si>
  <si>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</si>
  <si>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</si>
  <si>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</si>
  <si>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</si>
  <si>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</si>
  <si>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</si>
  <si>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</si>
  <si>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</si>
  <si>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</si>
  <si>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</si>
  <si>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</si>
  <si>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</si>
  <si>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</si>
  <si>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</si>
  <si>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</si>
  <si>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</si>
  <si>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</si>
  <si>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</si>
  <si>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</si>
  <si>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</si>
  <si>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</si>
  <si>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</si>
  <si>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</si>
  <si>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</si>
  <si>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</si>
  <si>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</si>
  <si>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t>
  </si>
  <si>
    <t>He suffered from bipolar disorder, mood swings, and PTSD.</t>
  </si>
  <si>
    <t>Two semiautomatic handguns, one revolver</t>
  </si>
  <si>
    <t>.45-caliber Heckler &amp; Koch, 9mm Springfield semiautomatic handguns; .44 Magnum Smith &amp; Wesson revolver</t>
  </si>
  <si>
    <t>http://laist.com/2011/10/13/seal_beach_shooter_suffered_from_ptsd.php</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</si>
  <si>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</si>
  <si>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</si>
  <si>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</si>
  <si>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</si>
  <si>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</si>
  <si>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</si>
  <si>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</si>
  <si>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</si>
  <si>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</si>
  <si>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</si>
  <si>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</si>
  <si>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</si>
  <si>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</si>
  <si>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</si>
  <si>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</si>
  <si>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</si>
  <si>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</si>
  <si>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</si>
  <si>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</si>
  <si>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</si>
  <si>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</si>
  <si>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</si>
  <si>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</si>
  <si>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</si>
  <si>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</si>
  <si>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</si>
  <si>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</si>
  <si>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</si>
  <si>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</si>
  <si>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</si>
  <si>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</si>
  <si>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</si>
  <si>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</si>
  <si>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</si>
  <si>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</si>
  <si>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</si>
  <si>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</si>
  <si>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</si>
  <si>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</si>
  <si>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</si>
  <si>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</si>
  <si>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</si>
  <si>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</si>
  <si>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</si>
  <si>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</si>
  <si>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</si>
  <si>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</si>
  <si>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</si>
  <si>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</si>
  <si>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</si>
  <si>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</si>
  <si>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</si>
  <si>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</si>
  <si>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</si>
  <si>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</si>
  <si>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</si>
  <si>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</si>
  <si>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</si>
  <si>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</si>
  <si>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</si>
  <si>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</si>
  <si>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</si>
  <si>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</si>
  <si>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</si>
  <si>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</si>
  <si>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</si>
  <si>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</si>
  <si>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</si>
  <si>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</si>
  <si>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</si>
  <si>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</si>
  <si>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</si>
  <si>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</si>
  <si>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</si>
  <si>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</si>
  <si>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</si>
  <si>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</si>
  <si>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</si>
  <si>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</si>
  <si>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</si>
  <si>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</si>
  <si>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</si>
  <si>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</si>
  <si>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</si>
  <si>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</si>
  <si>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</si>
  <si>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</si>
  <si>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</si>
  <si>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</si>
  <si>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</si>
  <si>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</si>
  <si>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</si>
  <si>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</si>
  <si>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</si>
  <si>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</si>
  <si>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</si>
  <si>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</si>
  <si>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</si>
  <si>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</si>
  <si>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</si>
  <si>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</si>
  <si>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</si>
  <si>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</si>
  <si>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</si>
  <si>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</si>
  <si>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</si>
  <si>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</si>
  <si>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</si>
  <si>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</si>
  <si>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</si>
  <si>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</si>
  <si>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</si>
  <si>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</si>
  <si>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</si>
  <si>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</si>
  <si>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</si>
  <si>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</si>
  <si>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</si>
  <si>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</si>
  <si>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</si>
  <si>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</si>
  <si>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</si>
  <si>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</si>
  <si>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</si>
  <si>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</si>
  <si>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</si>
  <si>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</si>
  <si>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</si>
  <si>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</si>
  <si>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</si>
  <si>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</si>
  <si>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</si>
  <si>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</si>
  <si>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</si>
  <si>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</si>
  <si>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</si>
  <si>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</si>
  <si>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</si>
  <si>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</si>
  <si>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</si>
  <si>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</si>
  <si>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</si>
  <si>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</si>
  <si>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</si>
  <si>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</si>
  <si>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</si>
  <si>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</si>
  <si>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</si>
  <si>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</si>
  <si>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</si>
  <si>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</si>
  <si>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</si>
  <si>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</si>
  <si>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</si>
  <si>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</si>
  <si>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</si>
  <si>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</si>
  <si>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</si>
  <si>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</si>
  <si>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</si>
  <si>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</si>
  <si>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</si>
  <si>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</si>
  <si>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</si>
  <si>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</si>
  <si>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</si>
  <si>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</si>
  <si>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</si>
  <si>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</si>
  <si>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</si>
  <si>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</si>
  <si>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</si>
  <si>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</si>
  <si>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</si>
  <si>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</si>
  <si>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</si>
  <si>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</si>
  <si>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</si>
  <si>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</si>
  <si>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</si>
  <si>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</si>
  <si>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</si>
  <si>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</si>
  <si>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</si>
  <si>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</si>
  <si>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</si>
  <si>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</si>
  <si>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</si>
  <si>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</si>
  <si>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</si>
  <si>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</si>
  <si>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</si>
  <si>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</si>
  <si>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</si>
  <si>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</si>
  <si>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</si>
  <si>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</si>
  <si>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</si>
  <si>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</si>
  <si>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</si>
  <si>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</si>
  <si>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</si>
  <si>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</si>
  <si>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</si>
  <si>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</si>
  <si>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</si>
  <si>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</si>
  <si>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</si>
  <si>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</si>
  <si>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</si>
  <si>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</si>
  <si>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</si>
  <si>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</si>
  <si>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</si>
  <si>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</si>
  <si>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</si>
  <si>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</si>
  <si>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</si>
  <si>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</si>
  <si>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</si>
  <si>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</si>
  <si>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</si>
  <si>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</si>
  <si>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</si>
  <si>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</si>
  <si>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</si>
  <si>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</si>
  <si>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</si>
  <si>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</si>
  <si>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</si>
  <si>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</si>
  <si>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</si>
  <si>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</si>
  <si>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</si>
  <si>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</si>
  <si>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</si>
  <si>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</si>
  <si>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</si>
  <si>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</si>
  <si>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</si>
  <si>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</si>
  <si>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</si>
  <si>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Orange, California</t>
  </si>
  <si>
    <t>Former Caltrans employee Arturo Reyes Torres, 41, opened fire at a maintenance yard after he was fired for allegedly selling government materials he'd stolen from work. He was shot dead by police.</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</si>
  <si>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</si>
  <si>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</si>
  <si>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</si>
  <si>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</si>
  <si>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</si>
  <si>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</si>
  <si>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</si>
  <si>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</si>
  <si>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</si>
  <si>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</si>
  <si>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</si>
  <si>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</si>
  <si>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</si>
  <si>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</si>
  <si>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</si>
  <si>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</si>
  <si>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</si>
  <si>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</si>
  <si>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</si>
  <si>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</si>
  <si>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</si>
  <si>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</si>
  <si>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</si>
  <si>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</si>
  <si>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</si>
  <si>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</si>
  <si>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</si>
  <si>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</si>
  <si>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</si>
  <si>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</si>
  <si>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</si>
  <si>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</si>
  <si>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</si>
  <si>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.25-caliber semiautomatic handgun</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</si>
  <si>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</si>
  <si>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</si>
  <si>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</si>
  <si>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</si>
  <si>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</si>
  <si>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</si>
  <si>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</si>
  <si>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</si>
  <si>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</si>
  <si>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</si>
  <si>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</si>
  <si>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</si>
  <si>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</si>
  <si>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</si>
  <si>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</si>
  <si>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</si>
  <si>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</si>
  <si>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San Francisco, California</t>
  </si>
  <si>
    <t>Failed businessman Gian Luigi Ferri, 55, opened fire throughout an office building before he committed suicide inside as police pursued him.</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</si>
  <si>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</si>
  <si>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</si>
  <si>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</si>
  <si>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</si>
  <si>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</si>
  <si>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</si>
  <si>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</si>
  <si>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</si>
  <si>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</si>
  <si>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</si>
  <si>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</si>
  <si>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</si>
  <si>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</si>
  <si>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</si>
  <si>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</si>
  <si>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</si>
  <si>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</si>
  <si>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</si>
  <si>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</si>
  <si>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</si>
  <si>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</si>
  <si>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</si>
  <si>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</si>
  <si>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</si>
  <si>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</si>
  <si>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</si>
  <si>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</si>
  <si>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</si>
  <si>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</si>
  <si>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</si>
  <si>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</si>
  <si>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</si>
  <si>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</si>
  <si>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</si>
  <si>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</si>
  <si>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</si>
  <si>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</si>
  <si>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</si>
  <si>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</si>
  <si>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</si>
  <si>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</si>
  <si>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</si>
  <si>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</si>
  <si>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</si>
  <si>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</si>
  <si>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</si>
  <si>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</si>
  <si>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</si>
  <si>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</si>
  <si>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</si>
  <si>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</si>
  <si>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</si>
  <si>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</si>
  <si>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</si>
  <si>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</si>
  <si>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</si>
  <si>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</si>
  <si>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</si>
  <si>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</si>
  <si>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</si>
  <si>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</si>
  <si>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</si>
  <si>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</si>
  <si>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</si>
  <si>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</si>
  <si>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</si>
  <si>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</si>
  <si>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</si>
  <si>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</si>
  <si>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</si>
  <si>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</si>
  <si>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</si>
  <si>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</si>
  <si>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</si>
  <si>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</si>
  <si>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</si>
  <si>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</si>
  <si>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</si>
  <si>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</si>
  <si>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</si>
  <si>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</si>
  <si>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</si>
  <si>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</si>
  <si>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</si>
  <si>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</si>
  <si>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</si>
  <si>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</si>
  <si>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He was worried he had inherited mental problems and rebuffed a pastor's suggestion he seek psychiatric counseling. His family members denied he had a history of mental illness.</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</si>
  <si>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</si>
  <si>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</si>
  <si>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</si>
  <si>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</si>
  <si>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</si>
  <si>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</si>
  <si>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</si>
  <si>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</si>
  <si>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</si>
  <si>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</si>
  <si>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</si>
  <si>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</si>
  <si>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</si>
  <si>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</si>
  <si>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</si>
  <si>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</si>
  <si>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</si>
  <si>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</si>
  <si>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</si>
  <si>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</si>
  <si>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</si>
  <si>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</si>
  <si>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</si>
  <si>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</si>
  <si>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</si>
  <si>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</si>
  <si>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Country</t>
  </si>
  <si>
    <t>Incident Date</t>
  </si>
  <si>
    <t>State</t>
  </si>
  <si>
    <t>City Or County</t>
  </si>
  <si>
    <t>Address</t>
  </si>
  <si>
    <t># Killed</t>
  </si>
  <si>
    <t># Injured</t>
  </si>
  <si>
    <t>Illinois</t>
  </si>
  <si>
    <t>Chicago</t>
  </si>
  <si>
    <t>3500 block of W Grenshaw St</t>
  </si>
  <si>
    <t>N/A</t>
  </si>
  <si>
    <t>Minnesota</t>
  </si>
  <si>
    <t>Minneapolis</t>
  </si>
  <si>
    <t>2400 block of Ogema Place</t>
  </si>
  <si>
    <t>New York</t>
  </si>
  <si>
    <t>Brooklyn</t>
  </si>
  <si>
    <t>Bristol St</t>
  </si>
  <si>
    <t>Louisiana</t>
  </si>
  <si>
    <t>New Orleans</t>
  </si>
  <si>
    <t>3200 block of Saint Claude Ave</t>
  </si>
  <si>
    <t>Florida</t>
  </si>
  <si>
    <t>Pompano Beach</t>
  </si>
  <si>
    <t>4251 N Dixie Hwy</t>
  </si>
  <si>
    <t>District of Columbia</t>
  </si>
  <si>
    <t>Washington</t>
  </si>
  <si>
    <t>3600 block of New York Ave NE</t>
  </si>
  <si>
    <t>Tennessee</t>
  </si>
  <si>
    <t>Wartburg</t>
  </si>
  <si>
    <t>519 South Kingston St</t>
  </si>
  <si>
    <t>Seattle (Skyway)</t>
  </si>
  <si>
    <t>12603 Renton Ave S</t>
  </si>
  <si>
    <t>North Carolina</t>
  </si>
  <si>
    <t>Monroe</t>
  </si>
  <si>
    <t>1500 block of Massey St</t>
  </si>
  <si>
    <t>West Palm Beach</t>
  </si>
  <si>
    <t>1969 S Military Trail</t>
  </si>
  <si>
    <t>Maxton</t>
  </si>
  <si>
    <t>Modest Rd</t>
  </si>
  <si>
    <t>Arkansas</t>
  </si>
  <si>
    <t>Pine Bluff</t>
  </si>
  <si>
    <t>300 block of West 24th Street</t>
  </si>
  <si>
    <t>Missouri</t>
  </si>
  <si>
    <t>Saint Louis (Spanish Lake)</t>
  </si>
  <si>
    <t>1151 Northdale Drive</t>
  </si>
  <si>
    <t>Michigan</t>
  </si>
  <si>
    <t>Flint</t>
  </si>
  <si>
    <t>2200 block of Ave A</t>
  </si>
  <si>
    <t>Antioch</t>
  </si>
  <si>
    <t>3571 Murfreesboro Pike</t>
  </si>
  <si>
    <t>1900 block of St Roch Ave</t>
  </si>
  <si>
    <t>Pennsylvania</t>
  </si>
  <si>
    <t>Philadelphia</t>
  </si>
  <si>
    <t>1800 block of W Diamond St</t>
  </si>
  <si>
    <t>California</t>
  </si>
  <si>
    <t>San Francisco</t>
  </si>
  <si>
    <t>3rd Street and Quesada Ave</t>
  </si>
  <si>
    <t>Asheville</t>
  </si>
  <si>
    <t>73 Hansel Ave</t>
  </si>
  <si>
    <t>Shreveport</t>
  </si>
  <si>
    <t>6956 Jewella Ave</t>
  </si>
  <si>
    <t>Vallejo</t>
  </si>
  <si>
    <t>201 Maine St</t>
  </si>
  <si>
    <t>Hickory</t>
  </si>
  <si>
    <t>247 1st Ave NW</t>
  </si>
  <si>
    <t>Miami</t>
  </si>
  <si>
    <t>1300 block of NW 63rd Terrace</t>
  </si>
  <si>
    <t>Jacksonville</t>
  </si>
  <si>
    <t>6100 block of Transylvania Ave</t>
  </si>
  <si>
    <t>Virginia</t>
  </si>
  <si>
    <t>Virginia Beach</t>
  </si>
  <si>
    <t>5800 block of Pickering St</t>
  </si>
  <si>
    <t>3300 Garden Oaks Drive</t>
  </si>
  <si>
    <t>Texas</t>
  </si>
  <si>
    <t>Houston</t>
  </si>
  <si>
    <t>8500 block of Redcliff Rd</t>
  </si>
  <si>
    <t>Alabama</t>
  </si>
  <si>
    <t>Mobile</t>
  </si>
  <si>
    <t>3556 Halls Mill Rd</t>
  </si>
  <si>
    <t>Saginaw</t>
  </si>
  <si>
    <t>600 block of Yale St</t>
  </si>
  <si>
    <t>New Jersey</t>
  </si>
  <si>
    <t>Asbury Park</t>
  </si>
  <si>
    <t>Atlantic Ave and Monmouth Ave</t>
  </si>
  <si>
    <t>Plano</t>
  </si>
  <si>
    <t>7401 Alma Dr</t>
  </si>
  <si>
    <t>Camden</t>
  </si>
  <si>
    <t>Kaighn Ave and Haddon Ave</t>
  </si>
  <si>
    <t>Utah</t>
  </si>
  <si>
    <t>Salt Lake City (West Valley City)</t>
  </si>
  <si>
    <t>3180 South 5600 West</t>
  </si>
  <si>
    <t>949 Geneva Ave</t>
  </si>
  <si>
    <t>Kentucky</t>
  </si>
  <si>
    <t>Louisville</t>
  </si>
  <si>
    <t>2928 W Kentucky St</t>
  </si>
  <si>
    <t>Harvey</t>
  </si>
  <si>
    <t>16700 S Halsted St</t>
  </si>
  <si>
    <t>Macclenny</t>
  </si>
  <si>
    <t>South Blvd</t>
  </si>
  <si>
    <t>Modesto</t>
  </si>
  <si>
    <t>2000 block of Robertson Rd</t>
  </si>
  <si>
    <t>Champaign</t>
  </si>
  <si>
    <t>700 block of N Hickory St</t>
  </si>
  <si>
    <t>Indiana</t>
  </si>
  <si>
    <t>South Bend</t>
  </si>
  <si>
    <t>800 block of E Dayton St</t>
  </si>
  <si>
    <t>Cumberland Ave and Hess St</t>
  </si>
  <si>
    <t>Wadesboro</t>
  </si>
  <si>
    <t>1300 E Caswell St</t>
  </si>
  <si>
    <t>Hurtsboro</t>
  </si>
  <si>
    <t>531 Main Street</t>
  </si>
  <si>
    <t>Rockford</t>
  </si>
  <si>
    <t>400 Howard Ave</t>
  </si>
  <si>
    <t>1300 Block of NW 62nd Ln</t>
  </si>
  <si>
    <t>Kings Highway and Utica Avenue</t>
  </si>
  <si>
    <t>Connecticut</t>
  </si>
  <si>
    <t>Bridgeport</t>
  </si>
  <si>
    <t>1306 Stratford Ave</t>
  </si>
  <si>
    <t>Detroit</t>
  </si>
  <si>
    <t>22000 block of Fenkell Ave</t>
  </si>
  <si>
    <t>Palm Beach Gardens (Riviera Beach)</t>
  </si>
  <si>
    <t>W 23rd St</t>
  </si>
  <si>
    <t>San Antonio</t>
  </si>
  <si>
    <t>2893 Cinema Ridge</t>
  </si>
  <si>
    <t>Kansas</t>
  </si>
  <si>
    <t>Kansas City</t>
  </si>
  <si>
    <t>1615 Minnesota</t>
  </si>
  <si>
    <t>Memphis</t>
  </si>
  <si>
    <t>3188 N Watkins Ave</t>
  </si>
  <si>
    <t>Oklahoma</t>
  </si>
  <si>
    <t>Oklahoma City</t>
  </si>
  <si>
    <t>S Pennsylvania Ave and SW 15th St</t>
  </si>
  <si>
    <t>Pompano Beach (Parkland)</t>
  </si>
  <si>
    <t>5901 Pine Island Rd</t>
  </si>
  <si>
    <t>5400 block of Andry Street</t>
  </si>
  <si>
    <t>19432 Lamont Street</t>
  </si>
  <si>
    <t>Paintsville</t>
  </si>
  <si>
    <t>413 Mill Street</t>
  </si>
  <si>
    <t>Lake Worth (Lantana)</t>
  </si>
  <si>
    <t>I-95 and Lantana Ave</t>
  </si>
  <si>
    <t>Colorado</t>
  </si>
  <si>
    <t>Colorado Springs</t>
  </si>
  <si>
    <t>4225 Galley Rd</t>
  </si>
  <si>
    <t>Ohio</t>
  </si>
  <si>
    <t>Cleveland (Garfield Heights)</t>
  </si>
  <si>
    <t>11321 Broadway Ave</t>
  </si>
  <si>
    <t>Saint Louis</t>
  </si>
  <si>
    <t>Goodfellow Blvd and Dr Martin Luther King Dr</t>
  </si>
  <si>
    <t>Melcroft</t>
  </si>
  <si>
    <t>1301 Indian Creek Valley Rd</t>
  </si>
  <si>
    <t>Reading</t>
  </si>
  <si>
    <t>123 S 3rd St</t>
  </si>
  <si>
    <t>Indianapolis</t>
  </si>
  <si>
    <t>1313 N Sherman Dr</t>
  </si>
  <si>
    <t>Los Angeles</t>
  </si>
  <si>
    <t>243 East 119th St</t>
  </si>
  <si>
    <t>Bowling Green</t>
  </si>
  <si>
    <t>645 Pearl Street</t>
  </si>
  <si>
    <t>1600 block of Kenilworth Ave NE</t>
  </si>
  <si>
    <t>N 24th St and Ridge Ave</t>
  </si>
  <si>
    <t>Benton</t>
  </si>
  <si>
    <t>416 High School Road</t>
  </si>
  <si>
    <t>Orlando</t>
  </si>
  <si>
    <t>3101 Willow Bend Blvd</t>
  </si>
  <si>
    <t>3200 W Division St</t>
  </si>
  <si>
    <t>2000 block of 16th St SE</t>
  </si>
  <si>
    <t>South Carolina</t>
  </si>
  <si>
    <t>York</t>
  </si>
  <si>
    <t>3042 Farrier Lane</t>
  </si>
  <si>
    <t>Alachua</t>
  </si>
  <si>
    <t>14223 NW 156th Pl</t>
  </si>
  <si>
    <t>Eutaw</t>
  </si>
  <si>
    <t>809 Mesopotamia St</t>
  </si>
  <si>
    <t>Madison</t>
  </si>
  <si>
    <t>101 Westchester Dr</t>
  </si>
  <si>
    <t>Nashville</t>
  </si>
  <si>
    <t>2614 Jenkins Ct</t>
  </si>
  <si>
    <t>Saint Robert (St Robert)</t>
  </si>
  <si>
    <t>St Robert Outer Road and Houston Road</t>
  </si>
  <si>
    <t>Union Springs</t>
  </si>
  <si>
    <t>U.S. Highway 29</t>
  </si>
  <si>
    <t>Plantation</t>
  </si>
  <si>
    <t>5225 W Broward Blvd</t>
  </si>
  <si>
    <t>Mississippi</t>
  </si>
  <si>
    <t>Hattiesburg</t>
  </si>
  <si>
    <t>6168 US 49</t>
  </si>
  <si>
    <t>Brinkley</t>
  </si>
  <si>
    <t>615 W 6th St</t>
  </si>
  <si>
    <t>Huntsville</t>
  </si>
  <si>
    <t>2025 Sparkman Dr NW</t>
  </si>
  <si>
    <t>Littleton (Highlands Ranch)</t>
  </si>
  <si>
    <t>3404 E County Line Rd</t>
  </si>
  <si>
    <t>2335 Howard St</t>
  </si>
  <si>
    <t>Long Branch</t>
  </si>
  <si>
    <t>635 Wall St</t>
  </si>
  <si>
    <t>Nevada</t>
  </si>
  <si>
    <t>Las Vegas</t>
  </si>
  <si>
    <t>3750 E Bonanza Rd</t>
  </si>
  <si>
    <t>NW 18th Ave and 86th Ter</t>
  </si>
  <si>
    <t>Vicksburg</t>
  </si>
  <si>
    <t>1111 Mulberry Street</t>
  </si>
  <si>
    <t>Troy</t>
  </si>
  <si>
    <t>100 block of Chapman St</t>
  </si>
  <si>
    <t>Eunice</t>
  </si>
  <si>
    <t>100 block of City Avenue</t>
  </si>
  <si>
    <t>Birmingham</t>
  </si>
  <si>
    <t>3rd Ave N and 9th St N</t>
  </si>
  <si>
    <t>Lafayette</t>
  </si>
  <si>
    <t>1500 block of N University Avenue</t>
  </si>
  <si>
    <t>6600 block of Dorel St</t>
  </si>
  <si>
    <t>Mc Cool (Mccool)</t>
  </si>
  <si>
    <t>Ferguson Rd</t>
  </si>
  <si>
    <t>Pacoima</t>
  </si>
  <si>
    <t>13041 Jouett Street</t>
  </si>
  <si>
    <t>Columbus</t>
  </si>
  <si>
    <t>200 block of E Barthman Ave</t>
  </si>
  <si>
    <t>17th and Gallagher Streets</t>
  </si>
  <si>
    <t>Garland</t>
  </si>
  <si>
    <t>1301 Rivercrest Ln</t>
  </si>
  <si>
    <t>Massachusetts</t>
  </si>
  <si>
    <t>Boston</t>
  </si>
  <si>
    <t>Proctor St</t>
  </si>
  <si>
    <t>4620 N Broadway</t>
  </si>
  <si>
    <t>Pittsburgh</t>
  </si>
  <si>
    <t>7200 block of Everton St</t>
  </si>
  <si>
    <t>656 Marshall Ave</t>
  </si>
  <si>
    <t>5200 Woodward Avenue</t>
  </si>
  <si>
    <t>11000 block of Gunston</t>
  </si>
  <si>
    <t>Cleveland</t>
  </si>
  <si>
    <t>11618 Buckeye Rd</t>
  </si>
  <si>
    <t>Brookhaven</t>
  </si>
  <si>
    <t>119 Martin Street</t>
  </si>
  <si>
    <t>3600 block of Emerson Avenue North</t>
  </si>
  <si>
    <t>New Iberia</t>
  </si>
  <si>
    <t>900 Block of Mississippi St</t>
  </si>
  <si>
    <t>1400 block of 15th Street</t>
  </si>
  <si>
    <t>Corning</t>
  </si>
  <si>
    <t>17357 Stagecoach Rd</t>
  </si>
  <si>
    <t>Richmond</t>
  </si>
  <si>
    <t>900 Block of View Dr</t>
  </si>
  <si>
    <t>Gary</t>
  </si>
  <si>
    <t>4601 Melton Rd</t>
  </si>
  <si>
    <t>Fresno</t>
  </si>
  <si>
    <t>S Calvin Ave</t>
  </si>
  <si>
    <t>Atlanta</t>
  </si>
  <si>
    <t>50 Lower Alabama St</t>
  </si>
  <si>
    <t>Dallas</t>
  </si>
  <si>
    <t>2532 Martin Luther King Jr Blvd</t>
  </si>
  <si>
    <t>Forstall Street and Burgundy Street</t>
  </si>
  <si>
    <t>Fayetteville</t>
  </si>
  <si>
    <t>2835 Bragg Blvd</t>
  </si>
  <si>
    <t>Dayton (Trotwood)</t>
  </si>
  <si>
    <t>193 Olive Rd</t>
  </si>
  <si>
    <t>1800 block of Ringgold</t>
  </si>
  <si>
    <t>Sutherland Springs</t>
  </si>
  <si>
    <t>216 4th St</t>
  </si>
  <si>
    <t>Austin</t>
  </si>
  <si>
    <t>N Lamar Blvd and Masterson Pass</t>
  </si>
  <si>
    <t>Youngstown</t>
  </si>
  <si>
    <t>2810 Market St</t>
  </si>
  <si>
    <t>Santa Monica</t>
  </si>
  <si>
    <t>1515 Ocean Avenue</t>
  </si>
  <si>
    <t>10th Ave S and E 24th St</t>
  </si>
  <si>
    <t>Gardena</t>
  </si>
  <si>
    <t>E 163rd St and S Main St</t>
  </si>
  <si>
    <t>Buffalo</t>
  </si>
  <si>
    <t>147 Roosevelt Ave</t>
  </si>
  <si>
    <t>Lacombe</t>
  </si>
  <si>
    <t>27600 block of Mirmar Street</t>
  </si>
  <si>
    <t>5500 block of Ave F</t>
  </si>
  <si>
    <t>Toledo</t>
  </si>
  <si>
    <t>1327 N Huron St</t>
  </si>
  <si>
    <t>Petersburg</t>
  </si>
  <si>
    <t>N Sycamore St and Franklin</t>
  </si>
  <si>
    <t>1716 Prentice St</t>
  </si>
  <si>
    <t>1100 block of Fillmore</t>
  </si>
  <si>
    <t>Clearlake Oaks</t>
  </si>
  <si>
    <t>13000 block of Anchor Village</t>
  </si>
  <si>
    <t>Hartford</t>
  </si>
  <si>
    <t>Wethersfield Avenue and Elliott Street</t>
  </si>
  <si>
    <t>Lanett</t>
  </si>
  <si>
    <t>1606 19th St Sw</t>
  </si>
  <si>
    <t>164 E Eubanks St</t>
  </si>
  <si>
    <t>1277 12th Ave S</t>
  </si>
  <si>
    <t>Chester</t>
  </si>
  <si>
    <t>1200 block of W Carlas Ln</t>
  </si>
  <si>
    <t>Tampa</t>
  </si>
  <si>
    <t>400 Block of E Nordica St</t>
  </si>
  <si>
    <t>Maryland</t>
  </si>
  <si>
    <t>Edgewood</t>
  </si>
  <si>
    <t>2111 Emmorton Park Rd</t>
  </si>
  <si>
    <t>181 Martense St</t>
  </si>
  <si>
    <t>Meridian</t>
  </si>
  <si>
    <t>5th Street</t>
  </si>
  <si>
    <t>6233 Gulfton St</t>
  </si>
  <si>
    <t>Arizona</t>
  </si>
  <si>
    <t>Phoenix</t>
  </si>
  <si>
    <t>107th Ave and Camelback Rd</t>
  </si>
  <si>
    <t>Aliso Viejo</t>
  </si>
  <si>
    <t>6 Asbury Ct</t>
  </si>
  <si>
    <t>Pedro</t>
  </si>
  <si>
    <t>15497 SR 93</t>
  </si>
  <si>
    <t>25th St and Treat Ave</t>
  </si>
  <si>
    <t>3352 Old Spanish Trail</t>
  </si>
  <si>
    <t>87th Ave and Thomas Rd</t>
  </si>
  <si>
    <t>8000 block of S Marshfield</t>
  </si>
  <si>
    <t>Casa Grande</t>
  </si>
  <si>
    <t>400 block of W 13th Street</t>
  </si>
  <si>
    <t>2051 NW 65th St</t>
  </si>
  <si>
    <t>Lawrence</t>
  </si>
  <si>
    <t>1000 block of Massachusetts St</t>
  </si>
  <si>
    <t>3950 Las Vegas Blvd S</t>
  </si>
  <si>
    <t>800 block of Kerr Avenue</t>
  </si>
  <si>
    <t>2001 N Rocheblave St</t>
  </si>
  <si>
    <t>2531 Chelsea Ave</t>
  </si>
  <si>
    <t>Baltimore</t>
  </si>
  <si>
    <t>3200 block of Lyndale Ave</t>
  </si>
  <si>
    <t>100 block of Pastorius St</t>
  </si>
  <si>
    <t>500 block of E. Patapsco Avenue</t>
  </si>
  <si>
    <t>3890 Pin Hook Rd</t>
  </si>
  <si>
    <t>Syracuse</t>
  </si>
  <si>
    <t>1226 E Fayette St</t>
  </si>
  <si>
    <t>Mays Landing</t>
  </si>
  <si>
    <t>6000 block of Hoover Dr</t>
  </si>
  <si>
    <t>Bakersfield</t>
  </si>
  <si>
    <t>818 Real Rd</t>
  </si>
  <si>
    <t>Danville</t>
  </si>
  <si>
    <t>Seminary St and Jackson St</t>
  </si>
  <si>
    <t>1164 Albany Ave</t>
  </si>
  <si>
    <t>4300 block of 23rd Ct</t>
  </si>
  <si>
    <t>5000 block of Stanton Street</t>
  </si>
  <si>
    <t>300 Mistletoe St</t>
  </si>
  <si>
    <t>Columbia</t>
  </si>
  <si>
    <t>920 Lady Street</t>
  </si>
  <si>
    <t>14626 S Jackson Rd</t>
  </si>
  <si>
    <t>400 block of S Duke St</t>
  </si>
  <si>
    <t>3100 block of N 2nd St</t>
  </si>
  <si>
    <t>1000 block of Morehead St</t>
  </si>
  <si>
    <t>2101 N Claiborne Ave</t>
  </si>
  <si>
    <t>1712 West Spring Creek Parkway</t>
  </si>
  <si>
    <t>Selma</t>
  </si>
  <si>
    <t>Kings Bend Road</t>
  </si>
  <si>
    <t>2700 block of Madison</t>
  </si>
  <si>
    <t>Bellwood</t>
  </si>
  <si>
    <t>1000 block of Bellwood Ave</t>
  </si>
  <si>
    <t>Inglewood</t>
  </si>
  <si>
    <t>10100 block of S Firmona Ave</t>
  </si>
  <si>
    <t>8008 Watterson Trail</t>
  </si>
  <si>
    <t>8300 block of S Hermitage</t>
  </si>
  <si>
    <t>New Mexico</t>
  </si>
  <si>
    <t>Clovis</t>
  </si>
  <si>
    <t>701 N Main St</t>
  </si>
  <si>
    <t>Sacramento</t>
  </si>
  <si>
    <t>7760 24th St</t>
  </si>
  <si>
    <t>Evansville</t>
  </si>
  <si>
    <t>1127 Chestnut St</t>
  </si>
  <si>
    <t>Gainesville</t>
  </si>
  <si>
    <t>1600 NE 8th Ave</t>
  </si>
  <si>
    <t>10400 block of Balmoral Dr</t>
  </si>
  <si>
    <t>300 block of N Central Ave</t>
  </si>
  <si>
    <t>Newark</t>
  </si>
  <si>
    <t>Fabyan Place</t>
  </si>
  <si>
    <t>700 block of S 19th St</t>
  </si>
  <si>
    <t>Cottage Avenue and Park Heights Avenue</t>
  </si>
  <si>
    <t>Whitakers</t>
  </si>
  <si>
    <t>980 Fishing Creek Rd</t>
  </si>
  <si>
    <t>262 Decatur St</t>
  </si>
  <si>
    <t>11901 S Loomis St</t>
  </si>
  <si>
    <t>100th St and Ave M</t>
  </si>
  <si>
    <t>11143 Superior Ave</t>
  </si>
  <si>
    <t>Wyandanch</t>
  </si>
  <si>
    <t>Merritt Ave and 15th St</t>
  </si>
  <si>
    <t>North Hollywood</t>
  </si>
  <si>
    <t>Morrison St and Klump Ave</t>
  </si>
  <si>
    <t>4000 Block of Martin Luther King Jr Blvd</t>
  </si>
  <si>
    <t>Suffolk</t>
  </si>
  <si>
    <t>8700 block of Quay Rd</t>
  </si>
  <si>
    <t>39th St and Melon St</t>
  </si>
  <si>
    <t>12310 Bellefontaine Rd</t>
  </si>
  <si>
    <t>1 block of East 37th Street</t>
  </si>
  <si>
    <t>Bronx</t>
  </si>
  <si>
    <t>Wickham Ave</t>
  </si>
  <si>
    <t>Unionport Rd</t>
  </si>
  <si>
    <t>Oakland</t>
  </si>
  <si>
    <t>1000 block of 106th Avenue</t>
  </si>
  <si>
    <t>Lakewood</t>
  </si>
  <si>
    <t>900 block of Brook Road</t>
  </si>
  <si>
    <t>Allendale</t>
  </si>
  <si>
    <t>300 block of Ellis St</t>
  </si>
  <si>
    <t>Tallahassee</t>
  </si>
  <si>
    <t>1939 W Tennessee St</t>
  </si>
  <si>
    <t>Montana</t>
  </si>
  <si>
    <t>Lodge Grass</t>
  </si>
  <si>
    <t>200 block of North Helen Street</t>
  </si>
  <si>
    <t>3426 18th St NE</t>
  </si>
  <si>
    <t>900 block of N Broadway</t>
  </si>
  <si>
    <t>Toppenish</t>
  </si>
  <si>
    <t>8000 Block of Lateral C Rd</t>
  </si>
  <si>
    <t>Mariposa St and A St</t>
  </si>
  <si>
    <t>800 block of N Monticello Ave</t>
  </si>
  <si>
    <t>Decatur</t>
  </si>
  <si>
    <t>Jasper St and Main St</t>
  </si>
  <si>
    <t>Norfolk</t>
  </si>
  <si>
    <t>1500 block of Azalea Garden Rd</t>
  </si>
  <si>
    <t>El Paso</t>
  </si>
  <si>
    <t>1810 George Dieter Dr</t>
  </si>
  <si>
    <t>200 block of Carl St</t>
  </si>
  <si>
    <t>Salisbury</t>
  </si>
  <si>
    <t>115 W Fisher St</t>
  </si>
  <si>
    <t>Delaware</t>
  </si>
  <si>
    <t>Wilmington</t>
  </si>
  <si>
    <t>400 block of N Washington St</t>
  </si>
  <si>
    <t>2000 block of E 71st St</t>
  </si>
  <si>
    <t>High Point</t>
  </si>
  <si>
    <t>2111 E. Green Drive</t>
  </si>
  <si>
    <t>1040 Golfair Boulevard</t>
  </si>
  <si>
    <t>1500 block of East 82nd St</t>
  </si>
  <si>
    <t>Baton Rouge</t>
  </si>
  <si>
    <t>10360 Ave H</t>
  </si>
  <si>
    <t>Cincinnati</t>
  </si>
  <si>
    <t>130 E Clifton Ave</t>
  </si>
  <si>
    <t>2300 block of Bethel St</t>
  </si>
  <si>
    <t>Imperial Hwy and Broadway</t>
  </si>
  <si>
    <t>Trenton</t>
  </si>
  <si>
    <t>Hewitt St and Division St</t>
  </si>
  <si>
    <t>Wisconsin</t>
  </si>
  <si>
    <t>Milwaukee</t>
  </si>
  <si>
    <t>3000 Block of N 39th St</t>
  </si>
  <si>
    <t>El Mirage</t>
  </si>
  <si>
    <t>NW Grand Ave and W Thunderbird Rd</t>
  </si>
  <si>
    <t>21st and Fitzwater</t>
  </si>
  <si>
    <t>12200 block of S Throop St</t>
  </si>
  <si>
    <t>Lawrenceville</t>
  </si>
  <si>
    <t>500 block Sturgeon Rd</t>
  </si>
  <si>
    <t>Alton</t>
  </si>
  <si>
    <t>700 block of Oakwood</t>
  </si>
  <si>
    <t>9917 Capstan Dr</t>
  </si>
  <si>
    <t>Eighth Ave</t>
  </si>
  <si>
    <t>Savannah</t>
  </si>
  <si>
    <t>Jefferson Street and West St. Julian Street</t>
  </si>
  <si>
    <t>Chicago (Roseland)</t>
  </si>
  <si>
    <t>11000 block of S Eberhart</t>
  </si>
  <si>
    <t>Maine</t>
  </si>
  <si>
    <t>300 block of Russell Rd</t>
  </si>
  <si>
    <t>Orlando (Pine Castle)</t>
  </si>
  <si>
    <t>501 W Lancaster Rd</t>
  </si>
  <si>
    <t>Hampton</t>
  </si>
  <si>
    <t>500 block of Patterson Ave</t>
  </si>
  <si>
    <t>Raleigh</t>
  </si>
  <si>
    <t>105 E South St</t>
  </si>
  <si>
    <t>Prattville</t>
  </si>
  <si>
    <t>112 US 82</t>
  </si>
  <si>
    <t>Pontiac</t>
  </si>
  <si>
    <t>50 block of Thorpe St</t>
  </si>
  <si>
    <t>Jersey City</t>
  </si>
  <si>
    <t>Wilkinson Avenue</t>
  </si>
  <si>
    <t>Greenwood</t>
  </si>
  <si>
    <t>SC 72 Bypass</t>
  </si>
  <si>
    <t>Momence</t>
  </si>
  <si>
    <t>2727 S 13000 Rd E</t>
  </si>
  <si>
    <t>Lincoln Park and Pennsylvania Avenue</t>
  </si>
  <si>
    <t>3200 Humboldt Ave</t>
  </si>
  <si>
    <t>Little Rock</t>
  </si>
  <si>
    <t>220 W 6th St</t>
  </si>
  <si>
    <t>1650 Grand Concourse</t>
  </si>
  <si>
    <t>200 block of S Lotus</t>
  </si>
  <si>
    <t>5900 block of Southern Ave SE</t>
  </si>
  <si>
    <t>5000 block of Thekla Ave</t>
  </si>
  <si>
    <t>Fort Lauderdale</t>
  </si>
  <si>
    <t>2335 NW 16th Ct</t>
  </si>
  <si>
    <t>New York (Manhattan)</t>
  </si>
  <si>
    <t>114th St and Manhattan Ave</t>
  </si>
  <si>
    <t>Willingboro</t>
  </si>
  <si>
    <t>Pastoral Lane</t>
  </si>
  <si>
    <t>1100 block of Osborne Street</t>
  </si>
  <si>
    <t>1900 block of N 14th St</t>
  </si>
  <si>
    <t>3100 block of Buena Vista Terrace SE</t>
  </si>
  <si>
    <t>3300 block of W Crystal St</t>
  </si>
  <si>
    <t>Myrtle Beach</t>
  </si>
  <si>
    <t>311 N Ocean Blvd</t>
  </si>
  <si>
    <t>6252 Busch Blvd</t>
  </si>
  <si>
    <t>1 block of North Latrobe</t>
  </si>
  <si>
    <t>4053 Old Brook Road</t>
  </si>
  <si>
    <t>La Madera</t>
  </si>
  <si>
    <t>491 NM 111</t>
  </si>
  <si>
    <t>Canton</t>
  </si>
  <si>
    <t>14th St. NE and Gibbs Ave. NE</t>
  </si>
  <si>
    <t>Alexandria</t>
  </si>
  <si>
    <t>420 E Monroe Ave</t>
  </si>
  <si>
    <t>720 San Bruno</t>
  </si>
  <si>
    <t>3300 block of Ayrdale Avenue</t>
  </si>
  <si>
    <t>1200 block of Bonaparte Avenue</t>
  </si>
  <si>
    <t>Saint Louis (University City)</t>
  </si>
  <si>
    <t>Ferguson Ave and Plymouth Ave</t>
  </si>
  <si>
    <t>3300 block of W Douglas Blvd</t>
  </si>
  <si>
    <t>Chattanooga</t>
  </si>
  <si>
    <t>4272 Bonny Oaks Drive</t>
  </si>
  <si>
    <t>505 Cypress Station Dr</t>
  </si>
  <si>
    <t>571 East Street</t>
  </si>
  <si>
    <t>Fort Worth</t>
  </si>
  <si>
    <t>East Davis Avenue and New York Avenue</t>
  </si>
  <si>
    <t>3650 Franklin Ave</t>
  </si>
  <si>
    <t>Sandy</t>
  </si>
  <si>
    <t>2232 Alta Canyon Drive</t>
  </si>
  <si>
    <t>2427 Forsyth Rd</t>
  </si>
  <si>
    <t>1600 Block of Union Blvd</t>
  </si>
  <si>
    <t>3717 Tulane Ave</t>
  </si>
  <si>
    <t>Laredo</t>
  </si>
  <si>
    <t>5301 McPherson Rd</t>
  </si>
  <si>
    <t>89th St and Broadway</t>
  </si>
  <si>
    <t>Beacon Ave and Lillian Ave</t>
  </si>
  <si>
    <t>Middletown</t>
  </si>
  <si>
    <t>1200 Elliott Dr</t>
  </si>
  <si>
    <t>231 Witherspoon St</t>
  </si>
  <si>
    <t>Phenix City</t>
  </si>
  <si>
    <t>100 block of 6th Street South</t>
  </si>
  <si>
    <t>Paterson</t>
  </si>
  <si>
    <t>86 Main Street</t>
  </si>
  <si>
    <t>Moss Point</t>
  </si>
  <si>
    <t>6103 Hwy. 63</t>
  </si>
  <si>
    <t>Bogue Chitto</t>
  </si>
  <si>
    <t>2871 Lee Dr</t>
  </si>
  <si>
    <t>318 W 14th St</t>
  </si>
  <si>
    <t>100 block of Q Street Northwest</t>
  </si>
  <si>
    <t>2730 NW 167th St</t>
  </si>
  <si>
    <t>Iowa</t>
  </si>
  <si>
    <t>Des Moines</t>
  </si>
  <si>
    <t>4300 Beaver Dr</t>
  </si>
  <si>
    <t>Mesa</t>
  </si>
  <si>
    <t>441 N Val Vista Dr</t>
  </si>
  <si>
    <t>2100 block of W Huntingdon St</t>
  </si>
  <si>
    <t>Ruffin</t>
  </si>
  <si>
    <t>21785 Lowcountry Hwy</t>
  </si>
  <si>
    <t>Jonesboro</t>
  </si>
  <si>
    <t>311 S Main St</t>
  </si>
  <si>
    <t>Dolton</t>
  </si>
  <si>
    <t>14112 Chicago Road</t>
  </si>
  <si>
    <t>Avon Park</t>
  </si>
  <si>
    <t>Hal McRae Blvd and Delaney Ave</t>
  </si>
  <si>
    <t>8600 block of Calmont Ave</t>
  </si>
  <si>
    <t>300 block of Centre St</t>
  </si>
  <si>
    <t>1900 block of S. Boeke</t>
  </si>
  <si>
    <t>2600 block of 46th Pl</t>
  </si>
  <si>
    <t>600 block of Copeman Boulevard</t>
  </si>
  <si>
    <t>1566 West 24th Street</t>
  </si>
  <si>
    <t>3200 block of Reynolds Ave</t>
  </si>
  <si>
    <t>San Diego</t>
  </si>
  <si>
    <t>9080 Judicial Dr</t>
  </si>
  <si>
    <t>Topeka</t>
  </si>
  <si>
    <t>4104 SW 28th</t>
  </si>
  <si>
    <t>1200 Ken Knight Dr N</t>
  </si>
  <si>
    <t>Loris</t>
  </si>
  <si>
    <t>268 N Sea Green Rd</t>
  </si>
  <si>
    <t>Germantown</t>
  </si>
  <si>
    <t>12800 block of Kitchen House Way</t>
  </si>
  <si>
    <t>Los Angeles (Boyle Heights)</t>
  </si>
  <si>
    <t>Murchison St and Lancaster Ave</t>
  </si>
  <si>
    <t>3800 block of 26th Avenue</t>
  </si>
  <si>
    <t>Whittier</t>
  </si>
  <si>
    <t>10000 block of Carmentia Rd</t>
  </si>
  <si>
    <t>Compton</t>
  </si>
  <si>
    <t>2000 Block of N Nestor Ave</t>
  </si>
  <si>
    <t>200 block of 18th St</t>
  </si>
  <si>
    <t>5 E 21st St</t>
  </si>
  <si>
    <t>1100 block of S Orange Ave</t>
  </si>
  <si>
    <t>SW 264th St and 139th Ave</t>
  </si>
  <si>
    <t>Palm Bay</t>
  </si>
  <si>
    <t>2500 block of Vernon Dr</t>
  </si>
  <si>
    <t>700 block of East Jacob Street</t>
  </si>
  <si>
    <t>110 Calhoun Street</t>
  </si>
  <si>
    <t>Elizabeth City</t>
  </si>
  <si>
    <t>611 S Martin St</t>
  </si>
  <si>
    <t>1710 Cleveland Av</t>
  </si>
  <si>
    <t>Rock Falls</t>
  </si>
  <si>
    <t>311 W  2nd St</t>
  </si>
  <si>
    <t>300 block of S Meridian St</t>
  </si>
  <si>
    <t>1480 Center Point Pkwy</t>
  </si>
  <si>
    <t>5900 block of Hammond Street</t>
  </si>
  <si>
    <t>14600 block of Myrtle Avenue</t>
  </si>
  <si>
    <t>Banning</t>
  </si>
  <si>
    <t>900 block of N Allen St</t>
  </si>
  <si>
    <t>30 Anderson Ave SW</t>
  </si>
  <si>
    <t>3100 block of Fidelia Drive</t>
  </si>
  <si>
    <t>Fort Wayne</t>
  </si>
  <si>
    <t>9439 Lima Rd</t>
  </si>
  <si>
    <t>1423 29th Ave Dr NE</t>
  </si>
  <si>
    <t>3829 Mount Pleasant St</t>
  </si>
  <si>
    <t>Saint Paul</t>
  </si>
  <si>
    <t>1600 block of English St</t>
  </si>
  <si>
    <t>5600 block of W Lake St</t>
  </si>
  <si>
    <t>Lake Charles</t>
  </si>
  <si>
    <t>2000 block of Tulip St</t>
  </si>
  <si>
    <t>1100 block of W Stiles St</t>
  </si>
  <si>
    <t>Lubbock</t>
  </si>
  <si>
    <t>5401 Ave Q</t>
  </si>
  <si>
    <t>3500 block of West Van Buren Street</t>
  </si>
  <si>
    <t>2500 Martin Luther King Jr. Parkway</t>
  </si>
  <si>
    <t>Pittsburg</t>
  </si>
  <si>
    <t>100 block of Madoline Street</t>
  </si>
  <si>
    <t>219 S Howard Ave</t>
  </si>
  <si>
    <t>1200 block of N Woodward Avenue</t>
  </si>
  <si>
    <t>2704 E 75th St</t>
  </si>
  <si>
    <t>Sanford</t>
  </si>
  <si>
    <t>209 Hays Dr</t>
  </si>
  <si>
    <t>5619 Aldine Bender Rd</t>
  </si>
  <si>
    <t>4601 Kellogg Ave</t>
  </si>
  <si>
    <t>E 75th St</t>
  </si>
  <si>
    <t>8443 Grand River Ave</t>
  </si>
  <si>
    <t>Knoxville</t>
  </si>
  <si>
    <t>Minnesota Avenue</t>
  </si>
  <si>
    <t>E 79th St and Woodland Ave</t>
  </si>
  <si>
    <t>300 block of South Villa Avenue</t>
  </si>
  <si>
    <t>5100 block of Palm St</t>
  </si>
  <si>
    <t>Rothschild</t>
  </si>
  <si>
    <t>1133 E Grand Ave</t>
  </si>
  <si>
    <t>1512 Portland Avenue</t>
  </si>
  <si>
    <t>16000 block of Rutherford</t>
  </si>
  <si>
    <t>Metairie</t>
  </si>
  <si>
    <t>2508 Pasadena Ave</t>
  </si>
  <si>
    <t>123 E 51st St</t>
  </si>
  <si>
    <t>New Orleans (Gentilly)</t>
  </si>
  <si>
    <t>4200 block of Touro St</t>
  </si>
  <si>
    <t>West 76th Street and South May streets</t>
  </si>
  <si>
    <t>600 block of 32nd Street</t>
  </si>
  <si>
    <t>23rd and Bellview</t>
  </si>
  <si>
    <t>2500 block of 33rd St</t>
  </si>
  <si>
    <t>7165 Germantown Ave</t>
  </si>
  <si>
    <t>Riverside</t>
  </si>
  <si>
    <t>8300 block of Trey Ave</t>
  </si>
  <si>
    <t>1700 of Casey Drive</t>
  </si>
  <si>
    <t>Newport News</t>
  </si>
  <si>
    <t>11810 Fountain Way</t>
  </si>
  <si>
    <t>1700 block of Grant St</t>
  </si>
  <si>
    <t>Warren</t>
  </si>
  <si>
    <t>1564 Niles Cortland Rd SE</t>
  </si>
  <si>
    <t>3604 Moncrief Rd</t>
  </si>
  <si>
    <t>Rochester</t>
  </si>
  <si>
    <t>191 Genesee St</t>
  </si>
  <si>
    <t>16700 Lorain Ave</t>
  </si>
  <si>
    <t>Toomsuba</t>
  </si>
  <si>
    <t>Butts Road</t>
  </si>
  <si>
    <t>1082 East 105th Street</t>
  </si>
  <si>
    <t>Church Street and East Virginia Beach Blvd</t>
  </si>
  <si>
    <t>1 block of N Conestoga</t>
  </si>
  <si>
    <t>1000 block of Yukon St</t>
  </si>
  <si>
    <t>Salinas</t>
  </si>
  <si>
    <t>30 Soledad Street</t>
  </si>
  <si>
    <t>3949 South Albany Avenue</t>
  </si>
  <si>
    <t>Caruthersville</t>
  </si>
  <si>
    <t>908 Truman Blvd</t>
  </si>
  <si>
    <t>Newburgh</t>
  </si>
  <si>
    <t>253 South William Street</t>
  </si>
  <si>
    <t>Greenville</t>
  </si>
  <si>
    <t>Church Ave and Obadiah St</t>
  </si>
  <si>
    <t>Clifton Road and Midway Drive</t>
  </si>
  <si>
    <t>100 block of North Mayfield</t>
  </si>
  <si>
    <t>2nd St and Dryades St</t>
  </si>
  <si>
    <t>Jackson</t>
  </si>
  <si>
    <t>3150 Robinson Road</t>
  </si>
  <si>
    <t>16379 Euclid Ave</t>
  </si>
  <si>
    <t>5500 block of Fairfield Road</t>
  </si>
  <si>
    <t>25 Par Drive</t>
  </si>
  <si>
    <t>Yazoo City</t>
  </si>
  <si>
    <t>11th Street</t>
  </si>
  <si>
    <t>1576 S White Station Rd</t>
  </si>
  <si>
    <t>2900 block of Martin Luther King Jr Ave</t>
  </si>
  <si>
    <t>Minneapolis (Crystal)</t>
  </si>
  <si>
    <t>5410 Lakeland Ave N</t>
  </si>
  <si>
    <t>6363 Hearne Ave</t>
  </si>
  <si>
    <t>Bremerton</t>
  </si>
  <si>
    <t>Tenino Dr W</t>
  </si>
  <si>
    <t>Brownsville</t>
  </si>
  <si>
    <t>221 Morgan St</t>
  </si>
  <si>
    <t>Albany</t>
  </si>
  <si>
    <t>1510 Maryland Drive</t>
  </si>
  <si>
    <t>500 block of E 75th St</t>
  </si>
  <si>
    <t>Manvel</t>
  </si>
  <si>
    <t>200 block of Oak Shore Dr</t>
  </si>
  <si>
    <t>Chicago (Englewood)</t>
  </si>
  <si>
    <t>1800 block of W 63rd</t>
  </si>
  <si>
    <t>2841 Greenbriar Pkwy SW</t>
  </si>
  <si>
    <t>6510 Tara Blvd</t>
  </si>
  <si>
    <t>Boynton Beach</t>
  </si>
  <si>
    <t>500 NE 2nd St</t>
  </si>
  <si>
    <t>500 block of Delta Road</t>
  </si>
  <si>
    <t>Como</t>
  </si>
  <si>
    <t>Smart Road</t>
  </si>
  <si>
    <t>4700 block of E Montecito Ave</t>
  </si>
  <si>
    <t>8535 Martin Luther King Boulevard</t>
  </si>
  <si>
    <t>6011 NW 32nd Ave</t>
  </si>
  <si>
    <t>Capulin</t>
  </si>
  <si>
    <t>County Road Y</t>
  </si>
  <si>
    <t>Magnolia</t>
  </si>
  <si>
    <t>6000 block of Church Road</t>
  </si>
  <si>
    <t>8607 E 61st Terrace</t>
  </si>
  <si>
    <t>500 block of Sunrise St</t>
  </si>
  <si>
    <t>Hawkins Street and Christie Street</t>
  </si>
  <si>
    <t>4200 block of S Talman</t>
  </si>
  <si>
    <t>2500 block of Churchill Ave</t>
  </si>
  <si>
    <t>Pasadena</t>
  </si>
  <si>
    <t>100 block of W Claremont St</t>
  </si>
  <si>
    <t>100 Terminal Dr</t>
  </si>
  <si>
    <t>Fontana</t>
  </si>
  <si>
    <t>14520 Village Drive</t>
  </si>
  <si>
    <t>Allen</t>
  </si>
  <si>
    <t>500 block of Hawthorne Drive</t>
  </si>
  <si>
    <t>Winstonville</t>
  </si>
  <si>
    <t>114 North Greyer Street</t>
  </si>
  <si>
    <t>9220 Skillman Street</t>
  </si>
  <si>
    <t>8000 block of NW 14th Ave</t>
  </si>
  <si>
    <t>Lenox (El Dorado)</t>
  </si>
  <si>
    <t>27 Briarwood Ct</t>
  </si>
  <si>
    <t>3704 Fannin Street</t>
  </si>
  <si>
    <t>Mansfield</t>
  </si>
  <si>
    <t>3230 Possum Run Rd</t>
  </si>
  <si>
    <t>Wallingford</t>
  </si>
  <si>
    <t>95 S Turnpike Road</t>
  </si>
  <si>
    <t>2914 10th Street</t>
  </si>
  <si>
    <t>Ozark</t>
  </si>
  <si>
    <t>858 US-231</t>
  </si>
  <si>
    <t>8600 block of South Maryland Avenue</t>
  </si>
  <si>
    <t>Mount Vernon</t>
  </si>
  <si>
    <t>4 North 3rd Avenue</t>
  </si>
  <si>
    <t>490 K Ford Rd</t>
  </si>
  <si>
    <t>Wilson</t>
  </si>
  <si>
    <t>2241 Banks Lane East</t>
  </si>
  <si>
    <t>3813 Richard Arrington Boulevard North</t>
  </si>
  <si>
    <t>4900 block of West Hubbard</t>
  </si>
  <si>
    <t>Charlotte</t>
  </si>
  <si>
    <t>4115 N. Tryon Street</t>
  </si>
  <si>
    <t>100 block of West 105th Street</t>
  </si>
  <si>
    <t>4300 block of South Rockwell</t>
  </si>
  <si>
    <t>13th and South Kedzie</t>
  </si>
  <si>
    <t>4800 block of Myrtle Avenue</t>
  </si>
  <si>
    <t>192 Knickerbocker Ave</t>
  </si>
  <si>
    <t>Orlando (Pine Hills)</t>
  </si>
  <si>
    <t>4305 N Pine Hills Rd</t>
  </si>
  <si>
    <t>3916 South Hanover Street</t>
  </si>
  <si>
    <t>Rocky Mount</t>
  </si>
  <si>
    <t>1200 block of East Highland Ave</t>
  </si>
  <si>
    <t>Channelview</t>
  </si>
  <si>
    <t>15300 block of Market</t>
  </si>
  <si>
    <t>842 Fresno Street</t>
  </si>
  <si>
    <t>Albuquerque</t>
  </si>
  <si>
    <t>1532 Stagecoach Lane</t>
  </si>
  <si>
    <t>91st Street and Western Avenue</t>
  </si>
  <si>
    <t>Bloomfield</t>
  </si>
  <si>
    <t>3 1st Ave</t>
  </si>
  <si>
    <t>2901 Garrison Blvd</t>
  </si>
  <si>
    <t>Mission (Palmview)</t>
  </si>
  <si>
    <t>1840 West Palma Vista Drive</t>
  </si>
  <si>
    <t>1067 McDonald Avenue</t>
  </si>
  <si>
    <t>San Pedro</t>
  </si>
  <si>
    <t>300 block of West 2nd Street</t>
  </si>
  <si>
    <t>100 block of Bourbon Street</t>
  </si>
  <si>
    <t>Gregory and Prospect</t>
  </si>
  <si>
    <t>8800 block of S Exchange Ave</t>
  </si>
  <si>
    <t>Magnolia St and Felicity St</t>
  </si>
  <si>
    <t>4501 W Broadway</t>
  </si>
  <si>
    <t>77 Central Ave</t>
  </si>
  <si>
    <t>Olive Branch</t>
  </si>
  <si>
    <t>928 Cross Road</t>
  </si>
  <si>
    <t>Clewiston</t>
  </si>
  <si>
    <t>1068 Harlem Academy Avenue</t>
  </si>
  <si>
    <t>5000 block of West Wabansia</t>
  </si>
  <si>
    <t>Dyersburg</t>
  </si>
  <si>
    <t>160 Longfellow</t>
  </si>
  <si>
    <t>5105 Cleveland Rd</t>
  </si>
  <si>
    <t>8000 Midcrown</t>
  </si>
  <si>
    <t>3800 block of Marlborough Avenue</t>
  </si>
  <si>
    <t>Conley Street and South Ivey Lane</t>
  </si>
  <si>
    <t>8600 block of Ardith Drive</t>
  </si>
  <si>
    <t>21st St and Cleveland Ave</t>
  </si>
  <si>
    <t>2500 Park Avenue</t>
  </si>
  <si>
    <t>7705 Channelside Street</t>
  </si>
  <si>
    <t>6610 S Sam Houston Pkwy W</t>
  </si>
  <si>
    <t>Seattle</t>
  </si>
  <si>
    <t>1524 3rd Ave</t>
  </si>
  <si>
    <t>3400 block of W Monroe</t>
  </si>
  <si>
    <t>1800 block of East Brooks Road</t>
  </si>
  <si>
    <t>Fort Lauderdale (Lauderhill)</t>
  </si>
  <si>
    <t>3135 West Broward Boulevard</t>
  </si>
  <si>
    <t>10726 Perrin Beitel Rd</t>
  </si>
  <si>
    <t>803 Main St</t>
  </si>
  <si>
    <t>420 14th Street</t>
  </si>
  <si>
    <t>4800 block of North Winthrop</t>
  </si>
  <si>
    <t>5451 Springfield Ave</t>
  </si>
  <si>
    <t>8000 block of S Shore Dr</t>
  </si>
  <si>
    <t>Orange</t>
  </si>
  <si>
    <t>234 Cleveland Street</t>
  </si>
  <si>
    <t>2111 Bragg Street</t>
  </si>
  <si>
    <t>5200 block of Zodiac Rd</t>
  </si>
  <si>
    <t>700 Block of W 68th St</t>
  </si>
  <si>
    <t>742 Junction Ave</t>
  </si>
  <si>
    <t>135 Ridge Street</t>
  </si>
  <si>
    <t>119 First Street</t>
  </si>
  <si>
    <t>Capitol Heights</t>
  </si>
  <si>
    <t>6860 Walker Mill Road</t>
  </si>
  <si>
    <t>2900 block of Aspen Meadow</t>
  </si>
  <si>
    <t>Dayton</t>
  </si>
  <si>
    <t>2010 Cornell Ridge Dr</t>
  </si>
  <si>
    <t>1600 block of Century Boulevard</t>
  </si>
  <si>
    <t>Gun Violence Archive</t>
  </si>
  <si>
    <t>http://www.gunviolencearchive.org/mass-shooting</t>
  </si>
  <si>
    <t>Machinegun</t>
  </si>
  <si>
    <t>Silencer</t>
  </si>
  <si>
    <t>Short Barreled Rifle</t>
  </si>
  <si>
    <t>Short Barreled Shotgun</t>
  </si>
  <si>
    <t>Any Other Weapon</t>
  </si>
  <si>
    <r>
      <rPr>
        <sz val="8"/>
        <rFont val="Arial"/>
        <family val="2"/>
      </rPr>
      <t>State</t>
    </r>
  </si>
  <si>
    <r>
      <rPr>
        <sz val="8"/>
        <rFont val="Arial"/>
        <family val="2"/>
      </rPr>
      <t>Alabama</t>
    </r>
  </si>
  <si>
    <r>
      <rPr>
        <sz val="8"/>
        <rFont val="Arial"/>
        <family val="2"/>
      </rPr>
      <t>Alaska</t>
    </r>
  </si>
  <si>
    <r>
      <rPr>
        <sz val="8"/>
        <rFont val="Arial"/>
        <family val="2"/>
      </rPr>
      <t>Arkansas</t>
    </r>
  </si>
  <si>
    <r>
      <rPr>
        <sz val="8"/>
        <rFont val="Arial"/>
        <family val="2"/>
      </rPr>
      <t>Arizona</t>
    </r>
  </si>
  <si>
    <r>
      <rPr>
        <sz val="8"/>
        <rFont val="Arial"/>
        <family val="2"/>
      </rPr>
      <t>California</t>
    </r>
  </si>
  <si>
    <r>
      <rPr>
        <sz val="8"/>
        <rFont val="Arial"/>
        <family val="2"/>
      </rPr>
      <t>Colorado</t>
    </r>
  </si>
  <si>
    <r>
      <rPr>
        <sz val="8"/>
        <rFont val="Arial"/>
        <family val="2"/>
      </rPr>
      <t>Connecticut</t>
    </r>
  </si>
  <si>
    <r>
      <rPr>
        <sz val="8"/>
        <rFont val="Arial"/>
        <family val="2"/>
      </rPr>
      <t>District of Columbia</t>
    </r>
  </si>
  <si>
    <r>
      <rPr>
        <sz val="8"/>
        <rFont val="Arial"/>
        <family val="2"/>
      </rPr>
      <t>Delaware</t>
    </r>
  </si>
  <si>
    <r>
      <rPr>
        <sz val="8"/>
        <rFont val="Arial"/>
        <family val="2"/>
      </rPr>
      <t>Florida</t>
    </r>
  </si>
  <si>
    <r>
      <rPr>
        <sz val="8"/>
        <rFont val="Arial"/>
        <family val="2"/>
      </rPr>
      <t>Georgia</t>
    </r>
  </si>
  <si>
    <r>
      <rPr>
        <sz val="8"/>
        <rFont val="Arial"/>
        <family val="2"/>
      </rPr>
      <t>Hawaii</t>
    </r>
  </si>
  <si>
    <r>
      <rPr>
        <sz val="8"/>
        <rFont val="Arial"/>
        <family val="2"/>
      </rPr>
      <t>Iowa</t>
    </r>
  </si>
  <si>
    <r>
      <rPr>
        <sz val="8"/>
        <rFont val="Arial"/>
        <family val="2"/>
      </rPr>
      <t>Idaho</t>
    </r>
  </si>
  <si>
    <r>
      <rPr>
        <sz val="8"/>
        <rFont val="Arial"/>
        <family val="2"/>
      </rPr>
      <t>Illinois</t>
    </r>
  </si>
  <si>
    <r>
      <rPr>
        <sz val="8"/>
        <rFont val="Arial"/>
        <family val="2"/>
      </rPr>
      <t>Indiana</t>
    </r>
  </si>
  <si>
    <r>
      <rPr>
        <sz val="8"/>
        <rFont val="Arial"/>
        <family val="2"/>
      </rPr>
      <t>Kansas</t>
    </r>
  </si>
  <si>
    <r>
      <rPr>
        <sz val="8"/>
        <rFont val="Arial"/>
        <family val="2"/>
      </rPr>
      <t>Kentucky</t>
    </r>
  </si>
  <si>
    <r>
      <rPr>
        <sz val="8"/>
        <rFont val="Arial"/>
        <family val="2"/>
      </rPr>
      <t>Louisiana</t>
    </r>
  </si>
  <si>
    <r>
      <rPr>
        <sz val="8"/>
        <rFont val="Arial"/>
        <family val="2"/>
      </rPr>
      <t>Massachusetts</t>
    </r>
  </si>
  <si>
    <r>
      <rPr>
        <sz val="8"/>
        <rFont val="Arial"/>
        <family val="2"/>
      </rPr>
      <t>Maryland</t>
    </r>
  </si>
  <si>
    <r>
      <rPr>
        <sz val="8"/>
        <rFont val="Arial"/>
        <family val="2"/>
      </rPr>
      <t>Maine</t>
    </r>
  </si>
  <si>
    <r>
      <rPr>
        <sz val="8"/>
        <rFont val="Arial"/>
        <family val="2"/>
      </rPr>
      <t>Michigan</t>
    </r>
  </si>
  <si>
    <r>
      <rPr>
        <sz val="8"/>
        <rFont val="Arial"/>
        <family val="2"/>
      </rPr>
      <t>Minnesota</t>
    </r>
  </si>
  <si>
    <r>
      <rPr>
        <sz val="8"/>
        <rFont val="Arial"/>
        <family val="2"/>
      </rPr>
      <t>Missouri</t>
    </r>
  </si>
  <si>
    <r>
      <rPr>
        <sz val="8"/>
        <rFont val="Arial"/>
        <family val="2"/>
      </rPr>
      <t>Mississippi</t>
    </r>
  </si>
  <si>
    <r>
      <rPr>
        <sz val="8"/>
        <rFont val="Arial"/>
        <family val="2"/>
      </rPr>
      <t>Montana</t>
    </r>
  </si>
  <si>
    <r>
      <rPr>
        <sz val="8"/>
        <rFont val="Arial"/>
        <family val="2"/>
      </rPr>
      <t>North Carolina</t>
    </r>
  </si>
  <si>
    <r>
      <rPr>
        <sz val="8"/>
        <rFont val="Arial"/>
        <family val="2"/>
      </rPr>
      <t>North Dakota</t>
    </r>
  </si>
  <si>
    <r>
      <rPr>
        <sz val="8"/>
        <rFont val="Arial"/>
        <family val="2"/>
      </rPr>
      <t>Nebraska</t>
    </r>
  </si>
  <si>
    <r>
      <rPr>
        <sz val="8"/>
        <rFont val="Arial"/>
        <family val="2"/>
      </rPr>
      <t>New Hampshire</t>
    </r>
  </si>
  <si>
    <r>
      <rPr>
        <sz val="8"/>
        <rFont val="Arial"/>
        <family val="2"/>
      </rPr>
      <t>New Jersey</t>
    </r>
  </si>
  <si>
    <r>
      <rPr>
        <sz val="8"/>
        <rFont val="Arial"/>
        <family val="2"/>
      </rPr>
      <t>New Mexico</t>
    </r>
  </si>
  <si>
    <r>
      <rPr>
        <sz val="8"/>
        <rFont val="Arial"/>
        <family val="2"/>
      </rPr>
      <t>Nevada</t>
    </r>
  </si>
  <si>
    <r>
      <rPr>
        <sz val="8"/>
        <rFont val="Arial"/>
        <family val="2"/>
      </rPr>
      <t>New York</t>
    </r>
  </si>
  <si>
    <r>
      <rPr>
        <sz val="8"/>
        <rFont val="Arial"/>
        <family val="2"/>
      </rPr>
      <t>Ohio</t>
    </r>
  </si>
  <si>
    <r>
      <rPr>
        <sz val="8"/>
        <rFont val="Arial"/>
        <family val="2"/>
      </rPr>
      <t>Oklahoma</t>
    </r>
  </si>
  <si>
    <r>
      <rPr>
        <sz val="8"/>
        <rFont val="Arial"/>
        <family val="2"/>
      </rPr>
      <t>Oregon</t>
    </r>
  </si>
  <si>
    <r>
      <rPr>
        <sz val="8"/>
        <rFont val="Arial"/>
        <family val="2"/>
      </rPr>
      <t>Pennsylvania</t>
    </r>
  </si>
  <si>
    <r>
      <rPr>
        <sz val="8"/>
        <rFont val="Arial"/>
        <family val="2"/>
      </rPr>
      <t>Rhode Island</t>
    </r>
  </si>
  <si>
    <r>
      <rPr>
        <sz val="8"/>
        <rFont val="Arial"/>
        <family val="2"/>
      </rPr>
      <t>South Carolina</t>
    </r>
  </si>
  <si>
    <r>
      <rPr>
        <sz val="8"/>
        <rFont val="Arial"/>
        <family val="2"/>
      </rPr>
      <t>South Dakota</t>
    </r>
  </si>
  <si>
    <r>
      <rPr>
        <sz val="8"/>
        <rFont val="Arial"/>
        <family val="2"/>
      </rPr>
      <t>Tennessee</t>
    </r>
  </si>
  <si>
    <r>
      <rPr>
        <sz val="8"/>
        <rFont val="Arial"/>
        <family val="2"/>
      </rPr>
      <t>Texas</t>
    </r>
  </si>
  <si>
    <r>
      <rPr>
        <sz val="8"/>
        <rFont val="Arial"/>
        <family val="2"/>
      </rPr>
      <t>Utah</t>
    </r>
  </si>
  <si>
    <r>
      <rPr>
        <sz val="8"/>
        <rFont val="Arial"/>
        <family val="2"/>
      </rPr>
      <t>Virginia</t>
    </r>
  </si>
  <si>
    <r>
      <rPr>
        <sz val="8"/>
        <rFont val="Arial"/>
        <family val="2"/>
      </rPr>
      <t>Vermont</t>
    </r>
  </si>
  <si>
    <r>
      <rPr>
        <sz val="8"/>
        <rFont val="Arial"/>
        <family val="2"/>
      </rPr>
      <t>Washington</t>
    </r>
  </si>
  <si>
    <r>
      <rPr>
        <sz val="8"/>
        <rFont val="Arial"/>
        <family val="2"/>
      </rPr>
      <t>Wisconsin</t>
    </r>
  </si>
  <si>
    <r>
      <rPr>
        <sz val="8"/>
        <rFont val="Arial"/>
        <family val="2"/>
      </rPr>
      <t>West Virginia</t>
    </r>
  </si>
  <si>
    <r>
      <rPr>
        <sz val="8"/>
        <rFont val="Arial"/>
        <family val="2"/>
      </rPr>
      <t>Wyoming</t>
    </r>
  </si>
  <si>
    <r>
      <rPr>
        <sz val="8"/>
        <rFont val="Arial"/>
        <family val="2"/>
      </rPr>
      <t>Other US Territories</t>
    </r>
  </si>
  <si>
    <t>Destructive Device</t>
  </si>
  <si>
    <t>Total</t>
  </si>
  <si>
    <r>
      <rPr>
        <b/>
        <sz val="10"/>
        <rFont val="Arial"/>
        <family val="2"/>
      </rPr>
      <t>% of Adults in Households with Guns</t>
    </r>
  </si>
  <si>
    <r>
      <rPr>
        <b/>
        <sz val="10"/>
        <rFont val="Arial"/>
        <family val="2"/>
      </rPr>
      <t>Gun</t>
    </r>
  </si>
  <si>
    <r>
      <rPr>
        <b/>
        <sz val="10"/>
        <rFont val="Arial"/>
        <family val="2"/>
      </rPr>
      <t>No Gun</t>
    </r>
  </si>
  <si>
    <r>
      <rPr>
        <b/>
        <sz val="10"/>
        <rFont val="Arial"/>
        <family val="2"/>
      </rPr>
      <t>Refused</t>
    </r>
  </si>
  <si>
    <r>
      <rPr>
        <b/>
        <sz val="10"/>
        <rFont val="Arial"/>
        <family val="2"/>
      </rPr>
      <t>DK</t>
    </r>
  </si>
  <si>
    <r>
      <rPr>
        <b/>
        <sz val="10"/>
        <rFont val="Arial"/>
        <family val="2"/>
      </rPr>
      <t>Missing</t>
    </r>
  </si>
  <si>
    <r>
      <rPr>
        <b/>
        <sz val="10"/>
        <rFont val="Arial"/>
        <family val="2"/>
      </rPr>
      <t>N</t>
    </r>
  </si>
  <si>
    <t>GSS: General Social Survey</t>
  </si>
  <si>
    <r>
      <rPr>
        <b/>
        <sz val="10"/>
        <rFont val="Arial"/>
        <family val="2"/>
      </rPr>
      <t>% with a Firearm in Their Household</t>
    </r>
  </si>
  <si>
    <r>
      <rPr>
        <sz val="10"/>
        <rFont val="Arial"/>
        <family val="2"/>
      </rPr>
      <t>Whites</t>
    </r>
  </si>
  <si>
    <r>
      <rPr>
        <sz val="10"/>
        <rFont val="Arial"/>
        <family val="2"/>
      </rPr>
      <t>Blacks</t>
    </r>
  </si>
  <si>
    <r>
      <rPr>
        <sz val="10"/>
        <rFont val="Arial"/>
        <family val="2"/>
      </rPr>
      <t>Others</t>
    </r>
  </si>
  <si>
    <r>
      <rPr>
        <sz val="10"/>
        <rFont val="Arial"/>
        <family val="2"/>
      </rPr>
      <t>Hispanics</t>
    </r>
  </si>
  <si>
    <r>
      <rPr>
        <sz val="10"/>
        <rFont val="Arial"/>
        <family val="2"/>
      </rPr>
      <t>Not-Hispanic</t>
    </r>
  </si>
  <si>
    <r>
      <rPr>
        <sz val="10"/>
        <rFont val="Arial"/>
        <family val="2"/>
      </rPr>
      <t>New England</t>
    </r>
  </si>
  <si>
    <r>
      <rPr>
        <sz val="10"/>
        <rFont val="Arial"/>
        <family val="2"/>
      </rPr>
      <t>Mid-Atlantic</t>
    </r>
  </si>
  <si>
    <r>
      <rPr>
        <sz val="10"/>
        <rFont val="Arial"/>
        <family val="2"/>
      </rPr>
      <t>East North Central</t>
    </r>
  </si>
  <si>
    <r>
      <rPr>
        <sz val="10"/>
        <rFont val="Arial"/>
        <family val="2"/>
      </rPr>
      <t>West North Central</t>
    </r>
  </si>
  <si>
    <r>
      <rPr>
        <sz val="10"/>
        <rFont val="Arial"/>
        <family val="2"/>
      </rPr>
      <t>South Atlantic</t>
    </r>
  </si>
  <si>
    <r>
      <rPr>
        <sz val="10"/>
        <rFont val="Arial"/>
        <family val="2"/>
      </rPr>
      <t>East South Central</t>
    </r>
  </si>
  <si>
    <r>
      <rPr>
        <sz val="10"/>
        <rFont val="Arial"/>
        <family val="2"/>
      </rPr>
      <t>West South Central</t>
    </r>
  </si>
  <si>
    <r>
      <rPr>
        <sz val="10"/>
        <rFont val="Arial"/>
        <family val="2"/>
      </rPr>
      <t>Mountain</t>
    </r>
  </si>
  <si>
    <r>
      <rPr>
        <sz val="10"/>
        <rFont val="Arial"/>
        <family val="2"/>
      </rPr>
      <t>Pacific</t>
    </r>
  </si>
  <si>
    <r>
      <rPr>
        <sz val="10"/>
        <rFont val="Arial"/>
        <family val="2"/>
      </rPr>
      <t>Central City of Largest 12 Metros</t>
    </r>
  </si>
  <si>
    <r>
      <rPr>
        <sz val="10"/>
        <rFont val="Arial"/>
        <family val="2"/>
      </rPr>
      <t>Central Citi of 13-100 Largest Metros</t>
    </r>
  </si>
  <si>
    <r>
      <rPr>
        <sz val="10"/>
        <rFont val="Arial"/>
        <family val="2"/>
      </rPr>
      <t>Suburbs of 12 Largest Metros</t>
    </r>
  </si>
  <si>
    <r>
      <rPr>
        <sz val="10"/>
        <rFont val="Arial"/>
        <family val="2"/>
      </rPr>
      <t>Suburbs of 13-100 Largest Metros</t>
    </r>
  </si>
  <si>
    <r>
      <rPr>
        <sz val="10"/>
        <rFont val="Arial"/>
        <family val="2"/>
      </rPr>
      <t>Other Urban Areas</t>
    </r>
  </si>
  <si>
    <r>
      <rPr>
        <sz val="10"/>
        <rFont val="Arial"/>
        <family val="2"/>
      </rPr>
      <t>Rural Counties (no town &lt; 10,000)</t>
    </r>
  </si>
  <si>
    <r>
      <rPr>
        <sz val="10"/>
        <rFont val="Arial"/>
        <family val="2"/>
      </rPr>
      <t>Household Income &lt; $25,000</t>
    </r>
  </si>
  <si>
    <r>
      <rPr>
        <sz val="10"/>
        <rFont val="Arial"/>
        <family val="2"/>
      </rPr>
      <t>Household Income $25,000-49,999</t>
    </r>
  </si>
  <si>
    <r>
      <rPr>
        <sz val="10"/>
        <rFont val="Arial"/>
        <family val="2"/>
      </rPr>
      <t>Household Income $50,000-89,999</t>
    </r>
  </si>
  <si>
    <r>
      <rPr>
        <sz val="10"/>
        <rFont val="Arial"/>
        <family val="2"/>
      </rPr>
      <t>Household Income $90,000+</t>
    </r>
  </si>
  <si>
    <r>
      <rPr>
        <sz val="10"/>
        <rFont val="Arial"/>
        <family val="2"/>
      </rPr>
      <t>Refused to Report Income</t>
    </r>
  </si>
  <si>
    <t>Refused</t>
  </si>
  <si>
    <t>% of Household with Guns</t>
  </si>
  <si>
    <t>Demographic</t>
  </si>
  <si>
    <t>Source: GSS General Social Survey</t>
  </si>
  <si>
    <t>%of Households with Guns</t>
  </si>
  <si>
    <t>GSS</t>
  </si>
  <si>
    <t>Caucasian</t>
  </si>
  <si>
    <t>African-American</t>
  </si>
  <si>
    <t>Hispanic</t>
  </si>
  <si>
    <t>Non-Hispanic</t>
  </si>
  <si>
    <t>Firearm Homicide</t>
  </si>
  <si>
    <t>Firearm Suicide</t>
  </si>
  <si>
    <t>CDC WISQARS</t>
  </si>
  <si>
    <t>Waffle House shooting</t>
  </si>
  <si>
    <t>Nashville, TN</t>
  </si>
  <si>
    <t>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</si>
  <si>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</si>
  <si>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Family member</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</si>
  <si>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</si>
  <si>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</si>
  <si>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case</t>
  </si>
  <si>
    <t>location</t>
  </si>
  <si>
    <t>date</t>
  </si>
  <si>
    <t>summary</t>
  </si>
  <si>
    <t>fatalities</t>
  </si>
  <si>
    <t>injured</t>
  </si>
  <si>
    <t>total_victims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</si>
  <si>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</si>
  <si>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</si>
  <si>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</si>
  <si>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</si>
  <si>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</si>
  <si>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</si>
  <si>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</si>
  <si>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</si>
  <si>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</si>
  <si>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</si>
  <si>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</si>
  <si>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type</t>
  </si>
  <si>
    <t>year</t>
  </si>
  <si>
    <t>-</t>
  </si>
  <si>
    <t>Marjory Stoneman Douglas High School shooting</t>
  </si>
  <si>
    <t>Perpetrator's history unclear. In 1969 Paddock's father was classified by the FBI as a dangerous psychopath with suicidal tendencies; psychopathy can be heritable (see Mother Jones sourcing).</t>
  </si>
  <si>
    <t>Esteban Santiago, 26, flew from Alaska to Fort Lauderdale, where he opened fire in the baggage claim area of the airport, killing five and wounding six before police aprehended him. (Numerous other people were reportedly injured while fleeing during the panic.)</t>
  </si>
  <si>
    <t>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t>
  </si>
  <si>
    <t>According to the Cetin's stepfather he had "mental health issues"; court records showed that he suffered from anxiety and depression.</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</si>
  <si>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</si>
  <si>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Prior to the rampage, Harpham wrote an "incoherent" blog and rambled "nonsensically" in a YouTube video about mind control techniques and God, according to the Denver Post. He had a history of drug and alcohol abuse.</t>
  </si>
  <si>
    <t>AR-15 rifle, a 9 mm pistol, and a .357 revolver</t>
  </si>
  <si>
    <t>26-year-old Chris Harper Mercer opened fire at Umpqua Community College in southwest Oregon. The gunman shot himself to death after being wounded in a shootout with police.</t>
  </si>
  <si>
    <t>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t>
  </si>
  <si>
    <t>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t>
  </si>
  <si>
    <t>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t>
  </si>
  <si>
    <t>Two Sig Sauer P226 semiautomatic pistols and Glock 34 pistol, and hundreds of rounds of ammo. A 6- inchand 8-inch “SRK” and “Boar Hunter” hunting knives.</t>
  </si>
  <si>
    <t>http://www.miamiherald.com/2013/07/27/v-print/3526078/a-look-at-the-victims-in-the-hialeah.html http://www.cbsnews.com/8301-201_162-57595796/pedro-vargas-idd-as-gunman-behind-deadly-rampage-in-hialeah-florida/ http://www.miamiherald.com/2013/07/28/3528362/little-about-pedro-vargas-life.html</t>
  </si>
  <si>
    <t>http://www.cbsnews.com/8301-504083_162-57589327-504083/john-zawahri-suspected-gunman-in-deadly-santa-monica-shooting-left-farewell-note-police-say/ http://www.latimes.com/news/local/la-me-0611-santa-monica-shooting-20130611,0,1490078.story</t>
  </si>
  <si>
    <t xml:space="preserve">http://seattletimes.com/html/localnews/2020836119_federalwayshootingxml.html </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</si>
  <si>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</si>
  <si>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He had a long history of mental health struggles; after high school, his parents placed him at a psychiatric treatment center. He told friends he left the Army after six months due to a psychological discharge.</t>
  </si>
  <si>
    <t>Online and gun retailers in Champaign, Ill.</t>
  </si>
  <si>
    <t>He had been treated in the past for depression and ADHD.</t>
  </si>
  <si>
    <t>A district court ruled Cho was "an imminent danger" to himself and others as a result of mental illness two years earlier, and directed Cho to seek treatment.</t>
  </si>
  <si>
    <t>Purchased variously from Sportsman's Fast Cash in West Valley City, Utah and individuals</t>
  </si>
  <si>
    <t>He told his wife that he'd molested two young relatives 20 years ago.</t>
  </si>
  <si>
    <t>Local stores in Nickel Mines, Penn.</t>
  </si>
  <si>
    <t>http://www.msnbc.msn.com/id/11167920/ns/us_news-crime_and_courts/t/postal-killer-believed-she-was-target-plot/#.UIxy7kzLwTE; http://www.cbsnews.com/stories/2006/02/02/national/main1272077.shtml;</t>
  </si>
  <si>
    <t>Some purchased from Pepper Sports in Glen Ellyn, Ill.</t>
  </si>
  <si>
    <t>Psychiatrist guessed he had schizophrenia, but McDermott had researched how to fake a mental illness on the internet. Defense lawyer described history of suicide attempts and mental illness dating back to teen years. Jury rejected his insanity defense.</t>
  </si>
  <si>
    <t>A psychiatrist, testifying for the prosecution,said he suffered from schizophrenia.</t>
  </si>
  <si>
    <t>His siblings decribed him as a paranoid schizophrenic.</t>
  </si>
  <si>
    <t>In letters, he details his deep depression and downward spiral.</t>
  </si>
  <si>
    <t>Glock purchased from gun store in Warner Robins, Ga.</t>
  </si>
  <si>
    <t>After he was expelled for having a gun in his locker, Kipland P. Kinkel, 15, a freshman at Thurston High, went on a shooting spree, killing his parents at home and two students at school. Five classmates wrestled Kipland to the ground before he was arrested.</t>
  </si>
  <si>
    <t>Boys displayed unruly and aggressive behavior. They picked on kids and made threats about killing people.</t>
  </si>
  <si>
    <t>He was disgruntled after being fired.</t>
  </si>
  <si>
    <t>While he was in prison awaiting trial, he started acting bizarre by stripping naked and playing with his feces, apparently to avoid the death penalty. A state doctor testified that Dunlap was was faking his mental illness.</t>
  </si>
  <si>
    <t>http://www.denverpost.com/news/ci_20218952/aurora-chuck-e-cheese-killers-appeal-cites-mental; http://abcnews.go.com/US/auroras-massacre-victims-20-year-wait-justice/story?id=16847013; http://www.5280.com/magazine/2008/12/politics-killing?page=0,6</t>
  </si>
  <si>
    <t>Turner's Outdoorsman in Signal Hill, Calif.</t>
  </si>
  <si>
    <t>He was down on his luck because of failed business decisions. One acquaintance said, "He was the least likely guy you can imagine doing something like that." His ex-wife said he "hated violence."</t>
  </si>
  <si>
    <t>John T. Miller, 50, killed four child-support workers in a county office building before turning the gun on himself. Miller was upset about a court order garnishing his paycheck to cover overdue child-support payments.</t>
  </si>
  <si>
    <t>The day before the shooting, he told child-support collection office workers that he was considering suicide. He had been convicted of felonious assault for pointing a revolver at police officers responding to a domestic violence report at this girlfriend's apartment.</t>
  </si>
  <si>
    <t>He suffered violent physical abuse as a child. He claimed a teacher had sexually abused him, but the truth of that allegation was contested.</t>
  </si>
  <si>
    <t>Police speculated he had a "grudge" against the people he killed.</t>
  </si>
  <si>
    <t>Prior to the shooting, he had voluntarily checked into hospitals for mental problems at least twice and attempted suicide three times.</t>
  </si>
  <si>
    <t>AK-47 purchased from Tilford's Gun Sales in Louisville, Ky.</t>
  </si>
  <si>
    <t>He told a mental health professional he was "struggling to resist actions on thoughts which are destructive in nature." He also suffered from alcoholism.</t>
  </si>
  <si>
    <t>He stalked and harassed his colleague Laura Black for four years until she was granted a temporary restraining order aginst him. Before he was fired for his bizarre behavior, he was ordered to undergo psychological counseling.</t>
  </si>
  <si>
    <t>Issued by Oklahoma National Guard, where Sherrill served, for target competition</t>
  </si>
  <si>
    <t>The day before the shooting, he tried to make an appointment at a mental health clinic.</t>
  </si>
  <si>
    <t>Year</t>
  </si>
  <si>
    <t>STATE</t>
  </si>
  <si>
    <t>DEATHS</t>
  </si>
  <si>
    <t>URL</t>
  </si>
  <si>
    <t>/nchs/pressroom/states/alabama.htm</t>
  </si>
  <si>
    <t>AK</t>
  </si>
  <si>
    <t>/nchs/pressroom/states/alaska.htm</t>
  </si>
  <si>
    <t>/nchs/pressroom/states/arizona.htm</t>
  </si>
  <si>
    <t>/nchs/pressroom/states/arkansas.htm</t>
  </si>
  <si>
    <t>/nchs/pressroom/states/california.htm</t>
  </si>
  <si>
    <t>/nchs/pressroom/states/colorado.htm</t>
  </si>
  <si>
    <t>CT</t>
  </si>
  <si>
    <t>/nchs/pressroom/states/connecticut.htm</t>
  </si>
  <si>
    <t>/nchs/pressroom/states/delaware.htm</t>
  </si>
  <si>
    <t>FL</t>
  </si>
  <si>
    <t>/nchs/pressroom/states/florida.htm</t>
  </si>
  <si>
    <t>/nchs/pressroom/states/georgia.htm</t>
  </si>
  <si>
    <t>HI</t>
  </si>
  <si>
    <t>/nchs/pressroom/states/hawaii.htm</t>
  </si>
  <si>
    <t>/nchs/pressroom/states/idaho.htm</t>
  </si>
  <si>
    <t>/nchs/pressroom/states/illinois.htm</t>
  </si>
  <si>
    <t>/nchs/pressroom/states/indiana.htm</t>
  </si>
  <si>
    <t>IA</t>
  </si>
  <si>
    <t>/nchs/pressroom/states/iowa.htm</t>
  </si>
  <si>
    <t>KS</t>
  </si>
  <si>
    <t>/nchs/pressroom/states/kansas.htm</t>
  </si>
  <si>
    <t>KY</t>
  </si>
  <si>
    <t>/nchs/pressroom/states/kentucky.htm</t>
  </si>
  <si>
    <t>/nchs/pressroom/states/louisiana.htm</t>
  </si>
  <si>
    <t>/nchs/pressroom/states/maine.htm</t>
  </si>
  <si>
    <t>/nchs/pressroom/states/maryland.htm</t>
  </si>
  <si>
    <t>/nchs/pressroom/states/massachusetts.htm</t>
  </si>
  <si>
    <t>MI</t>
  </si>
  <si>
    <t>/nchs/pressroom/states/michigan.htm</t>
  </si>
  <si>
    <t>/nchs/pressroom/states/minnesota.htm</t>
  </si>
  <si>
    <t>MS</t>
  </si>
  <si>
    <t>/nchs/pressroom/states/mississippi.htm</t>
  </si>
  <si>
    <t>MO</t>
  </si>
  <si>
    <t>/nchs/pressroom/states/missouri.htm</t>
  </si>
  <si>
    <t>/nchs/pressroom/states/montana.htm</t>
  </si>
  <si>
    <t>/nchs/pressroom/states/nebraska.htm</t>
  </si>
  <si>
    <t>NV</t>
  </si>
  <si>
    <t>/nchs/pressroom/states/nevada.htm</t>
  </si>
  <si>
    <t>NH</t>
  </si>
  <si>
    <t>/nchs/pressroom/states/newhampshire.htm</t>
  </si>
  <si>
    <t>NJ</t>
  </si>
  <si>
    <t>/nchs/pressroom/states/newjersey.htm</t>
  </si>
  <si>
    <t>NM</t>
  </si>
  <si>
    <t>/nchs/pressroom/states/newmexico.htm</t>
  </si>
  <si>
    <t>NY</t>
  </si>
  <si>
    <t>/nchs/pressroom/states/newyork.htm</t>
  </si>
  <si>
    <t>NC</t>
  </si>
  <si>
    <t>/nchs/pressroom/states/northcarolina.htm</t>
  </si>
  <si>
    <t>ND</t>
  </si>
  <si>
    <t>/nchs/pressroom/states/northdakota.htm</t>
  </si>
  <si>
    <t>OH</t>
  </si>
  <si>
    <t>/nchs/pressroom/states/ohio.htm</t>
  </si>
  <si>
    <t>OK</t>
  </si>
  <si>
    <t>/nchs/pressroom/states/oklahoma.htm</t>
  </si>
  <si>
    <t>OR</t>
  </si>
  <si>
    <t>/nchs/pressroom/states/oregon.htm</t>
  </si>
  <si>
    <t>/nchs/pressroom/states/pennsylvania.htm</t>
  </si>
  <si>
    <t>RI</t>
  </si>
  <si>
    <t>/nchs/pressroom/states/rhodeisland.htm</t>
  </si>
  <si>
    <t>/nchs/pressroom/states/southcarolina.htm</t>
  </si>
  <si>
    <t>/nchs/pressroom/states/southdakota.htm</t>
  </si>
  <si>
    <t>/nchs/pressroom/states/tennessee.htm</t>
  </si>
  <si>
    <t>TX</t>
  </si>
  <si>
    <t>/nchs/pressroom/states/texas.htm</t>
  </si>
  <si>
    <t>UT</t>
  </si>
  <si>
    <t>/nchs/pressroom/states/utah.htm</t>
  </si>
  <si>
    <t>VT</t>
  </si>
  <si>
    <t>/nchs/pressroom/states/vermont.htm</t>
  </si>
  <si>
    <t>VA</t>
  </si>
  <si>
    <t>/nchs/pressroom/states/virginia.htm</t>
  </si>
  <si>
    <t>WA</t>
  </si>
  <si>
    <t>/nchs/pressroom/states/washington.htm</t>
  </si>
  <si>
    <t>WV</t>
  </si>
  <si>
    <t>/nchs/pressroom/states/westvirginia.htm</t>
  </si>
  <si>
    <t>WI</t>
  </si>
  <si>
    <t>/nchs/pressroom/states/wisconsin.htm</t>
  </si>
  <si>
    <t>WY</t>
  </si>
  <si>
    <t>/nchs/pressroom/states/wyoming.htm</t>
  </si>
  <si>
    <t>firearm mortality by state 2014</t>
  </si>
  <si>
    <t>DEATH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</si>
</sst>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color rgb="FF000000"/>
      <name val="Arial"/>
    </font>
    <font>
      <sz val="10"/>
      <name val="Arial"/>
      <family val="2"/>
    </font>
    <font>
      <sz val="10"/>
      <color rgb="FF000000"/>
      <name val="Arial"/>
      <family val="2"/>
    </font>
    <font>
      <b/>
      <sz val="10"/>
      <name val="Arial"/>
      <family val="2"/>
    </font>
    <font>
      <b/>
      <sz val="10"/>
      <color rgb="FF000000"/>
      <name val="Arial"/>
      <family val="2"/>
    </font>
    <font>
      <sz val="10"/>
      <color rgb="FF111111"/>
      <name val="Arial"/>
      <family val="2"/>
    </font>
    <font>
      <sz val="10"/>
      <color rgb="FF222222"/>
      <name val="Arial"/>
      <family val="2"/>
    </font>
    <font>
      <sz val="10"/>
      <color rgb="FF333333"/>
      <name val="Arial"/>
      <family val="2"/>
    </font>
    <font>
      <sz val="10"/>
      <color rgb="FF262626"/>
      <name val="Arial"/>
      <family val="2"/>
    </font>
    <font>
      <sz val="8"/>
      <name val="Arial"/>
      <family val="2"/>
    </font>
    <font>
      <u/>
      <sz val="10"/>
      <color rgb="FF1155CC"/>
      <name val="Arial"/>
      <family val="2"/>
    </font>
    <font>
      <sz val="12"/>
      <color rgb="FF000000"/>
      <name val="Calibri"/>
      <family val="2"/>
    </font>
    <font>
      <u/>
      <sz val="10"/>
      <color theme="10"/>
      <name val="Arial"/>
      <family val="2"/>
    </font>
    <font>
      <sz val="8"/>
      <name val="Arial"/>
      <family val="2"/>
    </font>
    <font>
      <sz val="8"/>
      <color rgb="FF000000"/>
      <name val="Arial"/>
      <family val="2"/>
    </font>
  </fonts>
  <fills count="8">
    <fill>
      <patternFill patternType="none"/>
    </fill>
    <fill>
      <patternFill patternType="gray125"/>
    </fill>
    <fill>
      <patternFill patternType="solid">
        <fgColor rgb="FFBDB4AA"/>
      </patternFill>
    </fill>
    <fill>
      <patternFill patternType="solid">
        <fgColor rgb="FFD8D2CC"/>
      </patternFill>
    </fill>
    <fill>
      <patternFill patternType="solid">
        <fgColor rgb="FFF2F0EE"/>
      </patternFill>
    </fill>
    <fill>
      <patternFill patternType="solid">
        <fgColor rgb="FFFFFFFF"/>
        <bgColor indexed="64"/>
      </patternFill>
    </fill>
    <fill>
      <patternFill patternType="solid">
        <fgColor rgb="FFEFEFEF"/>
        <bgColor indexed="64"/>
      </patternFill>
    </fill>
    <fill>
      <patternFill patternType="solid">
        <fgColor rgb="FFFEFEFE"/>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BDB4AA"/>
      </top>
      <bottom style="thin">
        <color rgb="FFBDB4AA"/>
      </bottom>
      <diagonal/>
    </border>
    <border>
      <left style="thin">
        <color rgb="FFBDB4AA"/>
      </left>
      <right/>
      <top style="thin">
        <color rgb="FFBDB4AA"/>
      </top>
      <bottom style="thin">
        <color rgb="FFBDB4AA"/>
      </bottom>
      <diagonal/>
    </border>
    <border>
      <left style="thin">
        <color rgb="FF000000"/>
      </left>
      <right/>
      <top style="thin">
        <color rgb="FFBDB4AA"/>
      </top>
      <bottom style="thin">
        <color rgb="FF000000"/>
      </bottom>
      <diagonal/>
    </border>
    <border>
      <left style="thin">
        <color rgb="FFBDB4AA"/>
      </left>
      <right/>
      <top style="thin">
        <color rgb="FFBDB4AA"/>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2" fillId="0" borderId="0" applyNumberFormat="0" applyFill="0" applyBorder="0" applyAlignment="0" applyProtection="0"/>
  </cellStyleXfs>
  <cellXfs count="66">
    <xf numFmtId="0" fontId="0" fillId="0" borderId="0" xfId="0" applyFont="1" applyAlignment="1">
      <alignment wrapText="1"/>
    </xf>
    <xf numFmtId="0" fontId="1" fillId="0" borderId="0" xfId="0" applyFont="1" applyAlignment="1">
      <alignment wrapText="1"/>
    </xf>
    <xf numFmtId="0" fontId="2" fillId="0" borderId="0" xfId="0" applyFont="1" applyAlignment="1"/>
    <xf numFmtId="0" fontId="0" fillId="0" borderId="0" xfId="0" applyFont="1" applyAlignment="1"/>
    <xf numFmtId="0" fontId="0" fillId="0" borderId="0" xfId="0"/>
    <xf numFmtId="0" fontId="0" fillId="0" borderId="0" xfId="0" applyFont="1" applyAlignment="1">
      <alignment wrapText="1"/>
    </xf>
    <xf numFmtId="0" fontId="1" fillId="0" borderId="0" xfId="0" applyFont="1" applyAlignment="1">
      <alignment wrapText="1"/>
    </xf>
    <xf numFmtId="15" fontId="0" fillId="0" borderId="0" xfId="0" applyNumberFormat="1"/>
    <xf numFmtId="0" fontId="12" fillId="0" borderId="0" xfId="1"/>
    <xf numFmtId="0" fontId="9" fillId="0" borderId="1" xfId="0" applyFont="1" applyFill="1" applyBorder="1" applyAlignment="1">
      <alignment horizontal="left" vertical="top" wrapText="1"/>
    </xf>
    <xf numFmtId="3" fontId="0" fillId="0" borderId="0" xfId="0" applyNumberFormat="1" applyFont="1" applyAlignment="1">
      <alignment wrapText="1"/>
    </xf>
    <xf numFmtId="3" fontId="14" fillId="0" borderId="1" xfId="0" applyNumberFormat="1" applyFont="1" applyFill="1" applyBorder="1" applyAlignment="1">
      <alignment horizontal="right" vertical="top" shrinkToFit="1"/>
    </xf>
    <xf numFmtId="1" fontId="14" fillId="0" borderId="1" xfId="0" applyNumberFormat="1" applyFont="1" applyFill="1" applyBorder="1" applyAlignment="1">
      <alignment horizontal="right" vertical="top" shrinkToFit="1"/>
    </xf>
    <xf numFmtId="0" fontId="9" fillId="0" borderId="1" xfId="0" applyFont="1" applyFill="1" applyBorder="1" applyAlignment="1">
      <alignment horizontal="left" vertical="top"/>
    </xf>
    <xf numFmtId="0" fontId="13" fillId="0" borderId="1" xfId="0" applyFont="1" applyFill="1" applyBorder="1" applyAlignment="1">
      <alignment horizontal="left" vertical="top"/>
    </xf>
    <xf numFmtId="0" fontId="0" fillId="0" borderId="0" xfId="0" applyFont="1" applyAlignment="1">
      <alignment horizontal="left" vertical="top" wrapText="1"/>
    </xf>
    <xf numFmtId="1" fontId="2" fillId="0" borderId="5" xfId="0" applyNumberFormat="1" applyFont="1" applyFill="1" applyBorder="1" applyAlignment="1">
      <alignment horizontal="center" vertical="top" shrinkToFit="1"/>
    </xf>
    <xf numFmtId="164" fontId="2" fillId="0" borderId="5" xfId="0" applyNumberFormat="1" applyFont="1" applyFill="1" applyBorder="1" applyAlignment="1">
      <alignment horizontal="center" vertical="top" shrinkToFit="1"/>
    </xf>
    <xf numFmtId="164" fontId="2" fillId="0" borderId="5" xfId="0" applyNumberFormat="1" applyFont="1" applyFill="1" applyBorder="1" applyAlignment="1">
      <alignment horizontal="left" vertical="top" indent="1" shrinkToFit="1"/>
    </xf>
    <xf numFmtId="1" fontId="2" fillId="4" borderId="5" xfId="0" applyNumberFormat="1" applyFont="1" applyFill="1" applyBorder="1" applyAlignment="1">
      <alignment horizontal="center" vertical="top" shrinkToFit="1"/>
    </xf>
    <xf numFmtId="164" fontId="2" fillId="4" borderId="5" xfId="0" applyNumberFormat="1" applyFont="1" applyFill="1" applyBorder="1" applyAlignment="1">
      <alignment horizontal="center" vertical="top" shrinkToFit="1"/>
    </xf>
    <xf numFmtId="164" fontId="2" fillId="4" borderId="5" xfId="0" applyNumberFormat="1" applyFont="1" applyFill="1" applyBorder="1" applyAlignment="1">
      <alignment horizontal="left" vertical="top" indent="1" shrinkToFit="1"/>
    </xf>
    <xf numFmtId="0" fontId="2" fillId="0" borderId="0" xfId="0" applyFont="1" applyAlignment="1">
      <alignment wrapText="1"/>
    </xf>
    <xf numFmtId="0" fontId="0" fillId="3" borderId="5" xfId="0" applyFill="1" applyBorder="1" applyAlignment="1">
      <alignment horizontal="left" vertical="top" wrapText="1"/>
    </xf>
    <xf numFmtId="0" fontId="3" fillId="3" borderId="5" xfId="0" applyFont="1" applyFill="1" applyBorder="1" applyAlignment="1">
      <alignment horizontal="left" vertical="top" wrapText="1"/>
    </xf>
    <xf numFmtId="0" fontId="0" fillId="0" borderId="0" xfId="0" applyFont="1" applyAlignment="1">
      <alignment vertical="top" wrapText="1"/>
    </xf>
    <xf numFmtId="0" fontId="3" fillId="3" borderId="5" xfId="0" applyFont="1" applyFill="1" applyBorder="1" applyAlignment="1">
      <alignment horizontal="center" vertical="top" wrapText="1"/>
    </xf>
    <xf numFmtId="164" fontId="2" fillId="0" borderId="2" xfId="0" applyNumberFormat="1" applyFont="1" applyFill="1" applyBorder="1" applyAlignment="1">
      <alignment horizontal="right" vertical="top" indent="1" shrinkToFit="1"/>
    </xf>
    <xf numFmtId="164" fontId="2" fillId="4" borderId="2" xfId="0" applyNumberFormat="1" applyFont="1" applyFill="1" applyBorder="1" applyAlignment="1">
      <alignment horizontal="right" vertical="top" indent="1" shrinkToFit="1"/>
    </xf>
    <xf numFmtId="164" fontId="2" fillId="0" borderId="2" xfId="0" applyNumberFormat="1" applyFont="1" applyFill="1" applyBorder="1" applyAlignment="1">
      <alignment horizontal="center" vertical="top" shrinkToFit="1"/>
    </xf>
    <xf numFmtId="164" fontId="2" fillId="4" borderId="2" xfId="0" applyNumberFormat="1" applyFont="1" applyFill="1" applyBorder="1" applyAlignment="1">
      <alignment horizontal="center" vertical="top" shrinkToFit="1"/>
    </xf>
    <xf numFmtId="1" fontId="2" fillId="0" borderId="2" xfId="0" applyNumberFormat="1" applyFont="1" applyFill="1" applyBorder="1" applyAlignment="1">
      <alignment horizontal="right" vertical="top" indent="1" shrinkToFit="1"/>
    </xf>
    <xf numFmtId="1" fontId="2" fillId="4" borderId="2" xfId="0" applyNumberFormat="1" applyFont="1" applyFill="1" applyBorder="1" applyAlignment="1">
      <alignment horizontal="right" vertical="top" indent="1" shrinkToFit="1"/>
    </xf>
    <xf numFmtId="0" fontId="3" fillId="3" borderId="2" xfId="0" applyFont="1" applyFill="1" applyBorder="1" applyAlignment="1">
      <alignment horizontal="right" vertical="top" wrapText="1"/>
    </xf>
    <xf numFmtId="0" fontId="3" fillId="3" borderId="2" xfId="0" applyFont="1" applyFill="1" applyBorder="1" applyAlignment="1">
      <alignment horizontal="center" vertical="top" wrapText="1"/>
    </xf>
    <xf numFmtId="0" fontId="1" fillId="4" borderId="8"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4" borderId="10" xfId="0" applyFont="1" applyFill="1" applyBorder="1" applyAlignment="1">
      <alignment horizontal="left" vertical="top" wrapText="1"/>
    </xf>
    <xf numFmtId="0" fontId="3" fillId="2" borderId="7" xfId="0" applyFont="1" applyFill="1" applyBorder="1" applyAlignment="1">
      <alignment horizontal="center" vertical="top" wrapText="1"/>
    </xf>
    <xf numFmtId="164" fontId="2" fillId="4" borderId="9" xfId="0" applyNumberFormat="1" applyFont="1" applyFill="1" applyBorder="1" applyAlignment="1">
      <alignment horizontal="center" vertical="top" shrinkToFit="1"/>
    </xf>
    <xf numFmtId="164" fontId="2" fillId="0" borderId="9" xfId="0" applyNumberFormat="1" applyFont="1" applyFill="1" applyBorder="1" applyAlignment="1">
      <alignment horizontal="center" vertical="top" shrinkToFit="1"/>
    </xf>
    <xf numFmtId="164" fontId="2" fillId="4" borderId="11" xfId="0" applyNumberFormat="1" applyFont="1" applyFill="1" applyBorder="1" applyAlignment="1">
      <alignment horizontal="center" vertical="top" shrinkToFit="1"/>
    </xf>
    <xf numFmtId="0" fontId="2" fillId="2" borderId="6" xfId="0" applyFont="1" applyFill="1" applyBorder="1" applyAlignment="1">
      <alignment horizontal="left" wrapText="1"/>
    </xf>
    <xf numFmtId="0" fontId="2" fillId="0" borderId="0" xfId="0" applyFont="1"/>
    <xf numFmtId="0" fontId="0" fillId="0" borderId="0" xfId="0" applyFont="1"/>
    <xf numFmtId="0" fontId="4" fillId="0" borderId="12" xfId="0" applyFont="1" applyBorder="1" applyAlignment="1">
      <alignment wrapText="1"/>
    </xf>
    <xf numFmtId="0" fontId="2" fillId="0" borderId="12" xfId="0" applyFont="1" applyBorder="1" applyAlignment="1">
      <alignment wrapText="1"/>
    </xf>
    <xf numFmtId="14" fontId="2" fillId="0" borderId="12" xfId="0" applyNumberFormat="1" applyFont="1" applyBorder="1" applyAlignment="1">
      <alignment horizontal="right" wrapText="1"/>
    </xf>
    <xf numFmtId="0" fontId="5" fillId="0" borderId="12" xfId="0" applyFont="1" applyBorder="1" applyAlignment="1">
      <alignment wrapText="1"/>
    </xf>
    <xf numFmtId="0" fontId="2" fillId="0" borderId="12" xfId="0" applyFont="1" applyBorder="1" applyAlignment="1">
      <alignment horizontal="right" wrapText="1"/>
    </xf>
    <xf numFmtId="0" fontId="5" fillId="5" borderId="12" xfId="0" applyFont="1" applyFill="1" applyBorder="1" applyAlignment="1">
      <alignment wrapText="1"/>
    </xf>
    <xf numFmtId="0" fontId="6" fillId="5" borderId="12" xfId="0" applyFont="1" applyFill="1" applyBorder="1" applyAlignment="1">
      <alignment wrapText="1"/>
    </xf>
    <xf numFmtId="0" fontId="10" fillId="0" borderId="12" xfId="0" applyFont="1" applyBorder="1" applyAlignment="1">
      <alignment wrapText="1"/>
    </xf>
    <xf numFmtId="0" fontId="12" fillId="0" borderId="12" xfId="1" applyBorder="1" applyAlignment="1">
      <alignment wrapText="1"/>
    </xf>
    <xf numFmtId="0" fontId="2" fillId="5" borderId="12" xfId="0" applyFont="1" applyFill="1" applyBorder="1" applyAlignment="1">
      <alignment horizontal="right" wrapText="1"/>
    </xf>
    <xf numFmtId="0" fontId="4" fillId="6" borderId="12" xfId="0" applyFont="1" applyFill="1" applyBorder="1" applyAlignment="1">
      <alignment wrapText="1"/>
    </xf>
    <xf numFmtId="0" fontId="7" fillId="5" borderId="12" xfId="0" applyFont="1" applyFill="1" applyBorder="1" applyAlignment="1">
      <alignment wrapText="1"/>
    </xf>
    <xf numFmtId="0" fontId="8" fillId="7" borderId="12" xfId="0" applyFont="1" applyFill="1" applyBorder="1" applyAlignment="1">
      <alignment wrapText="1"/>
    </xf>
    <xf numFmtId="0" fontId="2" fillId="5" borderId="12" xfId="0" applyFont="1" applyFill="1" applyBorder="1" applyAlignment="1">
      <alignment wrapText="1"/>
    </xf>
    <xf numFmtId="0" fontId="4" fillId="5" borderId="12" xfId="0" applyFont="1" applyFill="1" applyBorder="1" applyAlignment="1">
      <alignment wrapText="1"/>
    </xf>
    <xf numFmtId="14" fontId="2" fillId="5" borderId="12" xfId="0" applyNumberFormat="1" applyFont="1" applyFill="1" applyBorder="1" applyAlignment="1">
      <alignment horizontal="right" wrapText="1"/>
    </xf>
    <xf numFmtId="0" fontId="12" fillId="5" borderId="12" xfId="1" applyFill="1" applyBorder="1" applyAlignment="1">
      <alignment wrapText="1"/>
    </xf>
    <xf numFmtId="0" fontId="11" fillId="0" borderId="12" xfId="0" applyFont="1" applyBorder="1" applyAlignment="1">
      <alignment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3" Type="http://schemas.openxmlformats.org/officeDocument/2006/relationships/hyperlink" Target="http://seattletimes.com/html/localnews/2020836119_federalwayshootingxml.html" TargetMode="External"/><Relationship Id="rId18" Type="http://schemas.openxmlformats.org/officeDocument/2006/relationships/hyperlink" Target="http://www.jsonline.com/news/milwaukee/friend-of-page-feared-what-he-might-do-426edmg-165668826.html" TargetMode="External"/><Relationship Id="rId26" Type="http://schemas.openxmlformats.org/officeDocument/2006/relationships/hyperlink" Target="http://seattletimes.com/html/localnews/2010385617_webmansought29.html" TargetMode="External"/><Relationship Id="rId39" Type="http://schemas.openxmlformats.org/officeDocument/2006/relationships/hyperlink" Target="http://www.cbsnews.com/stories/2005/03/24/national/main682915.shtml?source=search_story" TargetMode="External"/><Relationship Id="rId21" Type="http://schemas.openxmlformats.org/officeDocument/2006/relationships/hyperlink" Target="http://www.gwinnettdailypost.com/news/2012/feb/23/police-id-4-victims-shooter-in-spa-killing/" TargetMode="External"/><Relationship Id="rId34" Type="http://schemas.openxmlformats.org/officeDocument/2006/relationships/hyperlink" Target="http://abcnews.go.com/US/story?id=3052278&amp;page=1" TargetMode="External"/><Relationship Id="rId42" Type="http://schemas.openxmlformats.org/officeDocument/2006/relationships/hyperlink" Target="http://usatoday30.usatoday.com/news/nation/2003-07-08-miss-shooting-main_x.htm" TargetMode="External"/><Relationship Id="rId47" Type="http://schemas.openxmlformats.org/officeDocument/2006/relationships/hyperlink" Target="http://www.independent.co.uk/news/i-dont-plan-to-live-much-longer-just-long-enough-to-kill-the-people-that-greedily-sought-my-destruction-1109610.html" TargetMode="External"/><Relationship Id="rId50" Type="http://schemas.openxmlformats.org/officeDocument/2006/relationships/hyperlink" Target="http://www.vpc.org/studies/wgun980324.htm" TargetMode="External"/><Relationship Id="rId55" Type="http://schemas.openxmlformats.org/officeDocument/2006/relationships/hyperlink" Target="http://articles.sun-sentinel.com/1996-02-11/news/9602110026_1_beach-crew-maintenance-fort-lauderdale" TargetMode="External"/><Relationship Id="rId63" Type="http://schemas.openxmlformats.org/officeDocument/2006/relationships/hyperlink" Target="http://www.nytimes.com/1992/10/24/nyregion/watkins-glen-killings-called-planned.html" TargetMode="External"/><Relationship Id="rId68" Type="http://schemas.openxmlformats.org/officeDocument/2006/relationships/hyperlink" Target="http://www.nytimes.com/1989/09/16/us/disturbed-past-of-killer-of-7-is-unraveled.html" TargetMode="External"/><Relationship Id="rId7" Type="http://schemas.openxmlformats.org/officeDocument/2006/relationships/hyperlink" Target="http://www.nytimes.com/2016/09/25/us/mall-shooting-washington-state.html" TargetMode="External"/><Relationship Id="rId71" Type="http://schemas.openxmlformats.org/officeDocument/2006/relationships/hyperlink" Target="http://news.google.com/newspapers?id=dm8aAAAAIBAJ&amp;sjid=pyoEAAAAIBAJ&amp;pg=2297,4870051&amp;dq=patrick+sherrill&amp;hl=en" TargetMode="External"/><Relationship Id="rId2" Type="http://schemas.openxmlformats.org/officeDocument/2006/relationships/hyperlink" Target="https://www.cnn.com/2018/03/10/us/california-veterans-home-shooting/index.html" TargetMode="External"/><Relationship Id="rId16" Type="http://schemas.openxmlformats.org/officeDocument/2006/relationships/hyperlink" Target="http://www.startribune.com/local/171774461.html?refer=y" TargetMode="External"/><Relationship Id="rId29" Type="http://schemas.openxmlformats.org/officeDocument/2006/relationships/hyperlink" Target="http://www.wral.com/news/local/story/9845639/" TargetMode="External"/><Relationship Id="rId11" Type="http://schemas.openxmlformats.org/officeDocument/2006/relationships/hyperlink" Target="http://www.miamiherald.com/2013/08/03/v-print/3539629/hialeah-killer-showed-signs-of.html" TargetMode="External"/><Relationship Id="rId24" Type="http://schemas.openxmlformats.org/officeDocument/2006/relationships/hyperlink" Target="http://www.time.com/time/magazine/article/0,9171,2042358,00.html" TargetMode="External"/><Relationship Id="rId32" Type="http://schemas.openxmlformats.org/officeDocument/2006/relationships/hyperlink" Target="http://www.guardian.co.uk/world/2007/dec/06/usa.usgunviolence2" TargetMode="External"/><Relationship Id="rId37" Type="http://schemas.openxmlformats.org/officeDocument/2006/relationships/hyperlink" Target="http://seattletimes.com/html/localnews/2002898900_huff30m.html" TargetMode="External"/><Relationship Id="rId40" Type="http://schemas.openxmlformats.org/officeDocument/2006/relationships/hyperlink" Target="http://www.cbsnews.com/2100-201_162-679761.html" TargetMode="External"/><Relationship Id="rId45" Type="http://schemas.openxmlformats.org/officeDocument/2006/relationships/hyperlink" Target="http://archives.starbulletin.com/2000/06/02/news/story2.html" TargetMode="External"/><Relationship Id="rId53" Type="http://schemas.openxmlformats.org/officeDocument/2006/relationships/hyperlink" Target="http://articles.latimes.com/1997/dec/20/news/mn-431" TargetMode="External"/><Relationship Id="rId58" Type="http://schemas.openxmlformats.org/officeDocument/2006/relationships/hyperlink" Target="http://articles.latimes.com/1994-06-22/news/mn-7137_1_air-force" TargetMode="External"/><Relationship Id="rId66" Type="http://schemas.openxmlformats.org/officeDocument/2006/relationships/hyperlink" Target="http://www.nytimes.com/1991/11/03/us/gunman-in-iowa-wrote-of-plans-in-five-letters.html?pagewanted=all&amp;src=pm" TargetMode="External"/><Relationship Id="rId74"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5" Type="http://schemas.openxmlformats.org/officeDocument/2006/relationships/hyperlink" Target="http://www.nytimes.com/2017/01/07/us/esteban-santiago-fort-lauderdale-airport-shooting-.html?_r=0" TargetMode="External"/><Relationship Id="rId15" Type="http://schemas.openxmlformats.org/officeDocument/2006/relationships/hyperlink" Target="http://poststar.com/news/local/state-and-regional/cops-kill-suspect-in-deadly-mohawk-valley-shooting-rampage/article_15260208-8bf5-11e2-b2d9-0019bb2963f4.html" TargetMode="External"/><Relationship Id="rId23" Type="http://schemas.openxmlformats.org/officeDocument/2006/relationships/hyperlink" Target="http://www.huffingtonpost.com/2011/11/03/eduardo-sencion-ihop-shooter_n_1073677.html" TargetMode="External"/><Relationship Id="rId28" Type="http://schemas.openxmlformats.org/officeDocument/2006/relationships/hyperlink" Target="http://www.nytimes.com/2009/04/12/nyregion/12binghamton.html?pagewanted=all&amp;_r=1&amp;" TargetMode="External"/><Relationship Id="rId36" Type="http://schemas.openxmlformats.org/officeDocument/2006/relationships/hyperlink" Target="http://www.cnn.com/2006/US/10/03/amish.shooting/index.html" TargetMode="External"/><Relationship Id="rId49" Type="http://schemas.openxmlformats.org/officeDocument/2006/relationships/hyperlink" Target="http://articles.cnn.com/2000-01-21/us/kinkel.revisited_1_kip-kinkel-thurston-high-school-oregon-school-shooting?_s=PM:US" TargetMode="External"/><Relationship Id="rId57" Type="http://schemas.openxmlformats.org/officeDocument/2006/relationships/hyperlink" Target="http://web.caller.com/2000/april/03/today/local_ne/4127.html" TargetMode="External"/><Relationship Id="rId61" Type="http://schemas.openxmlformats.org/officeDocument/2006/relationships/hyperlink" Target="http://news.google.com/newspapers?id=0AhPAAAAIBAJ&amp;sjid=jhUEAAAAIBAJ&amp;pg=6505,2482529&amp;dq=kenneth+junior+french&amp;hl=en" TargetMode="External"/><Relationship Id="rId10" Type="http://schemas.openxmlformats.org/officeDocument/2006/relationships/hyperlink" Target="http://bigstory.ap.org/article/13-killed-washington-navy-yard-shooting-rampage" TargetMode="External"/><Relationship Id="rId19" Type="http://schemas.openxmlformats.org/officeDocument/2006/relationships/hyperlink" Target="http://www.cbsnews.com/8301-201_162-57497820/james-holmes-saw-three-mental-health-professionals-before-shooting/" TargetMode="External"/><Relationship Id="rId31" Type="http://schemas.openxmlformats.org/officeDocument/2006/relationships/hyperlink" Target="http://www.stltoday.com/news/local/crime-and-courts/charles-lee-cookie-thornton-behind-the-smile/article_be96f13c-78b9-11df-bfdc-0017a4a78c22.html" TargetMode="External"/><Relationship Id="rId44" Type="http://schemas.openxmlformats.org/officeDocument/2006/relationships/hyperlink" Target="http://www.sptimes.com/News/123000/news_pf/TampaBay/A_year_later__the_str.shtml" TargetMode="External"/><Relationship Id="rId52" Type="http://schemas.openxmlformats.org/officeDocument/2006/relationships/hyperlink" Target="http://www.nytimes.com/2000/04/11/us/hole-in-gun-control-law-lets-mentally-ill-through.html?pagewanted=all&amp;src=pm" TargetMode="External"/><Relationship Id="rId60" Type="http://schemas.openxmlformats.org/officeDocument/2006/relationships/hyperlink" Target="http://www.nytimes.com/1993/12/12/nyregion/tormented-life-special-report-long-slide-privilege-ends-slaughter-train.html" TargetMode="External"/><Relationship Id="rId65" Type="http://schemas.openxmlformats.org/officeDocument/2006/relationships/hyperlink" Target="http://www.nytimes.com/1991/11/15/us/ex-postal-worker-kills-3-and-wounds-6-in-michigan.html" TargetMode="External"/><Relationship Id="rId73" Type="http://schemas.openxmlformats.org/officeDocument/2006/relationships/hyperlink" Target="http://www.nctimes.com/news/local/article_2ba4343e-7009-54ce-98df-79a23ff8d0d7.html" TargetMode="External"/><Relationship Id="rId4" Type="http://schemas.openxmlformats.org/officeDocument/2006/relationships/hyperlink" Target="http://www.cbsnews.com/news/64-guns-seized-from-home-of-killer-in-ohio-nursing-home-shooting/" TargetMode="External"/><Relationship Id="rId9" Type="http://schemas.openxmlformats.org/officeDocument/2006/relationships/hyperlink" Target="http://www.newyorker.com/science/maria-konnikova/almost-link-mental-health-gun-violence" TargetMode="External"/><Relationship Id="rId14" Type="http://schemas.openxmlformats.org/officeDocument/2006/relationships/hyperlink" Target="https://www.nyspnews.com/article_display.cfm?article_id=29584" TargetMode="External"/><Relationship Id="rId22" Type="http://schemas.openxmlformats.org/officeDocument/2006/relationships/hyperlink" Target="http://laist.com/2011/10/13/seal_beach_shooter_suffered_from_ptsd.php" TargetMode="External"/><Relationship Id="rId27" Type="http://schemas.openxmlformats.org/officeDocument/2006/relationships/hyperlink" Target="http://www.npr.org/templates/story/story.php?storyId=120313570" TargetMode="External"/><Relationship Id="rId30" Type="http://schemas.openxmlformats.org/officeDocument/2006/relationships/hyperlink" Target="http://www.foxnews.com/story/0,2933,371242,00.html" TargetMode="External"/><Relationship Id="rId35" Type="http://schemas.openxmlformats.org/officeDocument/2006/relationships/hyperlink" Target="http://www.deseretnews.com/article/660205647/Ex-relative-calls-Talovic-vicious-troubled.html?pg=all" TargetMode="External"/><Relationship Id="rId43" Type="http://schemas.openxmlformats.org/officeDocument/2006/relationships/hyperlink" Target="http://articles.chicagotribune.com/2001-02-07/news/0102070122_1_navistar-gun-law-hunting-rifle" TargetMode="External"/><Relationship Id="rId48" Type="http://schemas.openxmlformats.org/officeDocument/2006/relationships/hyperlink" Target="http://www.slate.com/articles/news_and_politics/assessment/2004/04/the_depressive_and_the_psychopath.html" TargetMode="External"/><Relationship Id="rId56" Type="http://schemas.openxmlformats.org/officeDocument/2006/relationships/hyperlink" Target="http://web.caller.com/2000/april/03/today/local_ne/4127.html" TargetMode="External"/><Relationship Id="rId64" Type="http://schemas.openxmlformats.org/officeDocument/2006/relationships/hyperlink" Target="http://www.schoolshooters.info/PL/Subject-Houston_files/Nine%20Brief%20Sketches.pdf" TargetMode="External"/><Relationship Id="rId69" Type="http://schemas.openxmlformats.org/officeDocument/2006/relationships/hyperlink" Target="http://www.recordnet.com/apps/pbcs.dll/article?AID=/20090118/A_NEWS/901170304" TargetMode="External"/><Relationship Id="rId8" Type="http://schemas.openxmlformats.org/officeDocument/2006/relationships/hyperlink" Target="http://www.nbcnews.com/news/us-news/arcan-cetin-accused-cascade-mall-shooter-charged-five-counts-murder-n654586" TargetMode="External"/><Relationship Id="rId51" Type="http://schemas.openxmlformats.org/officeDocument/2006/relationships/hyperlink" Target="http://www.nytimes.com/1998/03/29/us/from-wild-talk-and-friendship-to-five-deaths-in-a-schoolyard.html?sec=&amp;spon=&amp;pagewanted=all" TargetMode="External"/><Relationship Id="rId72" Type="http://schemas.openxmlformats.org/officeDocument/2006/relationships/hyperlink" Target="http://newsok.com/sherrill-feared-mental-illness-rejected/article/2177416" TargetMode="External"/><Relationship Id="rId3" Type="http://schemas.openxmlformats.org/officeDocument/2006/relationships/hyperlink" Target="https://www.nytimes.com/2018/02/15/us/nikolas-cruz-florida-shooting.html" TargetMode="External"/><Relationship Id="rId12" Type="http://schemas.openxmlformats.org/officeDocument/2006/relationships/hyperlink" Target="http://www.cbsnews.com/8301-504083_162-57589327-504083/john-zawahri-suspected-gunman-in-deadly-santa-monica-shooting-left-farewell-note-police-say/" TargetMode="External"/><Relationship Id="rId17" Type="http://schemas.openxmlformats.org/officeDocument/2006/relationships/hyperlink" Target="http://www.startribune.com/local/171774461.html?refer=y" TargetMode="External"/><Relationship Id="rId25" Type="http://schemas.openxmlformats.org/officeDocument/2006/relationships/hyperlink" Target="http://www.cbsnews.com/8301-504083_162-20012557-504083.html" TargetMode="External"/><Relationship Id="rId33" Type="http://schemas.openxmlformats.org/officeDocument/2006/relationships/hyperlink" Target="http://www.rivernewsonline.com/main.asp?SectionID=6&amp;SubSectionID=47&amp;ArticleID=368" TargetMode="External"/><Relationship Id="rId38" Type="http://schemas.openxmlformats.org/officeDocument/2006/relationships/hyperlink" Target="http://www.msnbc.msn.com/id/11167920/ns/us_news-crime_and_courts/t/postal-killer-believed-she-was-target-plot/" TargetMode="External"/><Relationship Id="rId46" Type="http://schemas.openxmlformats.org/officeDocument/2006/relationships/hyperlink" Target="http://www.nytimes.com/1999/09/18/us/death-in-a-church-the-overview-with-question-of-why-unanswered-fort-worth-mourns.html" TargetMode="External"/><Relationship Id="rId59" Type="http://schemas.openxmlformats.org/officeDocument/2006/relationships/hyperlink" Target="http://www.5280.com/magazine/2008/12/politics-killing?page=0,6" TargetMode="External"/><Relationship Id="rId67" Type="http://schemas.openxmlformats.org/officeDocument/2006/relationships/hyperlink" Target="http://www.nytimes.com/1990/06/20/us/hazy-records-helped-florida-gunman-buy-arms.html" TargetMode="External"/><Relationship Id="rId20" Type="http://schemas.openxmlformats.org/officeDocument/2006/relationships/hyperlink" Target="http://usnews.nbcnews.com/_news/2012/05/30/11959312-six-killed-in-seattle-shootings-including-suspect?lite" TargetMode="External"/><Relationship Id="rId41" Type="http://schemas.openxmlformats.org/officeDocument/2006/relationships/hyperlink" Target="http://www.cbsnews.com/2100-201_162-659983.html" TargetMode="External"/><Relationship Id="rId54" Type="http://schemas.openxmlformats.org/officeDocument/2006/relationships/hyperlink" Target="http://chronicle.augusta.com/stories/1997/09/18/met_214833.shtml" TargetMode="External"/><Relationship Id="rId62" Type="http://schemas.openxmlformats.org/officeDocument/2006/relationships/hyperlink" Target="http://articles.latimes.com/1993-07-03/news/mn-10731_1_mortgage-business" TargetMode="External"/><Relationship Id="rId70" Type="http://schemas.openxmlformats.org/officeDocument/2006/relationships/hyperlink" Target="http://articles.latimes.com/1987-04-25/news/mn-990_1_palm-bay-police" TargetMode="External"/><Relationship Id="rId75" Type="http://schemas.openxmlformats.org/officeDocument/2006/relationships/hyperlink" Target="http://news.google.com/newspapers?id=uuYLAAAAIBAJ&amp;sjid=C1kDAAAAIBAJ&amp;pg=4879,1435085&amp;dq=carl+robert+brown" TargetMode="External"/><Relationship Id="rId1" Type="http://schemas.openxmlformats.org/officeDocument/2006/relationships/hyperlink" Target="https://www.buzzfeed.com/briannasacks/this-is-what-we-know-about-the-suspected-waffle-house-gunman?utm_term=.ilj2Knad6" TargetMode="External"/><Relationship Id="rId6" Type="http://schemas.openxmlformats.org/officeDocument/2006/relationships/hyperlink" Target="http://www.nytimes.com/2017/01/07/us/esteban-santiago-fort-lauderdale-airport-shooting-.html?_r=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unviolencearchive.org/mass-shoot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ABF8-7DBE-4325-82D1-8651C6F90935}">
  <dimension ref="A1:I186"/>
  <sheetViews>
    <sheetView workbookViewId="0">
      <selection sqref="A1:XFD1048576"/>
    </sheetView>
  </sheetViews>
  <sheetFormatPr defaultRowHeight="12.75" x14ac:dyDescent="0.2"/>
  <sheetData>
    <row r="1" spans="1:9" ht="63.75" x14ac:dyDescent="0.2">
      <c r="A1" s="6" t="s">
        <v>1127</v>
      </c>
      <c r="B1" s="6" t="s">
        <v>1</v>
      </c>
      <c r="C1" s="6" t="s">
        <v>2</v>
      </c>
      <c r="D1" s="6" t="s">
        <v>3</v>
      </c>
      <c r="E1" s="6" t="s">
        <v>4</v>
      </c>
      <c r="F1" s="6" t="s">
        <v>5</v>
      </c>
      <c r="G1" s="6" t="s">
        <v>6</v>
      </c>
      <c r="H1" s="6" t="s">
        <v>7</v>
      </c>
      <c r="I1" s="6" t="s">
        <v>8</v>
      </c>
    </row>
    <row r="2" spans="1:9" x14ac:dyDescent="0.2">
      <c r="A2" s="6" t="s">
        <v>9</v>
      </c>
      <c r="B2" s="6" t="s">
        <v>10</v>
      </c>
      <c r="C2" s="6" t="s">
        <v>11</v>
      </c>
      <c r="D2" s="6">
        <v>65.900000000000006</v>
      </c>
      <c r="E2" s="6">
        <v>56</v>
      </c>
      <c r="F2" s="6">
        <v>1.76</v>
      </c>
      <c r="G2" s="6">
        <v>70</v>
      </c>
      <c r="H2" s="6">
        <v>8.6</v>
      </c>
      <c r="I2" s="6">
        <v>270000</v>
      </c>
    </row>
    <row r="3" spans="1:9" x14ac:dyDescent="0.2">
      <c r="A3" s="6" t="s">
        <v>12</v>
      </c>
      <c r="B3" s="6" t="s">
        <v>13</v>
      </c>
      <c r="C3" s="6" t="s">
        <v>11</v>
      </c>
      <c r="D3" s="6">
        <v>4.8</v>
      </c>
      <c r="E3" s="6">
        <v>20</v>
      </c>
      <c r="F3" s="6">
        <v>0.06</v>
      </c>
      <c r="G3" s="6">
        <v>78</v>
      </c>
      <c r="H3" s="6">
        <v>7.6</v>
      </c>
      <c r="I3" s="6">
        <v>1900000</v>
      </c>
    </row>
    <row r="4" spans="1:9" x14ac:dyDescent="0.2">
      <c r="A4" s="6" t="s">
        <v>14</v>
      </c>
      <c r="B4" s="6" t="s">
        <v>15</v>
      </c>
      <c r="C4" s="5"/>
      <c r="D4" s="5"/>
      <c r="E4" s="5"/>
      <c r="F4" s="5"/>
      <c r="G4" s="6">
        <v>34</v>
      </c>
      <c r="H4" s="6">
        <v>17.3</v>
      </c>
      <c r="I4" s="6">
        <v>2800000</v>
      </c>
    </row>
    <row r="5" spans="1:9" ht="25.5" x14ac:dyDescent="0.2">
      <c r="A5" s="6" t="s">
        <v>16</v>
      </c>
      <c r="B5" s="6" t="s">
        <v>17</v>
      </c>
      <c r="C5" s="6" t="s">
        <v>18</v>
      </c>
      <c r="D5" s="6">
        <v>24</v>
      </c>
      <c r="E5" s="6">
        <v>1</v>
      </c>
      <c r="F5" s="6">
        <v>7.14</v>
      </c>
      <c r="G5" s="5"/>
      <c r="H5" s="5"/>
      <c r="I5" s="5"/>
    </row>
    <row r="6" spans="1:9" ht="25.5" x14ac:dyDescent="0.2">
      <c r="A6" s="6" t="s">
        <v>19</v>
      </c>
      <c r="B6" s="6" t="s">
        <v>20</v>
      </c>
      <c r="C6" s="6" t="s">
        <v>21</v>
      </c>
      <c r="D6" s="6">
        <v>52</v>
      </c>
      <c r="E6" s="6">
        <v>1198</v>
      </c>
      <c r="F6" s="6">
        <v>3.02</v>
      </c>
      <c r="G6" s="6">
        <v>62</v>
      </c>
      <c r="H6" s="6">
        <v>10.199999999999999</v>
      </c>
      <c r="I6" s="6">
        <v>3950000</v>
      </c>
    </row>
    <row r="7" spans="1:9" x14ac:dyDescent="0.2">
      <c r="A7" s="6" t="s">
        <v>22</v>
      </c>
      <c r="B7" s="6" t="s">
        <v>23</v>
      </c>
      <c r="C7" s="6" t="s">
        <v>11</v>
      </c>
      <c r="D7" s="6">
        <v>13</v>
      </c>
      <c r="E7" s="6">
        <v>9</v>
      </c>
      <c r="F7" s="6">
        <v>0.28999999999999998</v>
      </c>
      <c r="G7" s="6">
        <v>52</v>
      </c>
      <c r="H7" s="6">
        <v>12.5</v>
      </c>
      <c r="I7" s="6">
        <v>380000</v>
      </c>
    </row>
    <row r="8" spans="1:9" x14ac:dyDescent="0.2">
      <c r="A8" s="6" t="s">
        <v>24</v>
      </c>
      <c r="B8" s="6" t="s">
        <v>25</v>
      </c>
      <c r="C8" s="6" t="s">
        <v>26</v>
      </c>
      <c r="D8" s="6">
        <v>11.5</v>
      </c>
      <c r="E8" s="6">
        <v>30</v>
      </c>
      <c r="F8" s="6">
        <v>0.14000000000000001</v>
      </c>
      <c r="G8" s="6">
        <v>42</v>
      </c>
      <c r="H8" s="6">
        <v>15</v>
      </c>
      <c r="I8" s="6">
        <v>3050000</v>
      </c>
    </row>
    <row r="9" spans="1:9" x14ac:dyDescent="0.2">
      <c r="A9" s="6" t="s">
        <v>27</v>
      </c>
      <c r="B9" s="6" t="s">
        <v>28</v>
      </c>
      <c r="C9" s="6" t="s">
        <v>11</v>
      </c>
      <c r="D9" s="6">
        <v>29.5</v>
      </c>
      <c r="E9" s="6">
        <v>18</v>
      </c>
      <c r="F9" s="6">
        <v>0.22</v>
      </c>
      <c r="G9" s="6">
        <v>14</v>
      </c>
      <c r="H9" s="6">
        <v>30.4</v>
      </c>
      <c r="I9" s="6">
        <v>2500000</v>
      </c>
    </row>
    <row r="10" spans="1:9" ht="25.5" x14ac:dyDescent="0.2">
      <c r="A10" s="6" t="s">
        <v>29</v>
      </c>
      <c r="B10" s="6" t="s">
        <v>30</v>
      </c>
      <c r="C10" s="6" t="s">
        <v>11</v>
      </c>
      <c r="D10" s="6">
        <v>6.5</v>
      </c>
      <c r="E10" s="6">
        <v>11</v>
      </c>
      <c r="F10" s="6">
        <v>0.12</v>
      </c>
      <c r="G10" s="6">
        <v>115</v>
      </c>
      <c r="H10" s="6">
        <v>3.5</v>
      </c>
      <c r="I10" s="6">
        <v>290000</v>
      </c>
    </row>
    <row r="11" spans="1:9" x14ac:dyDescent="0.2">
      <c r="A11" s="6" t="s">
        <v>31</v>
      </c>
      <c r="B11" s="6" t="s">
        <v>32</v>
      </c>
      <c r="C11" s="6" t="s">
        <v>11</v>
      </c>
      <c r="D11" s="6">
        <v>61.2</v>
      </c>
      <c r="E11" s="6">
        <v>52</v>
      </c>
      <c r="F11" s="6">
        <v>15.37</v>
      </c>
      <c r="G11" s="6">
        <v>98</v>
      </c>
      <c r="H11" s="6">
        <v>5.3</v>
      </c>
      <c r="I11" s="6">
        <v>17000</v>
      </c>
    </row>
    <row r="12" spans="1:9" x14ac:dyDescent="0.2">
      <c r="A12" s="6" t="s">
        <v>33</v>
      </c>
      <c r="B12" s="6" t="s">
        <v>34</v>
      </c>
      <c r="C12" s="6" t="s">
        <v>11</v>
      </c>
      <c r="D12" s="6">
        <v>0</v>
      </c>
      <c r="E12" s="6">
        <v>0</v>
      </c>
      <c r="F12" s="6">
        <v>0</v>
      </c>
      <c r="G12" s="6">
        <v>18</v>
      </c>
      <c r="H12" s="6">
        <v>24.8</v>
      </c>
      <c r="I12" s="6">
        <v>180000</v>
      </c>
    </row>
    <row r="13" spans="1:9" ht="25.5" x14ac:dyDescent="0.2">
      <c r="A13" s="6" t="s">
        <v>35</v>
      </c>
      <c r="B13" s="6" t="s">
        <v>36</v>
      </c>
      <c r="C13" s="6" t="s">
        <v>37</v>
      </c>
      <c r="D13" s="6">
        <v>43.6</v>
      </c>
      <c r="E13" s="6">
        <v>1456</v>
      </c>
      <c r="F13" s="6">
        <v>1.1200000000000001</v>
      </c>
      <c r="G13" s="6">
        <v>169</v>
      </c>
      <c r="H13" s="6">
        <v>0.5</v>
      </c>
      <c r="I13" s="6">
        <v>700000</v>
      </c>
    </row>
    <row r="14" spans="1:9" x14ac:dyDescent="0.2">
      <c r="A14" s="6" t="s">
        <v>38</v>
      </c>
      <c r="B14" s="6" t="s">
        <v>39</v>
      </c>
      <c r="C14" s="6" t="s">
        <v>11</v>
      </c>
      <c r="D14" s="6">
        <v>40</v>
      </c>
      <c r="E14" s="6">
        <v>8</v>
      </c>
      <c r="F14" s="6">
        <v>2.99</v>
      </c>
      <c r="G14" s="6">
        <v>76</v>
      </c>
      <c r="H14" s="6">
        <v>7.8</v>
      </c>
      <c r="I14" s="6">
        <v>21000</v>
      </c>
    </row>
    <row r="15" spans="1:9" x14ac:dyDescent="0.2">
      <c r="A15" s="6" t="s">
        <v>40</v>
      </c>
      <c r="B15" s="6" t="s">
        <v>41</v>
      </c>
      <c r="C15" s="6" t="s">
        <v>11</v>
      </c>
      <c r="D15" s="6">
        <v>2.5</v>
      </c>
      <c r="E15" s="6">
        <v>12</v>
      </c>
      <c r="F15" s="6">
        <v>0.12</v>
      </c>
      <c r="G15" s="6">
        <v>79</v>
      </c>
      <c r="H15" s="6">
        <v>7.3</v>
      </c>
      <c r="I15" s="6">
        <v>710000</v>
      </c>
    </row>
    <row r="16" spans="1:9" ht="25.5" x14ac:dyDescent="0.2">
      <c r="A16" s="6" t="s">
        <v>42</v>
      </c>
      <c r="B16" s="6" t="s">
        <v>43</v>
      </c>
      <c r="C16" s="6" t="s">
        <v>18</v>
      </c>
      <c r="D16" s="6">
        <v>39.5</v>
      </c>
      <c r="E16" s="6">
        <v>70</v>
      </c>
      <c r="F16" s="6">
        <v>0.68</v>
      </c>
      <c r="G16" s="6">
        <v>34</v>
      </c>
      <c r="H16" s="6">
        <v>17.2</v>
      </c>
      <c r="I16" s="6">
        <v>1800000</v>
      </c>
    </row>
    <row r="17" spans="1:9" ht="25.5" x14ac:dyDescent="0.2">
      <c r="A17" s="6" t="s">
        <v>44</v>
      </c>
      <c r="B17" s="6" t="s">
        <v>45</v>
      </c>
      <c r="C17" s="6" t="s">
        <v>37</v>
      </c>
      <c r="D17" s="6">
        <v>52.3</v>
      </c>
      <c r="E17" s="6">
        <v>68</v>
      </c>
      <c r="F17" s="6">
        <v>21.82</v>
      </c>
      <c r="G17" s="6">
        <v>62</v>
      </c>
      <c r="H17" s="6">
        <v>10</v>
      </c>
      <c r="I17" s="6">
        <v>29000</v>
      </c>
    </row>
    <row r="18" spans="1:9" x14ac:dyDescent="0.2">
      <c r="A18" s="6" t="s">
        <v>46</v>
      </c>
      <c r="B18" s="6" t="s">
        <v>47</v>
      </c>
      <c r="C18" s="5"/>
      <c r="D18" s="5"/>
      <c r="E18" s="5"/>
      <c r="F18" s="5"/>
      <c r="G18" s="6">
        <v>137</v>
      </c>
      <c r="H18" s="6">
        <v>1.4</v>
      </c>
      <c r="I18" s="6">
        <v>120000</v>
      </c>
    </row>
    <row r="19" spans="1:9" x14ac:dyDescent="0.2">
      <c r="A19" s="6" t="s">
        <v>48</v>
      </c>
      <c r="B19" s="6" t="s">
        <v>49</v>
      </c>
      <c r="C19" s="6" t="s">
        <v>11</v>
      </c>
      <c r="D19" s="6">
        <v>0</v>
      </c>
      <c r="E19" s="6">
        <v>0</v>
      </c>
      <c r="F19" s="6">
        <v>0</v>
      </c>
      <c r="G19" s="5"/>
      <c r="H19" s="5"/>
      <c r="I19" s="5"/>
    </row>
    <row r="20" spans="1:9" x14ac:dyDescent="0.2">
      <c r="A20" s="6" t="s">
        <v>50</v>
      </c>
      <c r="B20" s="6" t="s">
        <v>51</v>
      </c>
      <c r="C20" s="5"/>
      <c r="D20" s="5"/>
      <c r="E20" s="5"/>
      <c r="F20" s="5"/>
      <c r="G20" s="6">
        <v>115</v>
      </c>
      <c r="H20" s="6">
        <v>3.5</v>
      </c>
      <c r="I20" s="6">
        <v>22000</v>
      </c>
    </row>
    <row r="21" spans="1:9" x14ac:dyDescent="0.2">
      <c r="A21" s="6" t="s">
        <v>52</v>
      </c>
      <c r="B21" s="6" t="s">
        <v>53</v>
      </c>
      <c r="C21" s="5"/>
      <c r="D21" s="5"/>
      <c r="E21" s="5"/>
      <c r="F21" s="5"/>
      <c r="G21" s="6">
        <v>119</v>
      </c>
      <c r="H21" s="6">
        <v>2.8</v>
      </c>
      <c r="I21" s="6">
        <v>260000</v>
      </c>
    </row>
    <row r="22" spans="1:9" ht="51" x14ac:dyDescent="0.2">
      <c r="A22" s="6" t="s">
        <v>54</v>
      </c>
      <c r="B22" s="6" t="s">
        <v>55</v>
      </c>
      <c r="C22" s="6" t="s">
        <v>11</v>
      </c>
      <c r="D22" s="6">
        <v>24.7</v>
      </c>
      <c r="E22" s="6">
        <v>18</v>
      </c>
      <c r="F22" s="6">
        <v>0.48</v>
      </c>
      <c r="G22" s="6">
        <v>34</v>
      </c>
      <c r="H22" s="6">
        <v>17.3</v>
      </c>
      <c r="I22" s="6">
        <v>675000</v>
      </c>
    </row>
    <row r="23" spans="1:9" x14ac:dyDescent="0.2">
      <c r="A23" s="6" t="s">
        <v>56</v>
      </c>
      <c r="B23" s="6" t="s">
        <v>57</v>
      </c>
      <c r="C23" s="5"/>
      <c r="D23" s="5"/>
      <c r="E23" s="5"/>
      <c r="F23" s="5"/>
      <c r="G23" s="6">
        <v>102</v>
      </c>
      <c r="H23" s="6">
        <v>4.9000000000000004</v>
      </c>
      <c r="I23" s="6">
        <v>87000</v>
      </c>
    </row>
    <row r="24" spans="1:9" ht="25.5" x14ac:dyDescent="0.2">
      <c r="A24" s="6" t="s">
        <v>58</v>
      </c>
      <c r="B24" s="6" t="s">
        <v>59</v>
      </c>
      <c r="C24" s="6" t="s">
        <v>60</v>
      </c>
      <c r="D24" s="6">
        <v>70.8</v>
      </c>
      <c r="E24" s="6">
        <v>34678</v>
      </c>
      <c r="F24" s="6">
        <v>18.100000000000001</v>
      </c>
      <c r="G24" s="6">
        <v>75</v>
      </c>
      <c r="H24" s="6">
        <v>8</v>
      </c>
      <c r="I24" s="6">
        <v>14840000</v>
      </c>
    </row>
    <row r="25" spans="1:9" x14ac:dyDescent="0.2">
      <c r="A25" s="6" t="s">
        <v>61</v>
      </c>
      <c r="B25" s="6" t="s">
        <v>62</v>
      </c>
      <c r="C25" s="6" t="s">
        <v>11</v>
      </c>
      <c r="D25" s="6">
        <v>0</v>
      </c>
      <c r="E25" s="6">
        <v>0</v>
      </c>
      <c r="F25" s="6">
        <v>0</v>
      </c>
      <c r="G25" s="6">
        <v>137</v>
      </c>
      <c r="H25" s="6">
        <v>1.4</v>
      </c>
      <c r="I25" s="6">
        <v>5400</v>
      </c>
    </row>
    <row r="26" spans="1:9" x14ac:dyDescent="0.2">
      <c r="A26" s="6" t="s">
        <v>63</v>
      </c>
      <c r="B26" s="6" t="s">
        <v>64</v>
      </c>
      <c r="C26" s="6" t="s">
        <v>11</v>
      </c>
      <c r="D26" s="6">
        <v>29.7</v>
      </c>
      <c r="E26" s="6">
        <v>51</v>
      </c>
      <c r="F26" s="6">
        <v>0.67</v>
      </c>
      <c r="G26" s="6">
        <v>88</v>
      </c>
      <c r="H26" s="6">
        <v>6.2</v>
      </c>
      <c r="I26" s="6">
        <v>480000</v>
      </c>
    </row>
    <row r="27" spans="1:9" ht="25.5" x14ac:dyDescent="0.2">
      <c r="A27" s="6" t="s">
        <v>65</v>
      </c>
      <c r="B27" s="6" t="s">
        <v>66</v>
      </c>
      <c r="C27" s="5"/>
      <c r="D27" s="5"/>
      <c r="E27" s="5"/>
      <c r="F27" s="5"/>
      <c r="G27" s="6">
        <v>149</v>
      </c>
      <c r="H27" s="6">
        <v>1.1000000000000001</v>
      </c>
      <c r="I27" s="6">
        <v>148000</v>
      </c>
    </row>
    <row r="28" spans="1:9" x14ac:dyDescent="0.2">
      <c r="A28" s="6" t="s">
        <v>67</v>
      </c>
      <c r="B28" s="6" t="s">
        <v>68</v>
      </c>
      <c r="C28" s="5"/>
      <c r="D28" s="5"/>
      <c r="E28" s="5"/>
      <c r="F28" s="5"/>
      <c r="G28" s="6">
        <v>145</v>
      </c>
      <c r="H28" s="6">
        <v>1.2</v>
      </c>
      <c r="I28" s="6">
        <v>200000</v>
      </c>
    </row>
    <row r="29" spans="1:9" ht="25.5" x14ac:dyDescent="0.2">
      <c r="A29" s="6" t="s">
        <v>69</v>
      </c>
      <c r="B29" s="6" t="s">
        <v>70</v>
      </c>
      <c r="C29" s="6" t="s">
        <v>71</v>
      </c>
      <c r="D29" s="6">
        <v>36.700000000000003</v>
      </c>
      <c r="E29" s="6">
        <v>187</v>
      </c>
      <c r="F29" s="6">
        <v>1.44</v>
      </c>
      <c r="G29" s="6">
        <v>109</v>
      </c>
      <c r="H29" s="6">
        <v>4.3</v>
      </c>
      <c r="I29" s="6">
        <v>600000</v>
      </c>
    </row>
    <row r="30" spans="1:9" ht="25.5" x14ac:dyDescent="0.2">
      <c r="A30" s="6" t="s">
        <v>72</v>
      </c>
      <c r="B30" s="6" t="s">
        <v>73</v>
      </c>
      <c r="C30" s="5"/>
      <c r="D30" s="5"/>
      <c r="E30" s="5"/>
      <c r="F30" s="5"/>
      <c r="G30" s="6">
        <v>119</v>
      </c>
      <c r="H30" s="6">
        <v>2.8</v>
      </c>
      <c r="I30" s="6">
        <v>340000</v>
      </c>
    </row>
    <row r="31" spans="1:9" x14ac:dyDescent="0.2">
      <c r="A31" s="6" t="s">
        <v>74</v>
      </c>
      <c r="B31" s="6" t="s">
        <v>75</v>
      </c>
      <c r="C31" s="6" t="s">
        <v>11</v>
      </c>
      <c r="D31" s="6">
        <v>32</v>
      </c>
      <c r="E31" s="6">
        <v>173</v>
      </c>
      <c r="F31" s="6">
        <v>0.51</v>
      </c>
      <c r="G31" s="6">
        <v>13</v>
      </c>
      <c r="H31" s="6">
        <v>30.8</v>
      </c>
      <c r="I31" s="6">
        <v>9950000</v>
      </c>
    </row>
    <row r="32" spans="1:9" ht="25.5" x14ac:dyDescent="0.2">
      <c r="A32" s="6" t="s">
        <v>76</v>
      </c>
      <c r="B32" s="6" t="s">
        <v>77</v>
      </c>
      <c r="C32" s="5"/>
      <c r="D32" s="5"/>
      <c r="E32" s="5"/>
      <c r="F32" s="5"/>
      <c r="G32" s="6">
        <v>96</v>
      </c>
      <c r="H32" s="6">
        <v>5.4</v>
      </c>
      <c r="I32" s="6">
        <v>9500</v>
      </c>
    </row>
    <row r="33" spans="1:9" ht="38.25" x14ac:dyDescent="0.2">
      <c r="A33" s="6" t="s">
        <v>78</v>
      </c>
      <c r="B33" s="6" t="s">
        <v>79</v>
      </c>
      <c r="C33" s="5"/>
      <c r="D33" s="5"/>
      <c r="E33" s="5"/>
      <c r="F33" s="5"/>
      <c r="G33" s="6">
        <v>153</v>
      </c>
      <c r="H33" s="6">
        <v>1</v>
      </c>
      <c r="I33" s="6">
        <v>40000</v>
      </c>
    </row>
    <row r="34" spans="1:9" x14ac:dyDescent="0.2">
      <c r="A34" s="6" t="s">
        <v>80</v>
      </c>
      <c r="B34" s="6" t="s">
        <v>81</v>
      </c>
      <c r="C34" s="5"/>
      <c r="D34" s="5"/>
      <c r="E34" s="5"/>
      <c r="F34" s="5"/>
      <c r="G34" s="6">
        <v>149</v>
      </c>
      <c r="H34" s="6">
        <v>1.1000000000000001</v>
      </c>
      <c r="I34" s="6">
        <v>109000</v>
      </c>
    </row>
    <row r="35" spans="1:9" ht="25.5" x14ac:dyDescent="0.2">
      <c r="A35" s="6" t="s">
        <v>82</v>
      </c>
      <c r="B35" s="6" t="s">
        <v>83</v>
      </c>
      <c r="C35" s="6" t="s">
        <v>18</v>
      </c>
      <c r="D35" s="6">
        <v>37.299999999999997</v>
      </c>
      <c r="E35" s="6">
        <v>353</v>
      </c>
      <c r="F35" s="6">
        <v>2.16</v>
      </c>
      <c r="G35" s="6">
        <v>59</v>
      </c>
      <c r="H35" s="6">
        <v>10.7</v>
      </c>
      <c r="I35" s="6">
        <v>1750000</v>
      </c>
    </row>
    <row r="36" spans="1:9" x14ac:dyDescent="0.2">
      <c r="A36" s="6" t="s">
        <v>84</v>
      </c>
      <c r="B36" s="6" t="s">
        <v>85</v>
      </c>
      <c r="C36" s="5"/>
      <c r="D36" s="5"/>
      <c r="E36" s="5"/>
      <c r="F36" s="5"/>
      <c r="G36" s="6">
        <v>102</v>
      </c>
      <c r="H36" s="6">
        <v>4.9000000000000004</v>
      </c>
      <c r="I36" s="6">
        <v>40000000</v>
      </c>
    </row>
    <row r="37" spans="1:9" ht="25.5" x14ac:dyDescent="0.2">
      <c r="A37" s="6" t="s">
        <v>86</v>
      </c>
      <c r="B37" s="6" t="s">
        <v>87</v>
      </c>
      <c r="C37" s="6" t="s">
        <v>37</v>
      </c>
      <c r="D37" s="6">
        <v>81.099999999999994</v>
      </c>
      <c r="E37" s="6">
        <v>12539</v>
      </c>
      <c r="F37" s="6">
        <v>27.09</v>
      </c>
      <c r="G37" s="6">
        <v>91</v>
      </c>
      <c r="H37" s="6">
        <v>5.9</v>
      </c>
      <c r="I37" s="6">
        <v>2700000</v>
      </c>
    </row>
    <row r="38" spans="1:9" x14ac:dyDescent="0.2">
      <c r="A38" s="6" t="s">
        <v>88</v>
      </c>
      <c r="B38" s="6" t="s">
        <v>89</v>
      </c>
      <c r="C38" s="5"/>
      <c r="D38" s="5"/>
      <c r="E38" s="5"/>
      <c r="F38" s="5"/>
      <c r="G38" s="6">
        <v>127</v>
      </c>
      <c r="H38" s="6">
        <v>1.8</v>
      </c>
      <c r="I38" s="6">
        <v>11000</v>
      </c>
    </row>
    <row r="39" spans="1:9" x14ac:dyDescent="0.2">
      <c r="A39" s="6" t="s">
        <v>90</v>
      </c>
      <c r="B39" s="6" t="s">
        <v>91</v>
      </c>
      <c r="C39" s="5"/>
      <c r="D39" s="5"/>
      <c r="E39" s="5"/>
      <c r="F39" s="5"/>
      <c r="G39" s="6">
        <v>122</v>
      </c>
      <c r="H39" s="6">
        <v>2.7</v>
      </c>
      <c r="I39" s="6">
        <v>100000</v>
      </c>
    </row>
    <row r="40" spans="1:9" ht="25.5" x14ac:dyDescent="0.2">
      <c r="A40" s="6" t="s">
        <v>92</v>
      </c>
      <c r="B40" s="6" t="s">
        <v>93</v>
      </c>
      <c r="C40" s="6" t="s">
        <v>94</v>
      </c>
      <c r="D40" s="6">
        <v>33.200000000000003</v>
      </c>
      <c r="E40" s="6">
        <v>248</v>
      </c>
      <c r="F40" s="6">
        <v>1.56</v>
      </c>
      <c r="G40" s="6">
        <v>137</v>
      </c>
      <c r="H40" s="6">
        <v>1.4</v>
      </c>
      <c r="I40" s="6">
        <v>800000</v>
      </c>
    </row>
    <row r="41" spans="1:9" ht="25.5" x14ac:dyDescent="0.2">
      <c r="A41" s="6" t="s">
        <v>95</v>
      </c>
      <c r="B41" s="6" t="s">
        <v>96</v>
      </c>
      <c r="C41" s="6" t="s">
        <v>11</v>
      </c>
      <c r="D41" s="6">
        <v>57.3</v>
      </c>
      <c r="E41" s="6">
        <v>201</v>
      </c>
      <c r="F41" s="6">
        <v>4.59</v>
      </c>
      <c r="G41" s="6">
        <v>64</v>
      </c>
      <c r="H41" s="6">
        <v>9.9</v>
      </c>
      <c r="I41" s="6">
        <v>430000</v>
      </c>
    </row>
    <row r="42" spans="1:9" ht="25.5" x14ac:dyDescent="0.2">
      <c r="A42" s="6" t="s">
        <v>97</v>
      </c>
      <c r="B42" s="6" t="s">
        <v>98</v>
      </c>
      <c r="C42" s="5"/>
      <c r="D42" s="5"/>
      <c r="E42" s="5"/>
      <c r="F42" s="5"/>
      <c r="G42" s="6">
        <v>124</v>
      </c>
      <c r="H42" s="6">
        <v>2.4</v>
      </c>
      <c r="I42" s="6">
        <v>400000</v>
      </c>
    </row>
    <row r="43" spans="1:9" x14ac:dyDescent="0.2">
      <c r="A43" s="6" t="s">
        <v>99</v>
      </c>
      <c r="B43" s="6" t="s">
        <v>100</v>
      </c>
      <c r="C43" s="6" t="s">
        <v>11</v>
      </c>
      <c r="D43" s="6">
        <v>34.700000000000003</v>
      </c>
      <c r="E43" s="6">
        <v>17</v>
      </c>
      <c r="F43" s="6">
        <v>0.39</v>
      </c>
      <c r="G43" s="6">
        <v>26</v>
      </c>
      <c r="H43" s="6">
        <v>21.7</v>
      </c>
      <c r="I43" s="6">
        <v>950000</v>
      </c>
    </row>
    <row r="44" spans="1:9" ht="25.5" x14ac:dyDescent="0.2">
      <c r="A44" s="6" t="s">
        <v>101</v>
      </c>
      <c r="B44" s="6" t="s">
        <v>102</v>
      </c>
      <c r="C44" s="6" t="s">
        <v>18</v>
      </c>
      <c r="D44" s="6">
        <v>4.4000000000000004</v>
      </c>
      <c r="E44" s="6">
        <v>27</v>
      </c>
      <c r="F44" s="6">
        <v>0.24</v>
      </c>
      <c r="G44" s="6">
        <v>104</v>
      </c>
      <c r="H44" s="6">
        <v>4.8</v>
      </c>
      <c r="I44" s="6">
        <v>545000</v>
      </c>
    </row>
    <row r="45" spans="1:9" x14ac:dyDescent="0.2">
      <c r="A45" s="6" t="s">
        <v>103</v>
      </c>
      <c r="B45" s="6" t="s">
        <v>104</v>
      </c>
      <c r="C45" s="6" t="s">
        <v>11</v>
      </c>
      <c r="D45" s="6">
        <v>26.3</v>
      </c>
      <c r="E45" s="6">
        <v>5</v>
      </c>
      <c r="F45" s="6">
        <v>0.46</v>
      </c>
      <c r="G45" s="6">
        <v>6</v>
      </c>
      <c r="H45" s="6">
        <v>36.4</v>
      </c>
      <c r="I45" s="6">
        <v>275000</v>
      </c>
    </row>
    <row r="46" spans="1:9" ht="25.5" x14ac:dyDescent="0.2">
      <c r="A46" s="6" t="s">
        <v>105</v>
      </c>
      <c r="B46" s="6" t="s">
        <v>106</v>
      </c>
      <c r="C46" s="6" t="s">
        <v>11</v>
      </c>
      <c r="D46" s="6">
        <v>11</v>
      </c>
      <c r="E46" s="6">
        <v>20</v>
      </c>
      <c r="F46" s="6">
        <v>0.19</v>
      </c>
      <c r="G46" s="6">
        <v>38</v>
      </c>
      <c r="H46" s="6">
        <v>16.3</v>
      </c>
      <c r="I46" s="6">
        <v>1600000</v>
      </c>
    </row>
    <row r="47" spans="1:9" x14ac:dyDescent="0.2">
      <c r="A47" s="6" t="s">
        <v>107</v>
      </c>
      <c r="B47" s="6" t="s">
        <v>108</v>
      </c>
      <c r="C47" s="6" t="s">
        <v>11</v>
      </c>
      <c r="D47" s="6">
        <v>31.9</v>
      </c>
      <c r="E47" s="6">
        <v>15</v>
      </c>
      <c r="F47" s="6">
        <v>0.27</v>
      </c>
      <c r="G47" s="6">
        <v>54</v>
      </c>
      <c r="H47" s="6">
        <v>12</v>
      </c>
      <c r="I47" s="6">
        <v>650000</v>
      </c>
    </row>
    <row r="48" spans="1:9" x14ac:dyDescent="0.2">
      <c r="A48" s="6" t="s">
        <v>109</v>
      </c>
      <c r="B48" s="6" t="s">
        <v>110</v>
      </c>
      <c r="C48" s="5"/>
      <c r="D48" s="5"/>
      <c r="E48" s="5"/>
      <c r="F48" s="5"/>
      <c r="G48" s="6">
        <v>119</v>
      </c>
      <c r="H48" s="6">
        <v>2.8</v>
      </c>
      <c r="I48" s="6">
        <v>22000</v>
      </c>
    </row>
    <row r="49" spans="1:9" ht="38.25" x14ac:dyDescent="0.2">
      <c r="A49" s="6" t="s">
        <v>111</v>
      </c>
      <c r="B49" s="6" t="s">
        <v>112</v>
      </c>
      <c r="C49" s="6" t="s">
        <v>113</v>
      </c>
      <c r="D49" s="6">
        <v>65.5</v>
      </c>
      <c r="E49" s="6">
        <v>1618</v>
      </c>
      <c r="F49" s="6">
        <v>16.3</v>
      </c>
      <c r="G49" s="6">
        <v>99</v>
      </c>
      <c r="H49" s="6">
        <v>5.0999999999999996</v>
      </c>
      <c r="I49" s="6">
        <v>450000</v>
      </c>
    </row>
    <row r="50" spans="1:9" ht="25.5" x14ac:dyDescent="0.2">
      <c r="A50" s="6" t="s">
        <v>114</v>
      </c>
      <c r="B50" s="6" t="s">
        <v>115</v>
      </c>
      <c r="C50" s="5"/>
      <c r="D50" s="5"/>
      <c r="E50" s="5"/>
      <c r="F50" s="5"/>
      <c r="G50" s="6">
        <v>177</v>
      </c>
      <c r="H50" s="6">
        <v>0.3</v>
      </c>
      <c r="I50" s="6">
        <v>3000</v>
      </c>
    </row>
    <row r="51" spans="1:9" x14ac:dyDescent="0.2">
      <c r="A51" s="6" t="s">
        <v>116</v>
      </c>
      <c r="B51" s="6" t="s">
        <v>117</v>
      </c>
      <c r="C51" s="6" t="s">
        <v>118</v>
      </c>
      <c r="D51" s="6">
        <v>68.7</v>
      </c>
      <c r="E51" s="6">
        <v>1790</v>
      </c>
      <c r="F51" s="6">
        <v>12.73</v>
      </c>
      <c r="G51" s="6">
        <v>142</v>
      </c>
      <c r="H51" s="6">
        <v>1.3</v>
      </c>
      <c r="I51" s="6">
        <v>370000</v>
      </c>
    </row>
    <row r="52" spans="1:9" x14ac:dyDescent="0.2">
      <c r="A52" s="6" t="s">
        <v>119</v>
      </c>
      <c r="B52" s="6" t="s">
        <v>120</v>
      </c>
      <c r="C52" s="6" t="s">
        <v>11</v>
      </c>
      <c r="D52" s="6">
        <v>69.099999999999994</v>
      </c>
      <c r="E52" s="6">
        <v>453</v>
      </c>
      <c r="F52" s="6">
        <v>0.56999999999999995</v>
      </c>
      <c r="G52" s="6">
        <v>115</v>
      </c>
      <c r="H52" s="6">
        <v>3.5</v>
      </c>
      <c r="I52" s="6">
        <v>1900000</v>
      </c>
    </row>
    <row r="53" spans="1:9" ht="25.5" x14ac:dyDescent="0.2">
      <c r="A53" s="6" t="s">
        <v>121</v>
      </c>
      <c r="B53" s="6" t="s">
        <v>122</v>
      </c>
      <c r="C53" s="6" t="s">
        <v>123</v>
      </c>
      <c r="D53" s="6">
        <v>76.900000000000006</v>
      </c>
      <c r="E53" s="6">
        <v>2446</v>
      </c>
      <c r="F53" s="6">
        <v>39.9</v>
      </c>
      <c r="G53" s="6">
        <v>92</v>
      </c>
      <c r="H53" s="6">
        <v>5.8</v>
      </c>
      <c r="I53" s="6">
        <v>400000</v>
      </c>
    </row>
    <row r="54" spans="1:9" ht="38.25" x14ac:dyDescent="0.2">
      <c r="A54" s="6" t="s">
        <v>124</v>
      </c>
      <c r="B54" s="6">
        <v>1</v>
      </c>
      <c r="C54" s="6" t="s">
        <v>125</v>
      </c>
      <c r="D54" s="6">
        <v>6.6</v>
      </c>
      <c r="E54" s="6">
        <v>41</v>
      </c>
      <c r="F54" s="6">
        <v>7.0000000000000007E-2</v>
      </c>
      <c r="G54" s="6">
        <v>88</v>
      </c>
      <c r="H54" s="6">
        <v>6.2</v>
      </c>
      <c r="I54" s="6">
        <v>3400000</v>
      </c>
    </row>
    <row r="55" spans="1:9" ht="25.5" x14ac:dyDescent="0.2">
      <c r="A55" s="6" t="s">
        <v>126</v>
      </c>
      <c r="B55" s="6" t="s">
        <v>127</v>
      </c>
      <c r="C55" s="5"/>
      <c r="D55" s="5"/>
      <c r="E55" s="5"/>
      <c r="F55" s="5"/>
      <c r="G55" s="6">
        <v>29</v>
      </c>
      <c r="H55" s="6">
        <v>19.899999999999999</v>
      </c>
      <c r="I55" s="6">
        <v>100000</v>
      </c>
    </row>
    <row r="56" spans="1:9" x14ac:dyDescent="0.2">
      <c r="A56" s="6" t="s">
        <v>128</v>
      </c>
      <c r="B56" s="6" t="s">
        <v>129</v>
      </c>
      <c r="C56" s="5"/>
      <c r="D56" s="5"/>
      <c r="E56" s="5"/>
      <c r="F56" s="5"/>
      <c r="G56" s="6">
        <v>169</v>
      </c>
      <c r="H56" s="6">
        <v>0.5</v>
      </c>
      <c r="I56" s="6">
        <v>20000</v>
      </c>
    </row>
    <row r="57" spans="1:9" ht="25.5" x14ac:dyDescent="0.2">
      <c r="A57" s="6" t="s">
        <v>130</v>
      </c>
      <c r="B57" s="6" t="s">
        <v>131</v>
      </c>
      <c r="C57" s="6" t="s">
        <v>18</v>
      </c>
      <c r="D57" s="6">
        <v>3.9</v>
      </c>
      <c r="E57" s="6">
        <v>3</v>
      </c>
      <c r="F57" s="6">
        <v>0.24</v>
      </c>
      <c r="G57" s="6">
        <v>65</v>
      </c>
      <c r="H57" s="6">
        <v>9.1999999999999993</v>
      </c>
      <c r="I57" s="6">
        <v>123000</v>
      </c>
    </row>
    <row r="58" spans="1:9" x14ac:dyDescent="0.2">
      <c r="A58" s="6" t="s">
        <v>132</v>
      </c>
      <c r="B58" s="6" t="s">
        <v>133</v>
      </c>
      <c r="C58" s="5"/>
      <c r="D58" s="5"/>
      <c r="E58" s="5"/>
      <c r="F58" s="5"/>
      <c r="G58" s="6">
        <v>174</v>
      </c>
      <c r="H58" s="6">
        <v>0.4</v>
      </c>
      <c r="I58" s="6">
        <v>320000</v>
      </c>
    </row>
    <row r="59" spans="1:9" x14ac:dyDescent="0.2">
      <c r="A59" s="6" t="s">
        <v>134</v>
      </c>
      <c r="B59" s="6" t="s">
        <v>135</v>
      </c>
      <c r="C59" s="5"/>
      <c r="D59" s="5"/>
      <c r="E59" s="5"/>
      <c r="F59" s="5"/>
      <c r="G59" s="6">
        <v>169</v>
      </c>
      <c r="H59" s="6">
        <v>0.5</v>
      </c>
      <c r="I59" s="6">
        <v>4000</v>
      </c>
    </row>
    <row r="60" spans="1:9" x14ac:dyDescent="0.2">
      <c r="A60" s="6" t="s">
        <v>136</v>
      </c>
      <c r="B60" s="6" t="s">
        <v>137</v>
      </c>
      <c r="C60" s="6" t="s">
        <v>11</v>
      </c>
      <c r="D60" s="6">
        <v>19.8</v>
      </c>
      <c r="E60" s="6">
        <v>24</v>
      </c>
      <c r="F60" s="6">
        <v>0.45</v>
      </c>
      <c r="G60" s="6">
        <v>4</v>
      </c>
      <c r="H60" s="6">
        <v>45.3</v>
      </c>
      <c r="I60" s="6">
        <v>2400000</v>
      </c>
    </row>
    <row r="61" spans="1:9" ht="25.5" x14ac:dyDescent="0.2">
      <c r="A61" s="6" t="s">
        <v>138</v>
      </c>
      <c r="B61" s="6" t="s">
        <v>139</v>
      </c>
      <c r="C61" s="6" t="s">
        <v>18</v>
      </c>
      <c r="D61" s="6">
        <v>9.6</v>
      </c>
      <c r="E61" s="6">
        <v>35</v>
      </c>
      <c r="F61" s="6">
        <v>0.06</v>
      </c>
      <c r="G61" s="6">
        <v>12</v>
      </c>
      <c r="H61" s="6">
        <v>31.2</v>
      </c>
      <c r="I61" s="6">
        <v>19000000</v>
      </c>
    </row>
    <row r="62" spans="1:9" x14ac:dyDescent="0.2">
      <c r="A62" s="6" t="s">
        <v>140</v>
      </c>
      <c r="B62" s="6" t="s">
        <v>141</v>
      </c>
      <c r="C62" s="5"/>
      <c r="D62" s="5"/>
      <c r="E62" s="5"/>
      <c r="F62" s="5"/>
      <c r="G62" s="6">
        <v>46</v>
      </c>
      <c r="H62" s="6">
        <v>14</v>
      </c>
      <c r="I62" s="6">
        <v>190000</v>
      </c>
    </row>
    <row r="63" spans="1:9" x14ac:dyDescent="0.2">
      <c r="A63" s="6" t="s">
        <v>142</v>
      </c>
      <c r="B63" s="6" t="s">
        <v>143</v>
      </c>
      <c r="C63" s="5"/>
      <c r="D63" s="5"/>
      <c r="E63" s="5"/>
      <c r="F63" s="5"/>
      <c r="G63" s="6">
        <v>157</v>
      </c>
      <c r="H63" s="6">
        <v>0.8</v>
      </c>
      <c r="I63" s="6">
        <v>123000</v>
      </c>
    </row>
    <row r="64" spans="1:9" x14ac:dyDescent="0.2">
      <c r="A64" s="6" t="s">
        <v>144</v>
      </c>
      <c r="B64" s="6" t="s">
        <v>145</v>
      </c>
      <c r="C64" s="6" t="s">
        <v>11</v>
      </c>
      <c r="D64" s="6">
        <v>13.3</v>
      </c>
      <c r="E64" s="6">
        <v>24</v>
      </c>
      <c r="F64" s="6">
        <v>0.55000000000000004</v>
      </c>
      <c r="G64" s="6">
        <v>79</v>
      </c>
      <c r="H64" s="6">
        <v>7.3</v>
      </c>
      <c r="I64" s="6">
        <v>330000</v>
      </c>
    </row>
    <row r="65" spans="1:9" ht="38.25" x14ac:dyDescent="0.2">
      <c r="A65" s="6" t="s">
        <v>146</v>
      </c>
      <c r="B65" s="6" t="s">
        <v>147</v>
      </c>
      <c r="C65" s="6" t="s">
        <v>148</v>
      </c>
      <c r="D65" s="6">
        <v>26.3</v>
      </c>
      <c r="E65" s="6">
        <v>158</v>
      </c>
      <c r="F65" s="6">
        <v>0.19</v>
      </c>
      <c r="G65" s="6">
        <v>15</v>
      </c>
      <c r="H65" s="6">
        <v>30.3</v>
      </c>
      <c r="I65" s="6">
        <v>25000000</v>
      </c>
    </row>
    <row r="66" spans="1:9" x14ac:dyDescent="0.2">
      <c r="A66" s="6" t="s">
        <v>149</v>
      </c>
      <c r="B66" s="6" t="s">
        <v>150</v>
      </c>
      <c r="C66" s="5"/>
      <c r="D66" s="5"/>
      <c r="E66" s="5"/>
      <c r="F66" s="5"/>
      <c r="G66" s="6">
        <v>174</v>
      </c>
      <c r="H66" s="6">
        <v>0.4</v>
      </c>
      <c r="I66" s="6">
        <v>80000</v>
      </c>
    </row>
    <row r="67" spans="1:9" ht="25.5" x14ac:dyDescent="0.2">
      <c r="A67" s="6" t="s">
        <v>151</v>
      </c>
      <c r="B67" s="6" t="s">
        <v>152</v>
      </c>
      <c r="C67" s="6" t="s">
        <v>18</v>
      </c>
      <c r="D67" s="6">
        <v>34.9</v>
      </c>
      <c r="E67" s="6">
        <v>29</v>
      </c>
      <c r="F67" s="6">
        <v>0.26</v>
      </c>
      <c r="G67" s="6">
        <v>23</v>
      </c>
      <c r="H67" s="6">
        <v>22.5</v>
      </c>
      <c r="I67" s="6">
        <v>2500000</v>
      </c>
    </row>
    <row r="68" spans="1:9" x14ac:dyDescent="0.2">
      <c r="A68" s="6" t="s">
        <v>153</v>
      </c>
      <c r="B68" s="6" t="s">
        <v>154</v>
      </c>
      <c r="C68" s="6" t="s">
        <v>11</v>
      </c>
      <c r="D68" s="6">
        <v>0</v>
      </c>
      <c r="E68" s="6">
        <v>0</v>
      </c>
      <c r="F68" s="6">
        <v>0</v>
      </c>
      <c r="G68" s="5"/>
      <c r="H68" s="5"/>
      <c r="I68" s="5"/>
    </row>
    <row r="69" spans="1:9" ht="38.25" x14ac:dyDescent="0.2">
      <c r="A69" s="6" t="s">
        <v>155</v>
      </c>
      <c r="B69" s="6" t="s">
        <v>156</v>
      </c>
      <c r="C69" s="6" t="s">
        <v>148</v>
      </c>
      <c r="D69" s="6">
        <v>84</v>
      </c>
      <c r="E69" s="6">
        <v>5009</v>
      </c>
      <c r="F69" s="6">
        <v>34.81</v>
      </c>
      <c r="G69" s="6">
        <v>49</v>
      </c>
      <c r="H69" s="6">
        <v>13.1</v>
      </c>
      <c r="I69" s="6">
        <v>1650000</v>
      </c>
    </row>
    <row r="70" spans="1:9" x14ac:dyDescent="0.2">
      <c r="A70" s="6" t="s">
        <v>157</v>
      </c>
      <c r="B70" s="6" t="s">
        <v>158</v>
      </c>
      <c r="C70" s="5"/>
      <c r="D70" s="5"/>
      <c r="E70" s="5"/>
      <c r="F70" s="5"/>
      <c r="G70" s="6">
        <v>145</v>
      </c>
      <c r="H70" s="6">
        <v>1.2</v>
      </c>
      <c r="I70" s="6">
        <v>110000</v>
      </c>
    </row>
    <row r="71" spans="1:9" ht="25.5" x14ac:dyDescent="0.2">
      <c r="A71" s="6" t="s">
        <v>159</v>
      </c>
      <c r="B71" s="6" t="s">
        <v>160</v>
      </c>
      <c r="C71" s="5"/>
      <c r="D71" s="5"/>
      <c r="E71" s="5"/>
      <c r="F71" s="5"/>
      <c r="G71" s="6">
        <v>129</v>
      </c>
      <c r="H71" s="6">
        <v>1.6</v>
      </c>
      <c r="I71" s="6">
        <v>25000</v>
      </c>
    </row>
    <row r="72" spans="1:9" ht="25.5" x14ac:dyDescent="0.2">
      <c r="A72" s="6" t="s">
        <v>161</v>
      </c>
      <c r="B72" s="6" t="s">
        <v>162</v>
      </c>
      <c r="C72" s="6" t="s">
        <v>18</v>
      </c>
      <c r="D72" s="6">
        <v>61.3</v>
      </c>
      <c r="E72" s="6">
        <v>85</v>
      </c>
      <c r="F72" s="6">
        <v>11.46</v>
      </c>
      <c r="G72" s="6">
        <v>45</v>
      </c>
      <c r="H72" s="6">
        <v>14.6</v>
      </c>
      <c r="I72" s="6">
        <v>110000</v>
      </c>
    </row>
    <row r="73" spans="1:9" x14ac:dyDescent="0.2">
      <c r="A73" s="6" t="s">
        <v>163</v>
      </c>
      <c r="B73" s="6" t="s">
        <v>164</v>
      </c>
      <c r="C73" s="5"/>
      <c r="D73" s="5"/>
      <c r="E73" s="5"/>
      <c r="F73" s="5"/>
      <c r="G73" s="6">
        <v>164</v>
      </c>
      <c r="H73" s="6">
        <v>0.6</v>
      </c>
      <c r="I73" s="6">
        <v>190000</v>
      </c>
    </row>
    <row r="74" spans="1:9" ht="38.25" x14ac:dyDescent="0.2">
      <c r="A74" s="6" t="s">
        <v>165</v>
      </c>
      <c r="B74" s="6" t="s">
        <v>166</v>
      </c>
      <c r="C74" s="6" t="s">
        <v>167</v>
      </c>
      <c r="D74" s="6">
        <v>83.4</v>
      </c>
      <c r="E74" s="6">
        <v>5201</v>
      </c>
      <c r="F74" s="6">
        <v>68.430000000000007</v>
      </c>
      <c r="G74" s="6">
        <v>88</v>
      </c>
      <c r="H74" s="6">
        <v>6.2</v>
      </c>
      <c r="I74" s="6">
        <v>500000</v>
      </c>
    </row>
    <row r="75" spans="1:9" ht="25.5" x14ac:dyDescent="0.2">
      <c r="A75" s="6" t="s">
        <v>168</v>
      </c>
      <c r="B75" s="6" t="s">
        <v>169</v>
      </c>
      <c r="C75" s="6" t="s">
        <v>11</v>
      </c>
      <c r="D75" s="6">
        <v>0</v>
      </c>
      <c r="E75" s="6">
        <v>0</v>
      </c>
      <c r="F75" s="6">
        <v>0</v>
      </c>
      <c r="G75" s="5"/>
      <c r="H75" s="5"/>
      <c r="I75" s="5"/>
    </row>
    <row r="76" spans="1:9" x14ac:dyDescent="0.2">
      <c r="A76" s="6" t="s">
        <v>170</v>
      </c>
      <c r="B76" s="6" t="s">
        <v>171</v>
      </c>
      <c r="C76" s="6" t="s">
        <v>11</v>
      </c>
      <c r="D76" s="6">
        <v>5</v>
      </c>
      <c r="E76" s="6">
        <v>7</v>
      </c>
      <c r="F76" s="6">
        <v>7.0000000000000007E-2</v>
      </c>
      <c r="G76" s="6">
        <v>93</v>
      </c>
      <c r="H76" s="6">
        <v>5.5</v>
      </c>
      <c r="I76" s="6">
        <v>560000</v>
      </c>
    </row>
    <row r="77" spans="1:9" x14ac:dyDescent="0.2">
      <c r="A77" s="6" t="s">
        <v>172</v>
      </c>
      <c r="B77" s="6" t="s">
        <v>173</v>
      </c>
      <c r="C77" s="6" t="s">
        <v>11</v>
      </c>
      <c r="D77" s="6">
        <v>0</v>
      </c>
      <c r="E77" s="6">
        <v>0</v>
      </c>
      <c r="F77" s="6">
        <v>0</v>
      </c>
      <c r="G77" s="6">
        <v>15</v>
      </c>
      <c r="H77" s="6">
        <v>30.3</v>
      </c>
      <c r="I77" s="6">
        <v>90000</v>
      </c>
    </row>
    <row r="78" spans="1:9" x14ac:dyDescent="0.2">
      <c r="A78" s="6" t="s">
        <v>174</v>
      </c>
      <c r="B78" s="6" t="s">
        <v>175</v>
      </c>
      <c r="C78" s="6" t="s">
        <v>11</v>
      </c>
      <c r="D78" s="6">
        <v>7.6</v>
      </c>
      <c r="E78" s="6">
        <v>3093</v>
      </c>
      <c r="F78" s="6">
        <v>0.26</v>
      </c>
      <c r="G78" s="6">
        <v>110</v>
      </c>
      <c r="H78" s="6">
        <v>4.2</v>
      </c>
      <c r="I78" s="6">
        <v>46000000</v>
      </c>
    </row>
    <row r="79" spans="1:9" x14ac:dyDescent="0.2">
      <c r="A79" s="6" t="s">
        <v>176</v>
      </c>
      <c r="B79" s="6" t="s">
        <v>177</v>
      </c>
      <c r="C79" s="5"/>
      <c r="D79" s="5"/>
      <c r="E79" s="5"/>
      <c r="F79" s="5"/>
      <c r="G79" s="6">
        <v>169</v>
      </c>
      <c r="H79" s="6">
        <v>0.5</v>
      </c>
      <c r="I79" s="6">
        <v>1000000</v>
      </c>
    </row>
    <row r="80" spans="1:9" x14ac:dyDescent="0.2">
      <c r="A80" s="6" t="s">
        <v>178</v>
      </c>
      <c r="B80" s="6" t="s">
        <v>179</v>
      </c>
      <c r="C80" s="5"/>
      <c r="D80" s="5"/>
      <c r="E80" s="5"/>
      <c r="F80" s="5"/>
      <c r="G80" s="6">
        <v>79</v>
      </c>
      <c r="H80" s="6">
        <v>7.3</v>
      </c>
      <c r="I80" s="6">
        <v>3500000</v>
      </c>
    </row>
    <row r="81" spans="1:9" x14ac:dyDescent="0.2">
      <c r="A81" s="6" t="s">
        <v>180</v>
      </c>
      <c r="B81" s="6" t="s">
        <v>181</v>
      </c>
      <c r="C81" s="5"/>
      <c r="D81" s="5"/>
      <c r="E81" s="5"/>
      <c r="F81" s="5"/>
      <c r="G81" s="6">
        <v>8</v>
      </c>
      <c r="H81" s="6">
        <v>34.200000000000003</v>
      </c>
      <c r="I81" s="6">
        <v>9750000</v>
      </c>
    </row>
    <row r="82" spans="1:9" x14ac:dyDescent="0.2">
      <c r="A82" s="6" t="s">
        <v>182</v>
      </c>
      <c r="B82" s="6" t="s">
        <v>183</v>
      </c>
      <c r="C82" s="6" t="s">
        <v>11</v>
      </c>
      <c r="D82" s="6">
        <v>42</v>
      </c>
      <c r="E82" s="6">
        <v>21</v>
      </c>
      <c r="F82" s="6">
        <v>0.48</v>
      </c>
      <c r="G82" s="6">
        <v>70</v>
      </c>
      <c r="H82" s="6">
        <v>8.6</v>
      </c>
      <c r="I82" s="6">
        <v>360000</v>
      </c>
    </row>
    <row r="83" spans="1:9" ht="25.5" x14ac:dyDescent="0.2">
      <c r="A83" s="6" t="s">
        <v>184</v>
      </c>
      <c r="B83" s="6" t="s">
        <v>185</v>
      </c>
      <c r="C83" s="6" t="s">
        <v>18</v>
      </c>
      <c r="D83" s="6">
        <v>11.7</v>
      </c>
      <c r="E83" s="6">
        <v>6</v>
      </c>
      <c r="F83" s="6">
        <v>0.09</v>
      </c>
      <c r="G83" s="6">
        <v>79</v>
      </c>
      <c r="H83" s="6">
        <v>7.3</v>
      </c>
      <c r="I83" s="6">
        <v>500000</v>
      </c>
    </row>
    <row r="84" spans="1:9" x14ac:dyDescent="0.2">
      <c r="A84" s="6" t="s">
        <v>186</v>
      </c>
      <c r="B84" s="6" t="s">
        <v>187</v>
      </c>
      <c r="C84" s="6" t="s">
        <v>26</v>
      </c>
      <c r="D84" s="6">
        <v>66.7</v>
      </c>
      <c r="E84" s="6">
        <v>417</v>
      </c>
      <c r="F84" s="6">
        <v>0.71</v>
      </c>
      <c r="G84" s="6">
        <v>55</v>
      </c>
      <c r="H84" s="6">
        <v>11.9</v>
      </c>
      <c r="I84" s="6">
        <v>7000000</v>
      </c>
    </row>
    <row r="85" spans="1:9" ht="38.25" x14ac:dyDescent="0.2">
      <c r="A85" s="6" t="s">
        <v>188</v>
      </c>
      <c r="B85" s="6" t="s">
        <v>189</v>
      </c>
      <c r="C85" s="6" t="s">
        <v>148</v>
      </c>
      <c r="D85" s="6">
        <v>75.599999999999994</v>
      </c>
      <c r="E85" s="6">
        <v>1080</v>
      </c>
      <c r="F85" s="6">
        <v>39.4</v>
      </c>
      <c r="G85" s="6">
        <v>74</v>
      </c>
      <c r="H85" s="6">
        <v>8.1</v>
      </c>
      <c r="I85" s="6">
        <v>215000</v>
      </c>
    </row>
    <row r="86" spans="1:9" ht="25.5" x14ac:dyDescent="0.2">
      <c r="A86" s="6" t="s">
        <v>190</v>
      </c>
      <c r="B86" s="6" t="s">
        <v>191</v>
      </c>
      <c r="C86" s="6" t="s">
        <v>18</v>
      </c>
      <c r="D86" s="6">
        <v>1.8</v>
      </c>
      <c r="E86" s="6">
        <v>11</v>
      </c>
      <c r="F86" s="6">
        <v>0.01</v>
      </c>
      <c r="G86" s="6">
        <v>164</v>
      </c>
      <c r="H86" s="6">
        <v>0.6</v>
      </c>
      <c r="I86" s="6">
        <v>710000</v>
      </c>
    </row>
    <row r="87" spans="1:9" x14ac:dyDescent="0.2">
      <c r="A87" s="6" t="s">
        <v>192</v>
      </c>
      <c r="B87" s="6" t="s">
        <v>193</v>
      </c>
      <c r="C87" s="6" t="s">
        <v>11</v>
      </c>
      <c r="D87" s="6">
        <v>38.799999999999997</v>
      </c>
      <c r="E87" s="6">
        <v>26</v>
      </c>
      <c r="F87" s="6">
        <v>0.49</v>
      </c>
      <c r="G87" s="6">
        <v>58</v>
      </c>
      <c r="H87" s="6">
        <v>11.5</v>
      </c>
      <c r="I87" s="6">
        <v>630000</v>
      </c>
    </row>
    <row r="88" spans="1:9" ht="25.5" x14ac:dyDescent="0.2">
      <c r="A88" s="6" t="s">
        <v>194</v>
      </c>
      <c r="B88" s="6" t="s">
        <v>195</v>
      </c>
      <c r="C88" s="6" t="s">
        <v>11</v>
      </c>
      <c r="D88" s="6">
        <v>12.5</v>
      </c>
      <c r="E88" s="6">
        <v>210</v>
      </c>
      <c r="F88" s="6">
        <v>1.34</v>
      </c>
      <c r="G88" s="6">
        <v>142</v>
      </c>
      <c r="H88" s="6">
        <v>1.3</v>
      </c>
      <c r="I88" s="6">
        <v>200000</v>
      </c>
    </row>
    <row r="89" spans="1:9" x14ac:dyDescent="0.2">
      <c r="A89" s="6" t="s">
        <v>196</v>
      </c>
      <c r="B89" s="6" t="s">
        <v>197</v>
      </c>
      <c r="C89" s="5"/>
      <c r="D89" s="5"/>
      <c r="E89" s="5"/>
      <c r="F89" s="5"/>
      <c r="G89" s="6">
        <v>86</v>
      </c>
      <c r="H89" s="6">
        <v>6.4</v>
      </c>
      <c r="I89" s="6">
        <v>740000</v>
      </c>
    </row>
    <row r="90" spans="1:9" ht="25.5" x14ac:dyDescent="0.2">
      <c r="A90" s="6" t="s">
        <v>198</v>
      </c>
      <c r="B90" s="6" t="s">
        <v>199</v>
      </c>
      <c r="C90" s="5"/>
      <c r="D90" s="5"/>
      <c r="E90" s="5"/>
      <c r="F90" s="5"/>
      <c r="G90" s="6">
        <v>164</v>
      </c>
      <c r="H90" s="6">
        <v>0.6</v>
      </c>
      <c r="I90" s="6">
        <v>130000</v>
      </c>
    </row>
    <row r="91" spans="1:9" ht="25.5" x14ac:dyDescent="0.2">
      <c r="A91" s="6" t="s">
        <v>200</v>
      </c>
      <c r="B91" s="6" t="s">
        <v>201</v>
      </c>
      <c r="C91" s="6" t="s">
        <v>18</v>
      </c>
      <c r="D91" s="6">
        <v>1.7</v>
      </c>
      <c r="E91" s="6">
        <v>14</v>
      </c>
      <c r="F91" s="6">
        <v>0.03</v>
      </c>
      <c r="G91" s="6">
        <v>149</v>
      </c>
      <c r="H91" s="6">
        <v>1.1000000000000001</v>
      </c>
      <c r="I91" s="6">
        <v>510000</v>
      </c>
    </row>
    <row r="92" spans="1:9" x14ac:dyDescent="0.2">
      <c r="A92" s="6" t="s">
        <v>202</v>
      </c>
      <c r="B92" s="6" t="s">
        <v>203</v>
      </c>
      <c r="C92" s="5"/>
      <c r="D92" s="5"/>
      <c r="E92" s="5"/>
      <c r="F92" s="5"/>
      <c r="G92" s="6">
        <v>30</v>
      </c>
      <c r="H92" s="6">
        <v>19.5</v>
      </c>
      <c r="I92" s="6">
        <v>415000</v>
      </c>
    </row>
    <row r="93" spans="1:9" x14ac:dyDescent="0.2">
      <c r="A93" s="6" t="s">
        <v>204</v>
      </c>
      <c r="B93" s="6" t="s">
        <v>205</v>
      </c>
      <c r="C93" s="5"/>
      <c r="D93" s="5"/>
      <c r="E93" s="5"/>
      <c r="F93" s="5"/>
      <c r="G93" s="6">
        <v>18</v>
      </c>
      <c r="H93" s="6">
        <v>24.8</v>
      </c>
      <c r="I93" s="6">
        <v>630000</v>
      </c>
    </row>
    <row r="94" spans="1:9" ht="25.5" x14ac:dyDescent="0.2">
      <c r="A94" s="6" t="s">
        <v>206</v>
      </c>
      <c r="B94" s="6" t="s">
        <v>207</v>
      </c>
      <c r="C94" s="6" t="s">
        <v>11</v>
      </c>
      <c r="D94" s="6">
        <v>8.3000000000000007</v>
      </c>
      <c r="E94" s="6">
        <v>28</v>
      </c>
      <c r="F94" s="6">
        <v>0.54</v>
      </c>
      <c r="G94" s="6">
        <v>156</v>
      </c>
      <c r="H94" s="6">
        <v>0.9</v>
      </c>
      <c r="I94" s="6">
        <v>45000</v>
      </c>
    </row>
    <row r="95" spans="1:9" x14ac:dyDescent="0.2">
      <c r="A95" s="6" t="s">
        <v>208</v>
      </c>
      <c r="B95" s="6" t="s">
        <v>209</v>
      </c>
      <c r="C95" s="5"/>
      <c r="D95" s="5"/>
      <c r="E95" s="5"/>
      <c r="F95" s="5"/>
      <c r="G95" s="6">
        <v>145</v>
      </c>
      <c r="H95" s="6">
        <v>1.2</v>
      </c>
      <c r="I95" s="6">
        <v>71000</v>
      </c>
    </row>
    <row r="96" spans="1:9" x14ac:dyDescent="0.2">
      <c r="A96" s="6" t="s">
        <v>210</v>
      </c>
      <c r="B96" s="6" t="s">
        <v>211</v>
      </c>
      <c r="C96" s="6" t="s">
        <v>11</v>
      </c>
      <c r="D96" s="6">
        <v>4.5999999999999996</v>
      </c>
      <c r="E96" s="6">
        <v>5</v>
      </c>
      <c r="F96" s="6">
        <v>0.22</v>
      </c>
      <c r="G96" s="6">
        <v>32</v>
      </c>
      <c r="H96" s="6">
        <v>19</v>
      </c>
      <c r="I96" s="6">
        <v>280000</v>
      </c>
    </row>
    <row r="97" spans="1:9" ht="25.5" x14ac:dyDescent="0.2">
      <c r="A97" s="6" t="s">
        <v>212</v>
      </c>
      <c r="B97" s="6" t="s">
        <v>213</v>
      </c>
      <c r="C97" s="6" t="s">
        <v>37</v>
      </c>
      <c r="D97" s="6">
        <v>36.5</v>
      </c>
      <c r="E97" s="6">
        <v>31</v>
      </c>
      <c r="F97" s="6">
        <v>0.76</v>
      </c>
      <c r="G97" s="6">
        <v>28</v>
      </c>
      <c r="H97" s="6">
        <v>21</v>
      </c>
      <c r="I97" s="6">
        <v>750000</v>
      </c>
    </row>
    <row r="98" spans="1:9" x14ac:dyDescent="0.2">
      <c r="A98" s="6" t="s">
        <v>214</v>
      </c>
      <c r="B98" s="6" t="s">
        <v>215</v>
      </c>
      <c r="C98" s="5"/>
      <c r="D98" s="5"/>
      <c r="E98" s="5"/>
      <c r="F98" s="5"/>
      <c r="G98" s="6">
        <v>122</v>
      </c>
      <c r="H98" s="6">
        <v>2.7</v>
      </c>
      <c r="I98" s="6">
        <v>47000</v>
      </c>
    </row>
    <row r="99" spans="1:9" x14ac:dyDescent="0.2">
      <c r="A99" s="6" t="s">
        <v>216</v>
      </c>
      <c r="B99" s="6" t="s">
        <v>217</v>
      </c>
      <c r="C99" s="6" t="s">
        <v>94</v>
      </c>
      <c r="D99" s="6">
        <v>13.2</v>
      </c>
      <c r="E99" s="6">
        <v>17</v>
      </c>
      <c r="F99" s="6">
        <v>0.43</v>
      </c>
      <c r="G99" s="6">
        <v>129</v>
      </c>
      <c r="H99" s="6">
        <v>1.6</v>
      </c>
      <c r="I99" s="6">
        <v>51000</v>
      </c>
    </row>
    <row r="100" spans="1:9" x14ac:dyDescent="0.2">
      <c r="A100" s="6" t="s">
        <v>218</v>
      </c>
      <c r="B100" s="6" t="s">
        <v>219</v>
      </c>
      <c r="C100" s="5"/>
      <c r="D100" s="5"/>
      <c r="E100" s="5"/>
      <c r="F100" s="5"/>
      <c r="G100" s="6">
        <v>40</v>
      </c>
      <c r="H100" s="6">
        <v>15.5</v>
      </c>
      <c r="I100" s="6">
        <v>900000</v>
      </c>
    </row>
    <row r="101" spans="1:9" ht="25.5" x14ac:dyDescent="0.2">
      <c r="A101" s="6" t="s">
        <v>220</v>
      </c>
      <c r="B101" s="6" t="s">
        <v>221</v>
      </c>
      <c r="C101" s="6" t="s">
        <v>11</v>
      </c>
      <c r="D101" s="6">
        <v>100</v>
      </c>
      <c r="E101" s="6">
        <v>1</v>
      </c>
      <c r="F101" s="6">
        <v>2.82</v>
      </c>
      <c r="G101" s="5"/>
      <c r="H101" s="5"/>
      <c r="I101" s="5"/>
    </row>
    <row r="102" spans="1:9" x14ac:dyDescent="0.2">
      <c r="A102" s="6" t="s">
        <v>222</v>
      </c>
      <c r="B102" s="6" t="s">
        <v>223</v>
      </c>
      <c r="C102" s="6" t="s">
        <v>11</v>
      </c>
      <c r="D102" s="6">
        <v>2.5</v>
      </c>
      <c r="E102" s="6">
        <v>6</v>
      </c>
      <c r="F102" s="6">
        <v>0.18</v>
      </c>
      <c r="G102" s="6">
        <v>160</v>
      </c>
      <c r="H102" s="6">
        <v>0.7</v>
      </c>
      <c r="I102" s="6">
        <v>135000</v>
      </c>
    </row>
    <row r="103" spans="1:9" ht="25.5" x14ac:dyDescent="0.2">
      <c r="A103" s="6" t="s">
        <v>224</v>
      </c>
      <c r="B103" s="6" t="s">
        <v>225</v>
      </c>
      <c r="C103" s="6" t="s">
        <v>11</v>
      </c>
      <c r="D103" s="6">
        <v>42.9</v>
      </c>
      <c r="E103" s="6">
        <v>3</v>
      </c>
      <c r="F103" s="6">
        <v>0.62</v>
      </c>
      <c r="G103" s="6">
        <v>41</v>
      </c>
      <c r="H103" s="6">
        <v>15.3</v>
      </c>
      <c r="I103" s="6">
        <v>70000</v>
      </c>
    </row>
    <row r="104" spans="1:9" ht="38.25" x14ac:dyDescent="0.2">
      <c r="A104" s="6" t="s">
        <v>226</v>
      </c>
      <c r="B104" s="6" t="s">
        <v>227</v>
      </c>
      <c r="C104" s="6" t="s">
        <v>228</v>
      </c>
      <c r="D104" s="6">
        <v>62.5</v>
      </c>
      <c r="E104" s="6">
        <v>25</v>
      </c>
      <c r="F104" s="6">
        <v>1.21</v>
      </c>
      <c r="G104" s="6">
        <v>20</v>
      </c>
      <c r="H104" s="6">
        <v>24.1</v>
      </c>
      <c r="I104" s="6">
        <v>490000</v>
      </c>
    </row>
    <row r="105" spans="1:9" ht="25.5" x14ac:dyDescent="0.2">
      <c r="A105" s="6" t="s">
        <v>229</v>
      </c>
      <c r="B105" s="6" t="s">
        <v>230</v>
      </c>
      <c r="C105" s="5"/>
      <c r="D105" s="5"/>
      <c r="E105" s="5"/>
      <c r="F105" s="5"/>
      <c r="G105" s="6">
        <v>157</v>
      </c>
      <c r="H105" s="6">
        <v>0.8</v>
      </c>
      <c r="I105" s="6">
        <v>150000</v>
      </c>
    </row>
    <row r="106" spans="1:9" x14ac:dyDescent="0.2">
      <c r="A106" s="6" t="s">
        <v>231</v>
      </c>
      <c r="B106" s="6" t="s">
        <v>232</v>
      </c>
      <c r="C106" s="5"/>
      <c r="D106" s="5"/>
      <c r="E106" s="5"/>
      <c r="F106" s="5"/>
      <c r="G106" s="6">
        <v>160</v>
      </c>
      <c r="H106" s="6">
        <v>0.7</v>
      </c>
      <c r="I106" s="6">
        <v>92000</v>
      </c>
    </row>
    <row r="107" spans="1:9" ht="25.5" x14ac:dyDescent="0.2">
      <c r="A107" s="6" t="s">
        <v>233</v>
      </c>
      <c r="B107" s="6" t="s">
        <v>234</v>
      </c>
      <c r="C107" s="6" t="s">
        <v>18</v>
      </c>
      <c r="D107" s="6">
        <v>13.4</v>
      </c>
      <c r="E107" s="6">
        <v>64</v>
      </c>
      <c r="F107" s="6">
        <v>0.24</v>
      </c>
      <c r="G107" s="6">
        <v>133</v>
      </c>
      <c r="H107" s="6">
        <v>1.5</v>
      </c>
      <c r="I107" s="6">
        <v>370000</v>
      </c>
    </row>
    <row r="108" spans="1:9" x14ac:dyDescent="0.2">
      <c r="A108" s="6" t="s">
        <v>235</v>
      </c>
      <c r="B108" s="6" t="s">
        <v>236</v>
      </c>
      <c r="C108" s="6" t="s">
        <v>11</v>
      </c>
      <c r="D108" s="6">
        <v>62.5</v>
      </c>
      <c r="E108" s="6">
        <v>5</v>
      </c>
      <c r="F108" s="6">
        <v>1.63</v>
      </c>
      <c r="G108" s="6">
        <v>85</v>
      </c>
      <c r="H108" s="6">
        <v>6.5</v>
      </c>
      <c r="I108" s="6">
        <v>21000</v>
      </c>
    </row>
    <row r="109" spans="1:9" x14ac:dyDescent="0.2">
      <c r="A109" s="6" t="s">
        <v>237</v>
      </c>
      <c r="B109" s="6" t="s">
        <v>238</v>
      </c>
      <c r="C109" s="5"/>
      <c r="D109" s="5"/>
      <c r="E109" s="5"/>
      <c r="F109" s="5"/>
      <c r="G109" s="6">
        <v>149</v>
      </c>
      <c r="H109" s="6">
        <v>1.1000000000000001</v>
      </c>
      <c r="I109" s="6">
        <v>143000</v>
      </c>
    </row>
    <row r="110" spans="1:9" x14ac:dyDescent="0.2">
      <c r="A110" s="6" t="s">
        <v>239</v>
      </c>
      <c r="B110" s="6" t="s">
        <v>240</v>
      </c>
      <c r="C110" s="6" t="s">
        <v>11</v>
      </c>
      <c r="D110" s="6">
        <v>0</v>
      </c>
      <c r="E110" s="6">
        <v>0</v>
      </c>
      <c r="F110" s="6">
        <v>0</v>
      </c>
      <c r="G110" s="6">
        <v>55</v>
      </c>
      <c r="H110" s="6">
        <v>11.9</v>
      </c>
      <c r="I110" s="6">
        <v>48000</v>
      </c>
    </row>
    <row r="111" spans="1:9" ht="25.5" x14ac:dyDescent="0.2">
      <c r="A111" s="6" t="s">
        <v>241</v>
      </c>
      <c r="B111" s="6" t="s">
        <v>242</v>
      </c>
      <c r="C111" s="5"/>
      <c r="D111" s="5"/>
      <c r="E111" s="5"/>
      <c r="F111" s="5"/>
      <c r="G111" s="6">
        <v>129</v>
      </c>
      <c r="H111" s="6">
        <v>1.6</v>
      </c>
      <c r="I111" s="6">
        <v>50000</v>
      </c>
    </row>
    <row r="112" spans="1:9" x14ac:dyDescent="0.2">
      <c r="A112" s="6" t="s">
        <v>243</v>
      </c>
      <c r="B112" s="6" t="s">
        <v>244</v>
      </c>
      <c r="C112" s="6" t="s">
        <v>11</v>
      </c>
      <c r="D112" s="6">
        <v>2</v>
      </c>
      <c r="E112" s="6">
        <v>1</v>
      </c>
      <c r="F112" s="6">
        <v>0.1</v>
      </c>
      <c r="G112" s="6">
        <v>44</v>
      </c>
      <c r="H112" s="6">
        <v>14.7</v>
      </c>
      <c r="I112" s="6">
        <v>180000</v>
      </c>
    </row>
    <row r="113" spans="1:9" x14ac:dyDescent="0.2">
      <c r="A113" s="6" t="s">
        <v>245</v>
      </c>
      <c r="B113" s="6" t="s">
        <v>246</v>
      </c>
      <c r="C113" s="6" t="s">
        <v>247</v>
      </c>
      <c r="D113" s="6">
        <v>54.9</v>
      </c>
      <c r="E113" s="6">
        <v>11309</v>
      </c>
      <c r="F113" s="6">
        <v>9.9700000000000006</v>
      </c>
      <c r="G113" s="6">
        <v>42</v>
      </c>
      <c r="H113" s="6">
        <v>15</v>
      </c>
      <c r="I113" s="6">
        <v>15500000</v>
      </c>
    </row>
    <row r="114" spans="1:9" x14ac:dyDescent="0.2">
      <c r="A114" s="6" t="s">
        <v>248</v>
      </c>
      <c r="B114" s="6" t="s">
        <v>249</v>
      </c>
      <c r="C114" s="6" t="s">
        <v>11</v>
      </c>
      <c r="D114" s="6">
        <v>3.3</v>
      </c>
      <c r="E114" s="6">
        <v>8</v>
      </c>
      <c r="F114" s="6">
        <v>0.22</v>
      </c>
      <c r="G114" s="6">
        <v>83</v>
      </c>
      <c r="H114" s="6">
        <v>7.1</v>
      </c>
      <c r="I114" s="6">
        <v>300000</v>
      </c>
    </row>
    <row r="115" spans="1:9" x14ac:dyDescent="0.2">
      <c r="A115" s="6" t="s">
        <v>250</v>
      </c>
      <c r="B115" s="6" t="s">
        <v>251</v>
      </c>
      <c r="C115" s="6" t="s">
        <v>11</v>
      </c>
      <c r="D115" s="6">
        <v>0</v>
      </c>
      <c r="E115" s="6">
        <v>0</v>
      </c>
      <c r="F115" s="6">
        <v>0</v>
      </c>
      <c r="G115" s="5"/>
      <c r="H115" s="5"/>
      <c r="I115" s="5"/>
    </row>
    <row r="116" spans="1:9" x14ac:dyDescent="0.2">
      <c r="A116" s="6" t="s">
        <v>252</v>
      </c>
      <c r="B116" s="6" t="s">
        <v>253</v>
      </c>
      <c r="C116" s="6" t="s">
        <v>11</v>
      </c>
      <c r="D116" s="6">
        <v>1.4</v>
      </c>
      <c r="E116" s="6">
        <v>3</v>
      </c>
      <c r="F116" s="6">
        <v>0.11</v>
      </c>
      <c r="G116" s="6">
        <v>126</v>
      </c>
      <c r="H116" s="6">
        <v>1.9</v>
      </c>
      <c r="I116" s="6">
        <v>50000</v>
      </c>
    </row>
    <row r="117" spans="1:9" ht="25.5" x14ac:dyDescent="0.2">
      <c r="A117" s="6" t="s">
        <v>254</v>
      </c>
      <c r="B117" s="6" t="s">
        <v>255</v>
      </c>
      <c r="C117" s="5"/>
      <c r="D117" s="5"/>
      <c r="E117" s="5"/>
      <c r="F117" s="5"/>
      <c r="G117" s="6">
        <v>21</v>
      </c>
      <c r="H117" s="6">
        <v>23.1</v>
      </c>
      <c r="I117" s="6">
        <v>150000</v>
      </c>
    </row>
    <row r="118" spans="1:9" x14ac:dyDescent="0.2">
      <c r="A118" s="6" t="s">
        <v>256</v>
      </c>
      <c r="B118" s="6" t="s">
        <v>257</v>
      </c>
      <c r="C118" s="5"/>
      <c r="D118" s="5"/>
      <c r="E118" s="5"/>
      <c r="F118" s="5"/>
      <c r="G118" s="6">
        <v>101</v>
      </c>
      <c r="H118" s="6">
        <v>5</v>
      </c>
      <c r="I118" s="6">
        <v>1500000</v>
      </c>
    </row>
    <row r="119" spans="1:9" ht="25.5" x14ac:dyDescent="0.2">
      <c r="A119" s="6" t="s">
        <v>258</v>
      </c>
      <c r="B119" s="6" t="s">
        <v>259</v>
      </c>
      <c r="C119" s="5"/>
      <c r="D119" s="5"/>
      <c r="E119" s="5"/>
      <c r="F119" s="5"/>
      <c r="G119" s="6">
        <v>99</v>
      </c>
      <c r="H119" s="6">
        <v>5.0999999999999996</v>
      </c>
      <c r="I119" s="6">
        <v>1000000</v>
      </c>
    </row>
    <row r="120" spans="1:9" x14ac:dyDescent="0.2">
      <c r="A120" s="6" t="s">
        <v>260</v>
      </c>
      <c r="B120" s="6" t="s">
        <v>261</v>
      </c>
      <c r="C120" s="5"/>
      <c r="D120" s="5"/>
      <c r="E120" s="5"/>
      <c r="F120" s="5"/>
      <c r="G120" s="6">
        <v>111</v>
      </c>
      <c r="H120" s="6">
        <v>4</v>
      </c>
      <c r="I120" s="6">
        <v>2000000</v>
      </c>
    </row>
    <row r="121" spans="1:9" x14ac:dyDescent="0.2">
      <c r="A121" s="6" t="s">
        <v>262</v>
      </c>
      <c r="B121" s="6" t="s">
        <v>263</v>
      </c>
      <c r="C121" s="5"/>
      <c r="D121" s="5"/>
      <c r="E121" s="5"/>
      <c r="F121" s="5"/>
      <c r="G121" s="6">
        <v>51</v>
      </c>
      <c r="H121" s="6">
        <v>12.6</v>
      </c>
      <c r="I121" s="6">
        <v>260000</v>
      </c>
    </row>
    <row r="122" spans="1:9" x14ac:dyDescent="0.2">
      <c r="A122" s="6" t="s">
        <v>264</v>
      </c>
      <c r="B122" s="6" t="s">
        <v>265</v>
      </c>
      <c r="C122" s="6" t="s">
        <v>11</v>
      </c>
      <c r="D122" s="6">
        <v>13.3</v>
      </c>
      <c r="E122" s="6">
        <v>84</v>
      </c>
      <c r="F122" s="6">
        <v>0.3</v>
      </c>
      <c r="G122" s="6">
        <v>159</v>
      </c>
      <c r="H122" s="6">
        <v>0.8</v>
      </c>
      <c r="I122" s="6">
        <v>205000</v>
      </c>
    </row>
    <row r="123" spans="1:9" ht="25.5" x14ac:dyDescent="0.2">
      <c r="A123" s="6" t="s">
        <v>266</v>
      </c>
      <c r="B123" s="6" t="s">
        <v>267</v>
      </c>
      <c r="C123" s="6" t="s">
        <v>26</v>
      </c>
      <c r="D123" s="6">
        <v>30.7</v>
      </c>
      <c r="E123" s="6">
        <v>55</v>
      </c>
      <c r="F123" s="6">
        <v>0.33</v>
      </c>
      <c r="G123" s="6">
        <v>112</v>
      </c>
      <c r="H123" s="6">
        <v>3.9</v>
      </c>
      <c r="I123" s="6">
        <v>510000</v>
      </c>
    </row>
    <row r="124" spans="1:9" ht="25.5" x14ac:dyDescent="0.2">
      <c r="A124" s="6" t="s">
        <v>268</v>
      </c>
      <c r="B124" s="6" t="s">
        <v>269</v>
      </c>
      <c r="C124" s="6" t="s">
        <v>11</v>
      </c>
      <c r="D124" s="6">
        <v>13.5</v>
      </c>
      <c r="E124" s="6">
        <v>7</v>
      </c>
      <c r="F124" s="6">
        <v>0.16</v>
      </c>
      <c r="G124" s="6">
        <v>22</v>
      </c>
      <c r="H124" s="6">
        <v>22.6</v>
      </c>
      <c r="I124" s="6">
        <v>925000</v>
      </c>
    </row>
    <row r="125" spans="1:9" ht="25.5" x14ac:dyDescent="0.2">
      <c r="A125" s="6" t="s">
        <v>270</v>
      </c>
      <c r="B125" s="6" t="s">
        <v>271</v>
      </c>
      <c r="C125" s="6" t="s">
        <v>37</v>
      </c>
      <c r="D125" s="6">
        <v>42.1</v>
      </c>
      <c r="E125" s="6">
        <v>338</v>
      </c>
      <c r="F125" s="6">
        <v>5.92</v>
      </c>
      <c r="G125" s="6">
        <v>77</v>
      </c>
      <c r="H125" s="6">
        <v>7.7</v>
      </c>
      <c r="I125" s="6">
        <v>395000</v>
      </c>
    </row>
    <row r="126" spans="1:9" x14ac:dyDescent="0.2">
      <c r="A126" s="6" t="s">
        <v>272</v>
      </c>
      <c r="B126" s="6" t="s">
        <v>273</v>
      </c>
      <c r="C126" s="5"/>
      <c r="D126" s="5"/>
      <c r="E126" s="5"/>
      <c r="F126" s="5"/>
      <c r="G126" s="6">
        <v>160</v>
      </c>
      <c r="H126" s="6">
        <v>0.7</v>
      </c>
      <c r="I126" s="6">
        <v>93000</v>
      </c>
    </row>
    <row r="127" spans="1:9" x14ac:dyDescent="0.2">
      <c r="A127" s="6" t="s">
        <v>274</v>
      </c>
      <c r="B127" s="6" t="s">
        <v>275</v>
      </c>
      <c r="C127" s="5"/>
      <c r="D127" s="5"/>
      <c r="E127" s="5"/>
      <c r="F127" s="5"/>
      <c r="G127" s="6">
        <v>133</v>
      </c>
      <c r="H127" s="6">
        <v>1.5</v>
      </c>
      <c r="I127" s="6">
        <v>2000000</v>
      </c>
    </row>
    <row r="128" spans="1:9" ht="25.5" x14ac:dyDescent="0.2">
      <c r="A128" s="6" t="s">
        <v>276</v>
      </c>
      <c r="B128" s="6">
        <v>2</v>
      </c>
      <c r="C128" s="6" t="s">
        <v>11</v>
      </c>
      <c r="D128" s="6">
        <v>4.5</v>
      </c>
      <c r="E128" s="6">
        <v>5</v>
      </c>
      <c r="F128" s="6">
        <v>0.28000000000000003</v>
      </c>
      <c r="G128" s="6">
        <v>25</v>
      </c>
      <c r="H128" s="6">
        <v>21.9</v>
      </c>
      <c r="I128" s="6">
        <v>380000</v>
      </c>
    </row>
    <row r="129" spans="1:9" ht="25.5" x14ac:dyDescent="0.2">
      <c r="A129" s="6" t="s">
        <v>277</v>
      </c>
      <c r="B129" s="6" t="s">
        <v>278</v>
      </c>
      <c r="C129" s="6" t="s">
        <v>279</v>
      </c>
      <c r="D129" s="6">
        <v>8.1</v>
      </c>
      <c r="E129" s="6">
        <v>2</v>
      </c>
      <c r="F129" s="6">
        <v>0.05</v>
      </c>
      <c r="G129" s="6">
        <v>11</v>
      </c>
      <c r="H129" s="6">
        <v>31.3</v>
      </c>
      <c r="I129" s="6">
        <v>1400000</v>
      </c>
    </row>
    <row r="130" spans="1:9" x14ac:dyDescent="0.2">
      <c r="A130" s="6" t="s">
        <v>280</v>
      </c>
      <c r="B130" s="6" t="s">
        <v>281</v>
      </c>
      <c r="C130" s="5"/>
      <c r="D130" s="5"/>
      <c r="E130" s="5"/>
      <c r="F130" s="5"/>
      <c r="G130" s="6">
        <v>17</v>
      </c>
      <c r="H130" s="6">
        <v>25.4</v>
      </c>
      <c r="I130" s="6">
        <v>650000</v>
      </c>
    </row>
    <row r="131" spans="1:9" x14ac:dyDescent="0.2">
      <c r="A131" s="6" t="s">
        <v>282</v>
      </c>
      <c r="B131" s="6" t="s">
        <v>283</v>
      </c>
      <c r="C131" s="5"/>
      <c r="D131" s="5"/>
      <c r="E131" s="5"/>
      <c r="F131" s="5"/>
      <c r="G131" s="6">
        <v>57</v>
      </c>
      <c r="H131" s="6">
        <v>11.6</v>
      </c>
      <c r="I131" s="6">
        <v>18000000</v>
      </c>
    </row>
    <row r="132" spans="1:9" ht="25.5" x14ac:dyDescent="0.2">
      <c r="A132" s="6" t="s">
        <v>284</v>
      </c>
      <c r="B132" s="6" t="s">
        <v>285</v>
      </c>
      <c r="C132" s="6" t="s">
        <v>21</v>
      </c>
      <c r="D132" s="6">
        <v>75</v>
      </c>
      <c r="E132" s="6">
        <v>569</v>
      </c>
      <c r="F132" s="6">
        <v>16.18</v>
      </c>
      <c r="G132" s="6">
        <v>26</v>
      </c>
      <c r="H132" s="6">
        <v>21.7</v>
      </c>
      <c r="I132" s="6">
        <v>700000</v>
      </c>
    </row>
    <row r="133" spans="1:9" ht="38.25" x14ac:dyDescent="0.2">
      <c r="A133" s="6" t="s">
        <v>286</v>
      </c>
      <c r="B133" s="6" t="s">
        <v>287</v>
      </c>
      <c r="C133" s="5"/>
      <c r="D133" s="5"/>
      <c r="E133" s="5"/>
      <c r="F133" s="5"/>
      <c r="G133" s="6">
        <v>145</v>
      </c>
      <c r="H133" s="6">
        <v>1.2</v>
      </c>
      <c r="I133" s="6">
        <v>71000</v>
      </c>
    </row>
    <row r="134" spans="1:9" x14ac:dyDescent="0.2">
      <c r="A134" s="6" t="s">
        <v>288</v>
      </c>
      <c r="B134" s="6" t="s">
        <v>289</v>
      </c>
      <c r="C134" s="6" t="s">
        <v>118</v>
      </c>
      <c r="D134" s="6">
        <v>56.1</v>
      </c>
      <c r="E134" s="6">
        <v>466</v>
      </c>
      <c r="F134" s="6">
        <v>7.35</v>
      </c>
      <c r="G134" s="6">
        <v>37</v>
      </c>
      <c r="H134" s="6">
        <v>17</v>
      </c>
      <c r="I134" s="6">
        <v>1000000</v>
      </c>
    </row>
    <row r="135" spans="1:9" x14ac:dyDescent="0.2">
      <c r="A135" s="6" t="s">
        <v>290</v>
      </c>
      <c r="B135" s="6" t="s">
        <v>291</v>
      </c>
      <c r="C135" s="6" t="s">
        <v>118</v>
      </c>
      <c r="D135" s="6">
        <v>50.8</v>
      </c>
      <c r="E135" s="6">
        <v>757</v>
      </c>
      <c r="F135" s="6">
        <v>2.63</v>
      </c>
      <c r="G135" s="6">
        <v>33</v>
      </c>
      <c r="H135" s="6">
        <v>18.8</v>
      </c>
      <c r="I135" s="6">
        <v>750000</v>
      </c>
    </row>
    <row r="136" spans="1:9" ht="25.5" x14ac:dyDescent="0.2">
      <c r="A136" s="6" t="s">
        <v>292</v>
      </c>
      <c r="B136" s="6" t="s">
        <v>293</v>
      </c>
      <c r="C136" s="6" t="s">
        <v>18</v>
      </c>
      <c r="D136" s="6">
        <v>49.9</v>
      </c>
      <c r="E136" s="6">
        <v>7349</v>
      </c>
      <c r="F136" s="6">
        <v>8.93</v>
      </c>
      <c r="G136" s="6">
        <v>105</v>
      </c>
      <c r="H136" s="6">
        <v>4.7</v>
      </c>
      <c r="I136" s="6">
        <v>3900000</v>
      </c>
    </row>
    <row r="137" spans="1:9" x14ac:dyDescent="0.2">
      <c r="A137" s="6" t="s">
        <v>294</v>
      </c>
      <c r="B137" s="6" t="s">
        <v>295</v>
      </c>
      <c r="C137" s="6" t="s">
        <v>11</v>
      </c>
      <c r="D137" s="6">
        <v>7.1</v>
      </c>
      <c r="E137" s="6">
        <v>35</v>
      </c>
      <c r="F137" s="6">
        <v>0.09</v>
      </c>
      <c r="G137" s="6">
        <v>142</v>
      </c>
      <c r="H137" s="6">
        <v>1.3</v>
      </c>
      <c r="I137" s="6">
        <v>510000</v>
      </c>
    </row>
    <row r="138" spans="1:9" x14ac:dyDescent="0.2">
      <c r="A138" s="6" t="s">
        <v>296</v>
      </c>
      <c r="B138" s="6" t="s">
        <v>297</v>
      </c>
      <c r="C138" s="6" t="s">
        <v>11</v>
      </c>
      <c r="D138" s="6">
        <v>33.799999999999997</v>
      </c>
      <c r="E138" s="6">
        <v>44</v>
      </c>
      <c r="F138" s="6">
        <v>0.41</v>
      </c>
      <c r="G138" s="6">
        <v>72</v>
      </c>
      <c r="H138" s="6">
        <v>8.5</v>
      </c>
      <c r="I138" s="6">
        <v>900000</v>
      </c>
    </row>
    <row r="139" spans="1:9" ht="25.5" x14ac:dyDescent="0.2">
      <c r="A139" s="6" t="s">
        <v>298</v>
      </c>
      <c r="B139" s="6" t="s">
        <v>299</v>
      </c>
      <c r="C139" s="6" t="s">
        <v>18</v>
      </c>
      <c r="D139" s="6">
        <v>94.8</v>
      </c>
      <c r="E139" s="6">
        <v>692</v>
      </c>
      <c r="F139" s="6">
        <v>18.3</v>
      </c>
      <c r="G139" s="5"/>
      <c r="H139" s="5"/>
      <c r="I139" s="5"/>
    </row>
    <row r="140" spans="1:9" x14ac:dyDescent="0.2">
      <c r="A140" s="6" t="s">
        <v>300</v>
      </c>
      <c r="B140" s="6" t="s">
        <v>301</v>
      </c>
      <c r="C140" s="6" t="s">
        <v>11</v>
      </c>
      <c r="D140" s="6">
        <v>16.7</v>
      </c>
      <c r="E140" s="6">
        <v>1</v>
      </c>
      <c r="F140" s="6">
        <v>0.14000000000000001</v>
      </c>
      <c r="G140" s="6">
        <v>31</v>
      </c>
      <c r="H140" s="6">
        <v>19.2</v>
      </c>
      <c r="I140" s="6">
        <v>520100</v>
      </c>
    </row>
    <row r="141" spans="1:9" x14ac:dyDescent="0.2">
      <c r="A141" s="6" t="s">
        <v>302</v>
      </c>
      <c r="B141" s="6" t="s">
        <v>303</v>
      </c>
      <c r="C141" s="6" t="s">
        <v>11</v>
      </c>
      <c r="D141" s="6">
        <v>1.3</v>
      </c>
      <c r="E141" s="6">
        <v>5</v>
      </c>
      <c r="F141" s="6">
        <v>0.02</v>
      </c>
      <c r="G141" s="6">
        <v>160</v>
      </c>
      <c r="H141" s="6">
        <v>0.7</v>
      </c>
      <c r="I141" s="6">
        <v>160000</v>
      </c>
    </row>
    <row r="142" spans="1:9" x14ac:dyDescent="0.2">
      <c r="A142" s="6" t="s">
        <v>304</v>
      </c>
      <c r="B142" s="6" t="s">
        <v>305</v>
      </c>
      <c r="C142" s="5"/>
      <c r="D142" s="5"/>
      <c r="E142" s="5"/>
      <c r="F142" s="5"/>
      <c r="G142" s="6">
        <v>68</v>
      </c>
      <c r="H142" s="6">
        <v>8.9</v>
      </c>
      <c r="I142" s="6">
        <v>12750000</v>
      </c>
    </row>
    <row r="143" spans="1:9" x14ac:dyDescent="0.2">
      <c r="A143" s="6" t="s">
        <v>306</v>
      </c>
      <c r="B143" s="6" t="s">
        <v>307</v>
      </c>
      <c r="C143" s="5"/>
      <c r="D143" s="5"/>
      <c r="E143" s="5"/>
      <c r="F143" s="5"/>
      <c r="G143" s="6">
        <v>164</v>
      </c>
      <c r="H143" s="6">
        <v>0.6</v>
      </c>
      <c r="I143" s="6">
        <v>58000</v>
      </c>
    </row>
    <row r="144" spans="1:9" ht="38.25" x14ac:dyDescent="0.2">
      <c r="A144" s="6" t="s">
        <v>308</v>
      </c>
      <c r="B144" s="6" t="s">
        <v>309</v>
      </c>
      <c r="C144" s="6" t="s">
        <v>37</v>
      </c>
      <c r="D144" s="6">
        <v>85</v>
      </c>
      <c r="E144" s="6">
        <v>17</v>
      </c>
      <c r="F144" s="6">
        <v>32.44</v>
      </c>
      <c r="G144" s="5"/>
      <c r="H144" s="5"/>
      <c r="I144" s="5"/>
    </row>
    <row r="145" spans="1:9" ht="63.75" x14ac:dyDescent="0.2">
      <c r="A145" s="6" t="s">
        <v>310</v>
      </c>
      <c r="B145" s="6" t="s">
        <v>311</v>
      </c>
      <c r="C145" s="6" t="s">
        <v>11</v>
      </c>
      <c r="D145" s="6">
        <v>30</v>
      </c>
      <c r="E145" s="6">
        <v>6</v>
      </c>
      <c r="F145" s="6">
        <v>5.49</v>
      </c>
      <c r="G145" s="5"/>
      <c r="H145" s="5"/>
      <c r="I145" s="5"/>
    </row>
    <row r="146" spans="1:9" ht="25.5" x14ac:dyDescent="0.2">
      <c r="A146" s="6" t="s">
        <v>312</v>
      </c>
      <c r="B146" s="6" t="s">
        <v>313</v>
      </c>
      <c r="C146" s="5"/>
      <c r="D146" s="5"/>
      <c r="E146" s="5"/>
      <c r="F146" s="5"/>
      <c r="G146" s="6">
        <v>7</v>
      </c>
      <c r="H146" s="6">
        <v>35</v>
      </c>
      <c r="I146" s="6">
        <v>6000000</v>
      </c>
    </row>
    <row r="147" spans="1:9" x14ac:dyDescent="0.2">
      <c r="A147" s="6" t="s">
        <v>314</v>
      </c>
      <c r="B147" s="6">
        <v>3</v>
      </c>
      <c r="C147" s="5"/>
      <c r="D147" s="5"/>
      <c r="E147" s="5"/>
      <c r="F147" s="5"/>
      <c r="G147" s="6">
        <v>93</v>
      </c>
      <c r="H147" s="6">
        <v>5.5</v>
      </c>
      <c r="I147" s="6">
        <v>280000</v>
      </c>
    </row>
    <row r="148" spans="1:9" x14ac:dyDescent="0.2">
      <c r="A148" s="6" t="s">
        <v>315</v>
      </c>
      <c r="B148" s="6" t="s">
        <v>316</v>
      </c>
      <c r="C148" s="5"/>
      <c r="D148" s="5"/>
      <c r="E148" s="5"/>
      <c r="F148" s="5"/>
      <c r="G148" s="6">
        <v>125</v>
      </c>
      <c r="H148" s="6">
        <v>2</v>
      </c>
      <c r="I148" s="6">
        <v>230000</v>
      </c>
    </row>
    <row r="149" spans="1:9" x14ac:dyDescent="0.2">
      <c r="A149" s="6" t="s">
        <v>317</v>
      </c>
      <c r="B149" s="6" t="s">
        <v>318</v>
      </c>
      <c r="C149" s="6" t="s">
        <v>11</v>
      </c>
      <c r="D149" s="6">
        <v>33.1</v>
      </c>
      <c r="E149" s="6">
        <v>45</v>
      </c>
      <c r="F149" s="6">
        <v>0.46</v>
      </c>
      <c r="G149" s="6">
        <v>5</v>
      </c>
      <c r="H149" s="6">
        <v>37.799999999999997</v>
      </c>
      <c r="I149" s="6">
        <v>3050000</v>
      </c>
    </row>
    <row r="150" spans="1:9" ht="25.5" x14ac:dyDescent="0.2">
      <c r="A150" s="6" t="s">
        <v>319</v>
      </c>
      <c r="B150" s="6" t="s">
        <v>320</v>
      </c>
      <c r="C150" s="5"/>
      <c r="D150" s="5"/>
      <c r="E150" s="5"/>
      <c r="F150" s="5"/>
      <c r="G150" s="6">
        <v>96</v>
      </c>
      <c r="H150" s="6">
        <v>5.4</v>
      </c>
      <c r="I150" s="6">
        <v>4600</v>
      </c>
    </row>
    <row r="151" spans="1:9" ht="25.5" x14ac:dyDescent="0.2">
      <c r="A151" s="6" t="s">
        <v>321</v>
      </c>
      <c r="B151" s="6" t="s">
        <v>322</v>
      </c>
      <c r="C151" s="6" t="s">
        <v>11</v>
      </c>
      <c r="D151" s="6">
        <v>87.7</v>
      </c>
      <c r="E151" s="6">
        <v>128</v>
      </c>
      <c r="F151" s="6">
        <v>2.2799999999999998</v>
      </c>
      <c r="G151" s="6">
        <v>164</v>
      </c>
      <c r="H151" s="6">
        <v>0.6</v>
      </c>
      <c r="I151" s="6">
        <v>34000</v>
      </c>
    </row>
    <row r="152" spans="1:9" ht="25.5" x14ac:dyDescent="0.2">
      <c r="A152" s="6" t="s">
        <v>323</v>
      </c>
      <c r="B152" s="6" t="s">
        <v>324</v>
      </c>
      <c r="C152" s="6" t="s">
        <v>11</v>
      </c>
      <c r="D152" s="6">
        <v>5.9</v>
      </c>
      <c r="E152" s="6">
        <v>1</v>
      </c>
      <c r="F152" s="6">
        <v>0.02</v>
      </c>
      <c r="G152" s="6">
        <v>169</v>
      </c>
      <c r="H152" s="6">
        <v>0.5</v>
      </c>
      <c r="I152" s="6">
        <v>22000</v>
      </c>
    </row>
    <row r="153" spans="1:9" x14ac:dyDescent="0.2">
      <c r="A153" s="6" t="s">
        <v>325</v>
      </c>
      <c r="B153" s="6" t="s">
        <v>326</v>
      </c>
      <c r="C153" s="6" t="s">
        <v>11</v>
      </c>
      <c r="D153" s="6">
        <v>11.2</v>
      </c>
      <c r="E153" s="6">
        <v>10</v>
      </c>
      <c r="F153" s="6">
        <v>0.18</v>
      </c>
      <c r="G153" s="6">
        <v>73</v>
      </c>
      <c r="H153" s="6">
        <v>8.3000000000000007</v>
      </c>
      <c r="I153" s="6">
        <v>450000</v>
      </c>
    </row>
    <row r="154" spans="1:9" x14ac:dyDescent="0.2">
      <c r="A154" s="6" t="s">
        <v>327</v>
      </c>
      <c r="B154" s="6" t="s">
        <v>328</v>
      </c>
      <c r="C154" s="6" t="s">
        <v>11</v>
      </c>
      <c r="D154" s="6">
        <v>15.4</v>
      </c>
      <c r="E154" s="6">
        <v>2</v>
      </c>
      <c r="F154" s="6">
        <v>0.1</v>
      </c>
      <c r="G154" s="6">
        <v>47</v>
      </c>
      <c r="H154" s="6">
        <v>13.5</v>
      </c>
      <c r="I154" s="6">
        <v>270000</v>
      </c>
    </row>
    <row r="155" spans="1:9" ht="25.5" x14ac:dyDescent="0.2">
      <c r="A155" s="6" t="s">
        <v>329</v>
      </c>
      <c r="B155" s="6" t="s">
        <v>330</v>
      </c>
      <c r="C155" s="6" t="s">
        <v>11</v>
      </c>
      <c r="D155" s="6">
        <v>0</v>
      </c>
      <c r="E155" s="6">
        <v>0</v>
      </c>
      <c r="F155" s="6">
        <v>0</v>
      </c>
      <c r="G155" s="6">
        <v>174</v>
      </c>
      <c r="H155" s="6">
        <v>0.4</v>
      </c>
      <c r="I155" s="6">
        <v>1800</v>
      </c>
    </row>
    <row r="156" spans="1:9" x14ac:dyDescent="0.2">
      <c r="A156" s="6" t="s">
        <v>331</v>
      </c>
      <c r="B156" s="6" t="s">
        <v>332</v>
      </c>
      <c r="C156" s="5"/>
      <c r="D156" s="5"/>
      <c r="E156" s="5"/>
      <c r="F156" s="5"/>
      <c r="G156" s="6">
        <v>66</v>
      </c>
      <c r="H156" s="6">
        <v>9.1</v>
      </c>
      <c r="I156" s="6">
        <v>750000</v>
      </c>
    </row>
    <row r="157" spans="1:9" ht="25.5" x14ac:dyDescent="0.2">
      <c r="A157" s="6" t="s">
        <v>333</v>
      </c>
      <c r="B157" s="6" t="s">
        <v>334</v>
      </c>
      <c r="C157" s="6" t="s">
        <v>37</v>
      </c>
      <c r="D157" s="6">
        <v>45</v>
      </c>
      <c r="E157" s="6">
        <v>8319</v>
      </c>
      <c r="F157" s="6">
        <v>17.03</v>
      </c>
      <c r="G157" s="6">
        <v>50</v>
      </c>
      <c r="H157" s="6">
        <v>12.7</v>
      </c>
      <c r="I157" s="6">
        <v>5950000</v>
      </c>
    </row>
    <row r="158" spans="1:9" x14ac:dyDescent="0.2">
      <c r="A158" s="6" t="s">
        <v>335</v>
      </c>
      <c r="B158" s="6" t="s">
        <v>336</v>
      </c>
      <c r="C158" s="6" t="s">
        <v>11</v>
      </c>
      <c r="D158" s="6">
        <v>21.8</v>
      </c>
      <c r="E158" s="6">
        <v>90</v>
      </c>
      <c r="F158" s="6">
        <v>0.2</v>
      </c>
      <c r="G158" s="6">
        <v>61</v>
      </c>
      <c r="H158" s="6">
        <v>10.4</v>
      </c>
      <c r="I158" s="6">
        <v>4500000</v>
      </c>
    </row>
    <row r="159" spans="1:9" x14ac:dyDescent="0.2">
      <c r="A159" s="6" t="s">
        <v>337</v>
      </c>
      <c r="B159" s="6" t="s">
        <v>338</v>
      </c>
      <c r="C159" s="6" t="s">
        <v>11</v>
      </c>
      <c r="D159" s="6">
        <v>21.1</v>
      </c>
      <c r="E159" s="6">
        <v>291</v>
      </c>
      <c r="F159" s="6">
        <v>1.48</v>
      </c>
      <c r="G159" s="6">
        <v>133</v>
      </c>
      <c r="H159" s="6">
        <v>1.5</v>
      </c>
      <c r="I159" s="6">
        <v>300000</v>
      </c>
    </row>
    <row r="160" spans="1:9" x14ac:dyDescent="0.2">
      <c r="A160" s="6" t="s">
        <v>339</v>
      </c>
      <c r="B160" s="6" t="s">
        <v>340</v>
      </c>
      <c r="C160" s="5"/>
      <c r="D160" s="5"/>
      <c r="E160" s="5"/>
      <c r="F160" s="5"/>
      <c r="G160" s="6">
        <v>93</v>
      </c>
      <c r="H160" s="6">
        <v>5.5</v>
      </c>
      <c r="I160" s="6">
        <v>2000000</v>
      </c>
    </row>
    <row r="161" spans="1:9" x14ac:dyDescent="0.2">
      <c r="A161" s="6" t="s">
        <v>341</v>
      </c>
      <c r="B161" s="6" t="s">
        <v>342</v>
      </c>
      <c r="C161" s="5"/>
      <c r="D161" s="5"/>
      <c r="E161" s="5"/>
      <c r="F161" s="5"/>
      <c r="G161" s="6">
        <v>48</v>
      </c>
      <c r="H161" s="6">
        <v>13.4</v>
      </c>
      <c r="I161" s="6">
        <v>60000</v>
      </c>
    </row>
    <row r="162" spans="1:9" ht="25.5" x14ac:dyDescent="0.2">
      <c r="A162" s="6" t="s">
        <v>343</v>
      </c>
      <c r="B162" s="6" t="s">
        <v>344</v>
      </c>
      <c r="C162" s="5"/>
      <c r="D162" s="5"/>
      <c r="E162" s="5"/>
      <c r="F162" s="5"/>
      <c r="G162" s="6">
        <v>86</v>
      </c>
      <c r="H162" s="6">
        <v>6.4</v>
      </c>
      <c r="I162" s="6">
        <v>72000</v>
      </c>
    </row>
    <row r="163" spans="1:9" x14ac:dyDescent="0.2">
      <c r="A163" s="6" t="s">
        <v>345</v>
      </c>
      <c r="B163" s="6" t="s">
        <v>346</v>
      </c>
      <c r="C163" s="6" t="s">
        <v>11</v>
      </c>
      <c r="D163" s="6">
        <v>33.9</v>
      </c>
      <c r="E163" s="6">
        <v>37</v>
      </c>
      <c r="F163" s="6">
        <v>0.41</v>
      </c>
      <c r="G163" s="6">
        <v>10</v>
      </c>
      <c r="H163" s="6">
        <v>31.6</v>
      </c>
      <c r="I163" s="6">
        <v>2800000</v>
      </c>
    </row>
    <row r="164" spans="1:9" ht="25.5" x14ac:dyDescent="0.2">
      <c r="A164" s="6" t="s">
        <v>347</v>
      </c>
      <c r="B164" s="6" t="s">
        <v>348</v>
      </c>
      <c r="C164" s="6" t="s">
        <v>11</v>
      </c>
      <c r="D164" s="6">
        <v>72.2</v>
      </c>
      <c r="E164" s="6">
        <v>57</v>
      </c>
      <c r="F164" s="6">
        <v>0.77</v>
      </c>
      <c r="G164" s="6">
        <v>3</v>
      </c>
      <c r="H164" s="6">
        <v>45.7</v>
      </c>
      <c r="I164" s="6">
        <v>3400000</v>
      </c>
    </row>
    <row r="165" spans="1:9" x14ac:dyDescent="0.2">
      <c r="A165" s="6" t="s">
        <v>349</v>
      </c>
      <c r="B165" s="6" t="s">
        <v>350</v>
      </c>
      <c r="C165" s="5"/>
      <c r="D165" s="5"/>
      <c r="E165" s="5"/>
      <c r="F165" s="5"/>
      <c r="G165" s="6">
        <v>112</v>
      </c>
      <c r="H165" s="6">
        <v>3.9</v>
      </c>
      <c r="I165" s="6">
        <v>735000</v>
      </c>
    </row>
    <row r="166" spans="1:9" ht="25.5" x14ac:dyDescent="0.2">
      <c r="A166" s="6" t="s">
        <v>351</v>
      </c>
      <c r="B166" s="6" t="s">
        <v>352</v>
      </c>
      <c r="C166" s="6" t="s">
        <v>21</v>
      </c>
      <c r="D166" s="6">
        <v>15.9</v>
      </c>
      <c r="E166" s="6">
        <v>128</v>
      </c>
      <c r="F166" s="6">
        <v>0.56000000000000005</v>
      </c>
      <c r="G166" s="6">
        <v>106</v>
      </c>
      <c r="H166" s="6">
        <v>4.4000000000000004</v>
      </c>
      <c r="I166" s="6">
        <v>725000</v>
      </c>
    </row>
    <row r="167" spans="1:9" x14ac:dyDescent="0.2">
      <c r="A167" s="6" t="s">
        <v>353</v>
      </c>
      <c r="B167" s="6" t="s">
        <v>354</v>
      </c>
      <c r="C167" s="6" t="s">
        <v>11</v>
      </c>
      <c r="D167" s="6">
        <v>15.6</v>
      </c>
      <c r="E167" s="6">
        <v>15</v>
      </c>
      <c r="F167" s="6">
        <v>0.22</v>
      </c>
      <c r="G167" s="6">
        <v>153</v>
      </c>
      <c r="H167" s="6">
        <v>1</v>
      </c>
      <c r="I167" s="6">
        <v>65000</v>
      </c>
    </row>
    <row r="168" spans="1:9" x14ac:dyDescent="0.2">
      <c r="A168" s="6" t="s">
        <v>355</v>
      </c>
      <c r="B168" s="6" t="s">
        <v>356</v>
      </c>
      <c r="C168" s="5"/>
      <c r="D168" s="5"/>
      <c r="E168" s="5"/>
      <c r="F168" s="5"/>
      <c r="G168" s="6">
        <v>137</v>
      </c>
      <c r="H168" s="6">
        <v>1.4</v>
      </c>
      <c r="I168" s="6">
        <v>550000</v>
      </c>
    </row>
    <row r="169" spans="1:9" x14ac:dyDescent="0.2">
      <c r="A169" s="6" t="s">
        <v>357</v>
      </c>
      <c r="B169" s="6" t="s">
        <v>358</v>
      </c>
      <c r="C169" s="5"/>
      <c r="D169" s="5"/>
      <c r="E169" s="5"/>
      <c r="F169" s="5"/>
      <c r="G169" s="6">
        <v>39</v>
      </c>
      <c r="H169" s="6">
        <v>15.6</v>
      </c>
      <c r="I169" s="6">
        <v>10000000</v>
      </c>
    </row>
    <row r="170" spans="1:9" x14ac:dyDescent="0.2">
      <c r="A170" s="6" t="s">
        <v>359</v>
      </c>
      <c r="B170" s="6" t="s">
        <v>360</v>
      </c>
      <c r="C170" s="5"/>
      <c r="D170" s="5"/>
      <c r="E170" s="5"/>
      <c r="F170" s="5"/>
      <c r="G170" s="6">
        <v>153</v>
      </c>
      <c r="H170" s="6">
        <v>1</v>
      </c>
      <c r="I170" s="6">
        <v>60000</v>
      </c>
    </row>
    <row r="171" spans="1:9" ht="38.25" x14ac:dyDescent="0.2">
      <c r="A171" s="6" t="s">
        <v>361</v>
      </c>
      <c r="B171" s="6" t="s">
        <v>362</v>
      </c>
      <c r="C171" s="6" t="s">
        <v>11</v>
      </c>
      <c r="D171" s="6">
        <v>72.099999999999994</v>
      </c>
      <c r="E171" s="6">
        <v>365</v>
      </c>
      <c r="F171" s="6">
        <v>27.31</v>
      </c>
      <c r="G171" s="6">
        <v>129</v>
      </c>
      <c r="H171" s="6">
        <v>1.6</v>
      </c>
      <c r="I171" s="6">
        <v>21000</v>
      </c>
    </row>
    <row r="172" spans="1:9" x14ac:dyDescent="0.2">
      <c r="A172" s="6" t="s">
        <v>363</v>
      </c>
      <c r="B172" s="6" t="s">
        <v>364</v>
      </c>
      <c r="C172" s="5"/>
      <c r="D172" s="5"/>
      <c r="E172" s="5"/>
      <c r="F172" s="5"/>
      <c r="G172" s="6">
        <v>178</v>
      </c>
      <c r="H172" s="6">
        <v>0.1</v>
      </c>
      <c r="I172" s="6">
        <v>9000</v>
      </c>
    </row>
    <row r="173" spans="1:9" x14ac:dyDescent="0.2">
      <c r="A173" s="6" t="s">
        <v>365</v>
      </c>
      <c r="B173" s="6" t="s">
        <v>366</v>
      </c>
      <c r="C173" s="6" t="s">
        <v>11</v>
      </c>
      <c r="D173" s="6">
        <v>16.899999999999999</v>
      </c>
      <c r="E173" s="6">
        <v>535</v>
      </c>
      <c r="F173" s="6">
        <v>0.77</v>
      </c>
      <c r="G173" s="6">
        <v>52</v>
      </c>
      <c r="H173" s="6">
        <v>12.5</v>
      </c>
      <c r="I173" s="6">
        <v>9000000</v>
      </c>
    </row>
    <row r="174" spans="1:9" ht="25.5" x14ac:dyDescent="0.2">
      <c r="A174" s="6" t="s">
        <v>367</v>
      </c>
      <c r="B174" s="6" t="s">
        <v>368</v>
      </c>
      <c r="C174" s="6" t="s">
        <v>11</v>
      </c>
      <c r="D174" s="6">
        <v>2.4</v>
      </c>
      <c r="E174" s="6">
        <v>5</v>
      </c>
      <c r="F174" s="6">
        <v>0.1</v>
      </c>
      <c r="G174" s="6">
        <v>114</v>
      </c>
      <c r="H174" s="6">
        <v>3.8</v>
      </c>
      <c r="I174" s="6">
        <v>180000</v>
      </c>
    </row>
    <row r="175" spans="1:9" ht="38.25" x14ac:dyDescent="0.2">
      <c r="A175" s="6" t="s">
        <v>369</v>
      </c>
      <c r="B175" s="6" t="s">
        <v>370</v>
      </c>
      <c r="C175" s="6" t="s">
        <v>148</v>
      </c>
      <c r="D175" s="6">
        <v>10.5</v>
      </c>
      <c r="E175" s="6">
        <v>280</v>
      </c>
      <c r="F175" s="6">
        <v>0.87</v>
      </c>
      <c r="G175" s="6">
        <v>137</v>
      </c>
      <c r="H175" s="6">
        <v>1.4</v>
      </c>
      <c r="I175" s="6">
        <v>400000</v>
      </c>
    </row>
    <row r="176" spans="1:9" x14ac:dyDescent="0.2">
      <c r="A176" s="6" t="s">
        <v>371</v>
      </c>
      <c r="B176" s="6" t="s">
        <v>372</v>
      </c>
      <c r="C176" s="6" t="s">
        <v>11</v>
      </c>
      <c r="D176" s="6">
        <v>4.5</v>
      </c>
      <c r="E176" s="6">
        <v>100</v>
      </c>
      <c r="F176" s="6">
        <v>0.22</v>
      </c>
      <c r="G176" s="6">
        <v>84</v>
      </c>
      <c r="H176" s="6">
        <v>6.6</v>
      </c>
      <c r="I176" s="6">
        <v>3100000</v>
      </c>
    </row>
    <row r="177" spans="1:9" ht="38.25" x14ac:dyDescent="0.2">
      <c r="A177" s="6" t="s">
        <v>373</v>
      </c>
      <c r="B177" s="6" t="s">
        <v>374</v>
      </c>
      <c r="C177" s="5"/>
      <c r="D177" s="5"/>
      <c r="E177" s="5"/>
      <c r="F177" s="5"/>
      <c r="G177" s="6">
        <v>24</v>
      </c>
      <c r="H177" s="6">
        <v>22.1</v>
      </c>
      <c r="I177" s="6">
        <v>1000000</v>
      </c>
    </row>
    <row r="178" spans="1:9" ht="25.5" x14ac:dyDescent="0.2">
      <c r="A178" s="6" t="s">
        <v>375</v>
      </c>
      <c r="B178" s="6" t="s">
        <v>376</v>
      </c>
      <c r="C178" s="6" t="s">
        <v>11</v>
      </c>
      <c r="D178" s="6">
        <v>60</v>
      </c>
      <c r="E178" s="6">
        <v>9146</v>
      </c>
      <c r="F178" s="6">
        <v>2.97</v>
      </c>
      <c r="G178" s="6">
        <v>1</v>
      </c>
      <c r="H178" s="6">
        <v>88.8</v>
      </c>
      <c r="I178" s="6">
        <v>270000000</v>
      </c>
    </row>
    <row r="179" spans="1:9" x14ac:dyDescent="0.2">
      <c r="A179" s="6" t="s">
        <v>377</v>
      </c>
      <c r="B179" s="6" t="s">
        <v>378</v>
      </c>
      <c r="C179" s="6" t="s">
        <v>11</v>
      </c>
      <c r="D179" s="6">
        <v>46.5</v>
      </c>
      <c r="E179" s="6">
        <v>93</v>
      </c>
      <c r="F179" s="6">
        <v>2.8</v>
      </c>
      <c r="G179" s="6">
        <v>9</v>
      </c>
      <c r="H179" s="6">
        <v>31.8</v>
      </c>
      <c r="I179" s="6">
        <v>1100000</v>
      </c>
    </row>
    <row r="180" spans="1:9" ht="25.5" x14ac:dyDescent="0.2">
      <c r="A180" s="6" t="s">
        <v>379</v>
      </c>
      <c r="B180" s="6" t="s">
        <v>380</v>
      </c>
      <c r="C180" s="5"/>
      <c r="D180" s="5"/>
      <c r="E180" s="5"/>
      <c r="F180" s="5"/>
      <c r="G180" s="6">
        <v>133</v>
      </c>
      <c r="H180" s="6">
        <v>1.5</v>
      </c>
      <c r="I180" s="6">
        <v>1200000</v>
      </c>
    </row>
    <row r="181" spans="1:9" ht="25.5" x14ac:dyDescent="0.2">
      <c r="A181" s="6" t="s">
        <v>381</v>
      </c>
      <c r="B181" s="6" t="s">
        <v>382</v>
      </c>
      <c r="C181" s="6" t="s">
        <v>71</v>
      </c>
      <c r="D181" s="6">
        <v>79.5</v>
      </c>
      <c r="E181" s="6">
        <v>11115</v>
      </c>
      <c r="F181" s="6">
        <v>38.97</v>
      </c>
      <c r="G181" s="6">
        <v>59</v>
      </c>
      <c r="H181" s="6">
        <v>10.7</v>
      </c>
      <c r="I181" s="6">
        <v>2850000</v>
      </c>
    </row>
    <row r="182" spans="1:9" x14ac:dyDescent="0.2">
      <c r="A182" s="6" t="s">
        <v>383</v>
      </c>
      <c r="B182" s="6" t="s">
        <v>384</v>
      </c>
      <c r="C182" s="6" t="s">
        <v>11</v>
      </c>
      <c r="D182" s="6">
        <v>52.9</v>
      </c>
      <c r="E182" s="6">
        <v>834</v>
      </c>
      <c r="F182" s="6">
        <v>0.99</v>
      </c>
      <c r="G182" s="6">
        <v>128</v>
      </c>
      <c r="H182" s="6">
        <v>1.7</v>
      </c>
      <c r="I182" s="6">
        <v>1100000</v>
      </c>
    </row>
    <row r="183" spans="1:9" ht="38.25" x14ac:dyDescent="0.2">
      <c r="A183" s="6" t="s">
        <v>385</v>
      </c>
      <c r="B183" s="6" t="s">
        <v>386</v>
      </c>
      <c r="C183" s="6" t="s">
        <v>11</v>
      </c>
      <c r="D183" s="6">
        <v>72.400000000000006</v>
      </c>
      <c r="E183" s="6">
        <v>105</v>
      </c>
      <c r="F183" s="6">
        <v>2.95</v>
      </c>
      <c r="G183" s="6">
        <v>118</v>
      </c>
      <c r="H183" s="6">
        <v>3.4</v>
      </c>
      <c r="I183" s="6">
        <v>125000</v>
      </c>
    </row>
    <row r="184" spans="1:9" x14ac:dyDescent="0.2">
      <c r="A184" s="6" t="s">
        <v>387</v>
      </c>
      <c r="B184" s="6" t="s">
        <v>388</v>
      </c>
      <c r="C184" s="5"/>
      <c r="D184" s="5"/>
      <c r="E184" s="5"/>
      <c r="F184" s="5"/>
      <c r="G184" s="6">
        <v>2</v>
      </c>
      <c r="H184" s="6">
        <v>54.8</v>
      </c>
      <c r="I184" s="6">
        <v>11500000</v>
      </c>
    </row>
    <row r="185" spans="1:9" ht="25.5" x14ac:dyDescent="0.2">
      <c r="A185" s="6" t="s">
        <v>389</v>
      </c>
      <c r="B185" s="6" t="s">
        <v>390</v>
      </c>
      <c r="C185" s="6" t="s">
        <v>37</v>
      </c>
      <c r="D185" s="6">
        <v>11.7</v>
      </c>
      <c r="E185" s="6">
        <v>28</v>
      </c>
      <c r="F185" s="6">
        <v>0.35</v>
      </c>
      <c r="G185" s="6">
        <v>68</v>
      </c>
      <c r="H185" s="6">
        <v>8.9</v>
      </c>
      <c r="I185" s="6">
        <v>230000</v>
      </c>
    </row>
    <row r="186" spans="1:9" ht="25.5" x14ac:dyDescent="0.2">
      <c r="A186" s="6" t="s">
        <v>391</v>
      </c>
      <c r="B186" s="6" t="s">
        <v>392</v>
      </c>
      <c r="C186" s="6" t="s">
        <v>11</v>
      </c>
      <c r="D186" s="6">
        <v>65.599999999999994</v>
      </c>
      <c r="E186" s="6">
        <v>598</v>
      </c>
      <c r="F186" s="6">
        <v>4.78</v>
      </c>
      <c r="G186" s="6">
        <v>106</v>
      </c>
      <c r="H186" s="6">
        <v>4.4000000000000004</v>
      </c>
      <c r="I186" s="6">
        <v>400000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A1C2-FC30-4109-A45C-3E42263D40D0}">
  <dimension ref="A1:E26"/>
  <sheetViews>
    <sheetView workbookViewId="0">
      <selection activeCell="J11" sqref="J11"/>
    </sheetView>
  </sheetViews>
  <sheetFormatPr defaultRowHeight="12.75" x14ac:dyDescent="0.2"/>
  <sheetData>
    <row r="1" spans="1:5" ht="63.75" x14ac:dyDescent="0.2">
      <c r="A1" s="42" t="s">
        <v>2026</v>
      </c>
      <c r="B1" s="38" t="s">
        <v>1998</v>
      </c>
      <c r="C1" s="5"/>
      <c r="D1" s="5"/>
      <c r="E1" s="5"/>
    </row>
    <row r="2" spans="1:5" ht="63.75" x14ac:dyDescent="0.2">
      <c r="A2" s="35" t="s">
        <v>1999</v>
      </c>
      <c r="B2" s="39">
        <v>39</v>
      </c>
      <c r="C2" s="5"/>
      <c r="D2" s="5"/>
      <c r="E2" s="22" t="s">
        <v>2027</v>
      </c>
    </row>
    <row r="3" spans="1:5" x14ac:dyDescent="0.2">
      <c r="A3" s="36" t="s">
        <v>2000</v>
      </c>
      <c r="B3" s="40">
        <v>18.100000000000001</v>
      </c>
      <c r="C3" s="5"/>
      <c r="D3" s="5"/>
      <c r="E3" s="5"/>
    </row>
    <row r="4" spans="1:5" x14ac:dyDescent="0.2">
      <c r="A4" s="35" t="s">
        <v>2001</v>
      </c>
      <c r="B4" s="39">
        <v>11.8</v>
      </c>
      <c r="C4" s="5"/>
      <c r="D4" s="5"/>
      <c r="E4" s="5"/>
    </row>
    <row r="5" spans="1:5" x14ac:dyDescent="0.2">
      <c r="A5" s="36" t="s">
        <v>2002</v>
      </c>
      <c r="B5" s="40">
        <v>15.2</v>
      </c>
      <c r="C5" s="5"/>
      <c r="D5" s="5"/>
      <c r="E5" s="5"/>
    </row>
    <row r="6" spans="1:5" ht="25.5" x14ac:dyDescent="0.2">
      <c r="A6" s="35" t="s">
        <v>2003</v>
      </c>
      <c r="B6" s="39">
        <v>36</v>
      </c>
      <c r="C6" s="5"/>
      <c r="D6" s="5"/>
      <c r="E6" s="5"/>
    </row>
    <row r="7" spans="1:5" ht="25.5" x14ac:dyDescent="0.2">
      <c r="A7" s="36" t="s">
        <v>2004</v>
      </c>
      <c r="B7" s="40">
        <v>29.9</v>
      </c>
      <c r="C7" s="5"/>
      <c r="D7" s="5"/>
      <c r="E7" s="5"/>
    </row>
    <row r="8" spans="1:5" ht="25.5" x14ac:dyDescent="0.2">
      <c r="A8" s="35" t="s">
        <v>2005</v>
      </c>
      <c r="B8" s="39">
        <v>19.3</v>
      </c>
      <c r="C8" s="5"/>
      <c r="D8" s="5"/>
      <c r="E8" s="5"/>
    </row>
    <row r="9" spans="1:5" ht="38.25" x14ac:dyDescent="0.2">
      <c r="A9" s="36" t="s">
        <v>2006</v>
      </c>
      <c r="B9" s="40">
        <v>36.200000000000003</v>
      </c>
      <c r="C9" s="5"/>
      <c r="D9" s="5"/>
      <c r="E9" s="5"/>
    </row>
    <row r="10" spans="1:5" ht="38.25" x14ac:dyDescent="0.2">
      <c r="A10" s="35" t="s">
        <v>2007</v>
      </c>
      <c r="B10" s="39">
        <v>43.3</v>
      </c>
      <c r="C10" s="5"/>
      <c r="D10" s="5"/>
      <c r="E10" s="5"/>
    </row>
    <row r="11" spans="1:5" ht="25.5" x14ac:dyDescent="0.2">
      <c r="A11" s="36" t="s">
        <v>2008</v>
      </c>
      <c r="B11" s="40">
        <v>32.5</v>
      </c>
      <c r="C11" s="5"/>
      <c r="D11" s="5"/>
      <c r="E11" s="5"/>
    </row>
    <row r="12" spans="1:5" ht="38.25" x14ac:dyDescent="0.2">
      <c r="A12" s="35" t="s">
        <v>2009</v>
      </c>
      <c r="B12" s="39">
        <v>46.2</v>
      </c>
      <c r="C12" s="5"/>
      <c r="D12" s="5"/>
      <c r="E12" s="5"/>
    </row>
    <row r="13" spans="1:5" ht="38.25" x14ac:dyDescent="0.2">
      <c r="A13" s="36" t="s">
        <v>2010</v>
      </c>
      <c r="B13" s="40">
        <v>43</v>
      </c>
      <c r="C13" s="5"/>
      <c r="D13" s="5"/>
      <c r="E13" s="5"/>
    </row>
    <row r="14" spans="1:5" x14ac:dyDescent="0.2">
      <c r="A14" s="35" t="s">
        <v>2011</v>
      </c>
      <c r="B14" s="39">
        <v>34.9</v>
      </c>
      <c r="C14" s="5"/>
      <c r="D14" s="5"/>
      <c r="E14" s="5"/>
    </row>
    <row r="15" spans="1:5" x14ac:dyDescent="0.2">
      <c r="A15" s="36" t="s">
        <v>2012</v>
      </c>
      <c r="B15" s="40">
        <v>24.5</v>
      </c>
      <c r="C15" s="5"/>
      <c r="D15" s="5"/>
      <c r="E15" s="5"/>
    </row>
    <row r="16" spans="1:5" ht="63.75" x14ac:dyDescent="0.2">
      <c r="A16" s="35" t="s">
        <v>2013</v>
      </c>
      <c r="B16" s="39">
        <v>14.8</v>
      </c>
      <c r="C16" s="5"/>
      <c r="D16" s="5"/>
      <c r="E16" s="5"/>
    </row>
    <row r="17" spans="1:5" ht="63.75" x14ac:dyDescent="0.2">
      <c r="A17" s="36" t="s">
        <v>2014</v>
      </c>
      <c r="B17" s="40">
        <v>19.399999999999999</v>
      </c>
      <c r="C17" s="5"/>
      <c r="D17" s="5"/>
      <c r="E17" s="5"/>
    </row>
    <row r="18" spans="1:5" ht="51" x14ac:dyDescent="0.2">
      <c r="A18" s="35" t="s">
        <v>2015</v>
      </c>
      <c r="B18" s="39">
        <v>19.2</v>
      </c>
      <c r="C18" s="5"/>
      <c r="D18" s="5"/>
      <c r="E18" s="5"/>
    </row>
    <row r="19" spans="1:5" ht="51" x14ac:dyDescent="0.2">
      <c r="A19" s="36" t="s">
        <v>2016</v>
      </c>
      <c r="B19" s="40">
        <v>29</v>
      </c>
      <c r="C19" s="5"/>
      <c r="D19" s="5"/>
      <c r="E19" s="5"/>
    </row>
    <row r="20" spans="1:5" ht="38.25" x14ac:dyDescent="0.2">
      <c r="A20" s="35" t="s">
        <v>2017</v>
      </c>
      <c r="B20" s="39">
        <v>43.7</v>
      </c>
      <c r="C20" s="5"/>
      <c r="D20" s="5"/>
      <c r="E20" s="5"/>
    </row>
    <row r="21" spans="1:5" ht="51" x14ac:dyDescent="0.2">
      <c r="A21" s="36" t="s">
        <v>2018</v>
      </c>
      <c r="B21" s="40">
        <v>55.9</v>
      </c>
      <c r="C21" s="5"/>
      <c r="D21" s="5"/>
      <c r="E21" s="5"/>
    </row>
    <row r="22" spans="1:5" ht="51" x14ac:dyDescent="0.2">
      <c r="A22" s="35" t="s">
        <v>2019</v>
      </c>
      <c r="B22" s="39">
        <v>18.2</v>
      </c>
      <c r="C22" s="5"/>
      <c r="D22" s="5"/>
      <c r="E22" s="5"/>
    </row>
    <row r="23" spans="1:5" ht="51" x14ac:dyDescent="0.2">
      <c r="A23" s="36" t="s">
        <v>2020</v>
      </c>
      <c r="B23" s="40">
        <v>32.1</v>
      </c>
      <c r="C23" s="5"/>
      <c r="D23" s="5"/>
      <c r="E23" s="5"/>
    </row>
    <row r="24" spans="1:5" ht="51" x14ac:dyDescent="0.2">
      <c r="A24" s="35" t="s">
        <v>2021</v>
      </c>
      <c r="B24" s="39">
        <v>41.8</v>
      </c>
      <c r="C24" s="5"/>
      <c r="D24" s="5"/>
      <c r="E24" s="5"/>
    </row>
    <row r="25" spans="1:5" ht="38.25" x14ac:dyDescent="0.2">
      <c r="A25" s="36" t="s">
        <v>2022</v>
      </c>
      <c r="B25" s="40">
        <v>44</v>
      </c>
      <c r="C25" s="5"/>
      <c r="D25" s="5"/>
      <c r="E25" s="5"/>
    </row>
    <row r="26" spans="1:5" ht="38.25" x14ac:dyDescent="0.2">
      <c r="A26" s="37" t="s">
        <v>2023</v>
      </c>
      <c r="B26" s="41">
        <v>24.3</v>
      </c>
      <c r="C26" s="5"/>
      <c r="D26" s="5"/>
      <c r="E26"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21F0-2594-47F2-BE78-B6758C2CDFA6}">
  <dimension ref="A1:E26"/>
  <sheetViews>
    <sheetView workbookViewId="0">
      <selection activeCell="A4" sqref="A4"/>
    </sheetView>
  </sheetViews>
  <sheetFormatPr defaultRowHeight="12.75" x14ac:dyDescent="0.2"/>
  <cols>
    <col min="1" max="1" width="32" style="5" bestFit="1" customWidth="1"/>
    <col min="2" max="2" width="34.85546875" bestFit="1" customWidth="1"/>
    <col min="5" max="5" width="45.140625" customWidth="1"/>
  </cols>
  <sheetData>
    <row r="1" spans="1:5" ht="12.75" customHeight="1" x14ac:dyDescent="0.2">
      <c r="A1" s="42" t="s">
        <v>2026</v>
      </c>
      <c r="B1" s="38" t="s">
        <v>1998</v>
      </c>
    </row>
    <row r="2" spans="1:5" ht="15.75" customHeight="1" x14ac:dyDescent="0.2">
      <c r="A2" s="35" t="s">
        <v>2030</v>
      </c>
      <c r="B2" s="39">
        <v>39</v>
      </c>
      <c r="E2" s="22" t="s">
        <v>2027</v>
      </c>
    </row>
    <row r="3" spans="1:5" x14ac:dyDescent="0.2">
      <c r="A3" s="36" t="s">
        <v>2031</v>
      </c>
      <c r="B3" s="40">
        <v>18.100000000000001</v>
      </c>
    </row>
    <row r="4" spans="1:5" x14ac:dyDescent="0.2">
      <c r="A4" s="35" t="s">
        <v>421</v>
      </c>
      <c r="B4" s="39">
        <v>11.8</v>
      </c>
    </row>
    <row r="5" spans="1:5" x14ac:dyDescent="0.2">
      <c r="A5" s="36" t="s">
        <v>2032</v>
      </c>
      <c r="B5" s="40">
        <v>15.2</v>
      </c>
    </row>
    <row r="6" spans="1:5" ht="12.75" customHeight="1" x14ac:dyDescent="0.2">
      <c r="A6" s="35" t="s">
        <v>2033</v>
      </c>
      <c r="B6" s="39">
        <v>36</v>
      </c>
    </row>
    <row r="7" spans="1:5" ht="12.75" customHeight="1" x14ac:dyDescent="0.2"/>
    <row r="8" spans="1:5" ht="12.75" customHeight="1" x14ac:dyDescent="0.2"/>
    <row r="9" spans="1:5" ht="12.75" customHeight="1" x14ac:dyDescent="0.2"/>
    <row r="10" spans="1:5" ht="12.75" customHeight="1" x14ac:dyDescent="0.2"/>
    <row r="11" spans="1:5" ht="12.75" customHeight="1" x14ac:dyDescent="0.2"/>
    <row r="12" spans="1:5" ht="12.75" customHeight="1" x14ac:dyDescent="0.2"/>
    <row r="13" spans="1:5" ht="12.75" customHeight="1" x14ac:dyDescent="0.2"/>
    <row r="16" spans="1: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242E-AFB5-4B2B-9FC6-FFD5915425C1}">
  <dimension ref="A1:B10"/>
  <sheetViews>
    <sheetView workbookViewId="0">
      <selection activeCell="G43" sqref="G43"/>
    </sheetView>
  </sheetViews>
  <sheetFormatPr defaultRowHeight="12.75" x14ac:dyDescent="0.2"/>
  <cols>
    <col min="1" max="1" width="32" bestFit="1" customWidth="1"/>
    <col min="2" max="2" width="34.85546875" bestFit="1" customWidth="1"/>
    <col min="5" max="5" width="31.5703125" bestFit="1" customWidth="1"/>
  </cols>
  <sheetData>
    <row r="1" spans="1:2" s="5" customFormat="1" ht="12.75" customHeight="1" x14ac:dyDescent="0.2">
      <c r="A1" s="42" t="s">
        <v>2026</v>
      </c>
      <c r="B1" s="38" t="s">
        <v>1998</v>
      </c>
    </row>
    <row r="2" spans="1:2" s="5" customFormat="1" ht="12.75" customHeight="1" x14ac:dyDescent="0.2">
      <c r="A2" s="36" t="s">
        <v>2004</v>
      </c>
      <c r="B2" s="40">
        <v>29.9</v>
      </c>
    </row>
    <row r="3" spans="1:2" s="5" customFormat="1" ht="12.75" customHeight="1" x14ac:dyDescent="0.2">
      <c r="A3" s="35" t="s">
        <v>2005</v>
      </c>
      <c r="B3" s="39">
        <v>19.3</v>
      </c>
    </row>
    <row r="4" spans="1:2" s="5" customFormat="1" ht="12.75" customHeight="1" x14ac:dyDescent="0.2">
      <c r="A4" s="36" t="s">
        <v>2006</v>
      </c>
      <c r="B4" s="40">
        <v>36.200000000000003</v>
      </c>
    </row>
    <row r="5" spans="1:2" s="5" customFormat="1" ht="12.75" customHeight="1" x14ac:dyDescent="0.2">
      <c r="A5" s="35" t="s">
        <v>2007</v>
      </c>
      <c r="B5" s="39">
        <v>43.3</v>
      </c>
    </row>
    <row r="6" spans="1:2" s="5" customFormat="1" ht="12.75" customHeight="1" x14ac:dyDescent="0.2">
      <c r="A6" s="36" t="s">
        <v>2008</v>
      </c>
      <c r="B6" s="40">
        <v>32.5</v>
      </c>
    </row>
    <row r="7" spans="1:2" s="5" customFormat="1" ht="12.75" customHeight="1" x14ac:dyDescent="0.2">
      <c r="A7" s="35" t="s">
        <v>2009</v>
      </c>
      <c r="B7" s="39">
        <v>46.2</v>
      </c>
    </row>
    <row r="8" spans="1:2" s="5" customFormat="1" ht="12.75" customHeight="1" x14ac:dyDescent="0.2">
      <c r="A8" s="36" t="s">
        <v>2010</v>
      </c>
      <c r="B8" s="40">
        <v>43</v>
      </c>
    </row>
    <row r="9" spans="1:2" s="5" customFormat="1" x14ac:dyDescent="0.2">
      <c r="A9" s="35" t="s">
        <v>2011</v>
      </c>
      <c r="B9" s="39">
        <v>34.9</v>
      </c>
    </row>
    <row r="10" spans="1:2" s="5" customFormat="1" x14ac:dyDescent="0.2">
      <c r="A10" s="36" t="s">
        <v>2012</v>
      </c>
      <c r="B10" s="40">
        <v>24.5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AB7C9-C343-499C-B3DE-1DA87D7560DB}">
  <dimension ref="A1:B7"/>
  <sheetViews>
    <sheetView workbookViewId="0">
      <selection activeCell="D34" sqref="D34"/>
    </sheetView>
  </sheetViews>
  <sheetFormatPr defaultRowHeight="12.75" x14ac:dyDescent="0.2"/>
  <cols>
    <col min="1" max="1" width="32" style="5" bestFit="1" customWidth="1"/>
    <col min="2" max="2" width="34.85546875" style="5" bestFit="1" customWidth="1"/>
    <col min="3" max="4" width="9.140625" style="5"/>
    <col min="5" max="5" width="45.140625" style="5" customWidth="1"/>
    <col min="6" max="16384" width="9.140625" style="5"/>
  </cols>
  <sheetData>
    <row r="1" spans="1:2" ht="12.75" customHeight="1" x14ac:dyDescent="0.2">
      <c r="A1" s="42" t="s">
        <v>2026</v>
      </c>
      <c r="B1" s="38" t="s">
        <v>1998</v>
      </c>
    </row>
    <row r="2" spans="1:2" ht="12.75" customHeight="1" x14ac:dyDescent="0.2">
      <c r="A2" s="35" t="s">
        <v>2013</v>
      </c>
      <c r="B2" s="39">
        <v>14.8</v>
      </c>
    </row>
    <row r="3" spans="1:2" ht="12.75" customHeight="1" x14ac:dyDescent="0.2">
      <c r="A3" s="36" t="s">
        <v>2014</v>
      </c>
      <c r="B3" s="40">
        <v>19.399999999999999</v>
      </c>
    </row>
    <row r="4" spans="1:2" ht="12.75" customHeight="1" x14ac:dyDescent="0.2">
      <c r="A4" s="35" t="s">
        <v>2015</v>
      </c>
      <c r="B4" s="39">
        <v>19.2</v>
      </c>
    </row>
    <row r="5" spans="1:2" ht="12.75" customHeight="1" x14ac:dyDescent="0.2">
      <c r="A5" s="36" t="s">
        <v>2016</v>
      </c>
      <c r="B5" s="40">
        <v>29</v>
      </c>
    </row>
    <row r="6" spans="1:2" ht="12.75" customHeight="1" x14ac:dyDescent="0.2">
      <c r="A6" s="35" t="s">
        <v>2017</v>
      </c>
      <c r="B6" s="39">
        <v>43.7</v>
      </c>
    </row>
    <row r="7" spans="1:2" ht="12.75" customHeight="1" x14ac:dyDescent="0.2">
      <c r="A7" s="36" t="s">
        <v>2018</v>
      </c>
      <c r="B7" s="40">
        <v>55.9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2B1B-76B2-4D58-9BF1-CFC368A46000}">
  <dimension ref="A1:B6"/>
  <sheetViews>
    <sheetView workbookViewId="0">
      <selection activeCell="D32" sqref="D32"/>
    </sheetView>
  </sheetViews>
  <sheetFormatPr defaultRowHeight="12.75" x14ac:dyDescent="0.2"/>
  <cols>
    <col min="1" max="1" width="32" style="5" bestFit="1" customWidth="1"/>
    <col min="2" max="2" width="34.85546875" style="5" bestFit="1" customWidth="1"/>
    <col min="3" max="4" width="9.140625" style="5"/>
    <col min="5" max="5" width="45.140625" style="5" customWidth="1"/>
    <col min="6" max="16384" width="9.140625" style="5"/>
  </cols>
  <sheetData>
    <row r="1" spans="1:2" ht="12.75" customHeight="1" x14ac:dyDescent="0.2">
      <c r="A1" s="42" t="s">
        <v>2026</v>
      </c>
      <c r="B1" s="38" t="s">
        <v>1998</v>
      </c>
    </row>
    <row r="2" spans="1:2" ht="12.75" customHeight="1" x14ac:dyDescent="0.2">
      <c r="A2" s="35" t="s">
        <v>2019</v>
      </c>
      <c r="B2" s="39">
        <v>18.2</v>
      </c>
    </row>
    <row r="3" spans="1:2" ht="12.75" customHeight="1" x14ac:dyDescent="0.2">
      <c r="A3" s="36" t="s">
        <v>2020</v>
      </c>
      <c r="B3" s="40">
        <v>32.1</v>
      </c>
    </row>
    <row r="4" spans="1:2" ht="12.75" customHeight="1" x14ac:dyDescent="0.2">
      <c r="A4" s="35" t="s">
        <v>2021</v>
      </c>
      <c r="B4" s="39">
        <v>41.8</v>
      </c>
    </row>
    <row r="5" spans="1:2" ht="12.75" customHeight="1" x14ac:dyDescent="0.2">
      <c r="A5" s="36" t="s">
        <v>2022</v>
      </c>
      <c r="B5" s="40">
        <v>44</v>
      </c>
    </row>
    <row r="6" spans="1:2" ht="12.75" customHeight="1" x14ac:dyDescent="0.2">
      <c r="A6" s="37" t="s">
        <v>2023</v>
      </c>
      <c r="B6" s="41">
        <v>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CD8E7-61F0-481C-BD55-FE182CF5C277}">
  <dimension ref="A1:E19"/>
  <sheetViews>
    <sheetView workbookViewId="0">
      <selection activeCell="F50" sqref="F50"/>
    </sheetView>
  </sheetViews>
  <sheetFormatPr defaultRowHeight="12.75" x14ac:dyDescent="0.2"/>
  <cols>
    <col min="2" max="2" width="14.140625" bestFit="1" customWidth="1"/>
    <col min="3" max="3" width="15.7109375" bestFit="1" customWidth="1"/>
    <col min="5" max="5" width="14.42578125" bestFit="1" customWidth="1"/>
  </cols>
  <sheetData>
    <row r="1" spans="1:5" s="3" customFormat="1" x14ac:dyDescent="0.2">
      <c r="A1" s="2" t="s">
        <v>2113</v>
      </c>
      <c r="B1" s="2" t="s">
        <v>2035</v>
      </c>
      <c r="C1" s="2" t="s">
        <v>2034</v>
      </c>
    </row>
    <row r="2" spans="1:5" x14ac:dyDescent="0.2">
      <c r="A2">
        <v>1999</v>
      </c>
      <c r="B2">
        <v>16599</v>
      </c>
      <c r="C2">
        <v>10828</v>
      </c>
      <c r="E2" s="2" t="s">
        <v>2036</v>
      </c>
    </row>
    <row r="3" spans="1:5" x14ac:dyDescent="0.2">
      <c r="A3">
        <v>2000</v>
      </c>
      <c r="B3">
        <v>16586</v>
      </c>
      <c r="C3">
        <v>10801</v>
      </c>
    </row>
    <row r="4" spans="1:5" x14ac:dyDescent="0.2">
      <c r="A4">
        <v>2001</v>
      </c>
      <c r="B4">
        <v>16869</v>
      </c>
      <c r="C4">
        <v>11348</v>
      </c>
    </row>
    <row r="5" spans="1:5" x14ac:dyDescent="0.2">
      <c r="A5">
        <v>2002</v>
      </c>
      <c r="B5">
        <v>17108</v>
      </c>
      <c r="C5">
        <v>11829</v>
      </c>
    </row>
    <row r="6" spans="1:5" x14ac:dyDescent="0.2">
      <c r="A6">
        <v>2003</v>
      </c>
      <c r="B6">
        <v>16907</v>
      </c>
      <c r="C6">
        <v>11920</v>
      </c>
    </row>
    <row r="7" spans="1:5" x14ac:dyDescent="0.2">
      <c r="A7">
        <v>2004</v>
      </c>
      <c r="B7">
        <v>16750</v>
      </c>
      <c r="C7">
        <v>11624</v>
      </c>
    </row>
    <row r="8" spans="1:5" x14ac:dyDescent="0.2">
      <c r="A8">
        <v>2005</v>
      </c>
      <c r="B8">
        <v>17002</v>
      </c>
      <c r="C8">
        <v>12352</v>
      </c>
    </row>
    <row r="9" spans="1:5" x14ac:dyDescent="0.2">
      <c r="A9">
        <v>2006</v>
      </c>
      <c r="B9">
        <v>16883</v>
      </c>
      <c r="C9">
        <v>12791</v>
      </c>
    </row>
    <row r="10" spans="1:5" x14ac:dyDescent="0.2">
      <c r="A10">
        <v>2007</v>
      </c>
      <c r="B10">
        <v>17352</v>
      </c>
      <c r="C10">
        <v>12632</v>
      </c>
    </row>
    <row r="11" spans="1:5" x14ac:dyDescent="0.2">
      <c r="A11">
        <v>2008</v>
      </c>
      <c r="B11">
        <v>18223</v>
      </c>
      <c r="C11">
        <v>12179</v>
      </c>
    </row>
    <row r="12" spans="1:5" x14ac:dyDescent="0.2">
      <c r="A12">
        <v>2009</v>
      </c>
      <c r="B12">
        <v>18735</v>
      </c>
      <c r="C12">
        <v>11493</v>
      </c>
    </row>
    <row r="13" spans="1:5" x14ac:dyDescent="0.2">
      <c r="A13">
        <v>2010</v>
      </c>
      <c r="B13">
        <v>19392</v>
      </c>
      <c r="C13">
        <v>11078</v>
      </c>
    </row>
    <row r="14" spans="1:5" x14ac:dyDescent="0.2">
      <c r="A14">
        <v>2011</v>
      </c>
      <c r="B14">
        <v>19990</v>
      </c>
      <c r="C14">
        <v>11068</v>
      </c>
    </row>
    <row r="15" spans="1:5" x14ac:dyDescent="0.2">
      <c r="A15">
        <v>2012</v>
      </c>
      <c r="B15">
        <v>20666</v>
      </c>
      <c r="C15">
        <v>11622</v>
      </c>
    </row>
    <row r="16" spans="1:5" x14ac:dyDescent="0.2">
      <c r="A16">
        <v>2013</v>
      </c>
      <c r="B16">
        <v>21175</v>
      </c>
      <c r="C16">
        <v>11208</v>
      </c>
    </row>
    <row r="17" spans="1:3" x14ac:dyDescent="0.2">
      <c r="A17">
        <v>2014</v>
      </c>
      <c r="B17">
        <v>21386</v>
      </c>
      <c r="C17">
        <v>11008</v>
      </c>
    </row>
    <row r="18" spans="1:3" x14ac:dyDescent="0.2">
      <c r="A18">
        <v>2015</v>
      </c>
      <c r="B18">
        <v>22018</v>
      </c>
      <c r="C18">
        <v>12979</v>
      </c>
    </row>
    <row r="19" spans="1:3" x14ac:dyDescent="0.2">
      <c r="A19">
        <v>2016</v>
      </c>
      <c r="B19">
        <v>22938</v>
      </c>
      <c r="C19">
        <v>14415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A6C9-0BE6-4ACF-B974-E57C8BFC2E91}">
  <dimension ref="A1:L51"/>
  <sheetViews>
    <sheetView tabSelected="1" workbookViewId="0">
      <selection activeCell="Q26" sqref="Q26"/>
    </sheetView>
  </sheetViews>
  <sheetFormatPr defaultRowHeight="12.75" x14ac:dyDescent="0.2"/>
  <cols>
    <col min="1" max="16384" width="9.140625" style="4"/>
  </cols>
  <sheetData>
    <row r="1" spans="1:12" x14ac:dyDescent="0.2">
      <c r="A1" s="4" t="s">
        <v>2114</v>
      </c>
      <c r="B1" s="43" t="s">
        <v>2197</v>
      </c>
      <c r="C1" s="4" t="s">
        <v>2115</v>
      </c>
      <c r="D1" s="4" t="s">
        <v>2116</v>
      </c>
      <c r="L1" s="43" t="s">
        <v>2196</v>
      </c>
    </row>
    <row r="2" spans="1:12" x14ac:dyDescent="0.2">
      <c r="A2" s="4" t="s">
        <v>10</v>
      </c>
      <c r="B2" s="4">
        <v>16.7</v>
      </c>
      <c r="C2" s="4">
        <v>808</v>
      </c>
      <c r="D2" s="4" t="s">
        <v>2117</v>
      </c>
    </row>
    <row r="3" spans="1:12" x14ac:dyDescent="0.2">
      <c r="A3" s="4" t="s">
        <v>2118</v>
      </c>
      <c r="B3" s="4">
        <v>18.8</v>
      </c>
      <c r="C3" s="4">
        <v>142</v>
      </c>
      <c r="D3" s="4" t="s">
        <v>2119</v>
      </c>
    </row>
    <row r="4" spans="1:12" x14ac:dyDescent="0.2">
      <c r="A4" s="4" t="s">
        <v>30</v>
      </c>
      <c r="B4" s="4">
        <v>13.4</v>
      </c>
      <c r="C4" s="4">
        <v>917</v>
      </c>
      <c r="D4" s="4" t="s">
        <v>2120</v>
      </c>
    </row>
    <row r="5" spans="1:12" x14ac:dyDescent="0.2">
      <c r="A5" s="4" t="s">
        <v>20</v>
      </c>
      <c r="B5" s="4">
        <v>16.399999999999999</v>
      </c>
      <c r="C5" s="4">
        <v>491</v>
      </c>
      <c r="D5" s="4" t="s">
        <v>2121</v>
      </c>
    </row>
    <row r="6" spans="1:12" x14ac:dyDescent="0.2">
      <c r="A6" s="4" t="s">
        <v>75</v>
      </c>
      <c r="B6" s="4">
        <v>7.4</v>
      </c>
      <c r="C6" s="4">
        <v>2935</v>
      </c>
      <c r="D6" s="4" t="s">
        <v>2122</v>
      </c>
    </row>
    <row r="7" spans="1:12" x14ac:dyDescent="0.2">
      <c r="A7" s="4" t="s">
        <v>87</v>
      </c>
      <c r="B7" s="4">
        <v>12.1</v>
      </c>
      <c r="C7" s="4">
        <v>658</v>
      </c>
      <c r="D7" s="4" t="s">
        <v>2123</v>
      </c>
    </row>
    <row r="8" spans="1:12" x14ac:dyDescent="0.2">
      <c r="A8" s="4" t="s">
        <v>2124</v>
      </c>
      <c r="B8" s="4">
        <v>4.9000000000000004</v>
      </c>
      <c r="C8" s="4">
        <v>186</v>
      </c>
      <c r="D8" s="4" t="s">
        <v>2125</v>
      </c>
    </row>
    <row r="9" spans="1:12" x14ac:dyDescent="0.2">
      <c r="A9" s="4" t="s">
        <v>147</v>
      </c>
      <c r="B9" s="4">
        <v>11.1</v>
      </c>
      <c r="C9" s="4">
        <v>102</v>
      </c>
      <c r="D9" s="4" t="s">
        <v>2126</v>
      </c>
    </row>
    <row r="10" spans="1:12" x14ac:dyDescent="0.2">
      <c r="A10" s="4" t="s">
        <v>2127</v>
      </c>
      <c r="B10" s="4">
        <v>11.5</v>
      </c>
      <c r="C10" s="4">
        <v>2408</v>
      </c>
      <c r="D10" s="4" t="s">
        <v>2128</v>
      </c>
    </row>
    <row r="11" spans="1:12" x14ac:dyDescent="0.2">
      <c r="A11" s="4" t="s">
        <v>141</v>
      </c>
      <c r="B11" s="4">
        <v>13.7</v>
      </c>
      <c r="C11" s="4">
        <v>1388</v>
      </c>
      <c r="D11" s="4" t="s">
        <v>2129</v>
      </c>
    </row>
    <row r="12" spans="1:12" x14ac:dyDescent="0.2">
      <c r="A12" s="4" t="s">
        <v>2130</v>
      </c>
      <c r="B12" s="4">
        <v>2.6</v>
      </c>
      <c r="C12" s="4">
        <v>40</v>
      </c>
      <c r="D12" s="4" t="s">
        <v>2131</v>
      </c>
    </row>
    <row r="13" spans="1:12" x14ac:dyDescent="0.2">
      <c r="A13" s="4" t="s">
        <v>177</v>
      </c>
      <c r="B13" s="4">
        <v>13.1</v>
      </c>
      <c r="C13" s="4">
        <v>212</v>
      </c>
      <c r="D13" s="4" t="s">
        <v>2132</v>
      </c>
    </row>
    <row r="14" spans="1:12" x14ac:dyDescent="0.2">
      <c r="A14" s="4" t="s">
        <v>185</v>
      </c>
      <c r="B14" s="4">
        <v>9</v>
      </c>
      <c r="C14" s="4">
        <v>1167</v>
      </c>
      <c r="D14" s="4" t="s">
        <v>2133</v>
      </c>
    </row>
    <row r="15" spans="1:12" x14ac:dyDescent="0.2">
      <c r="A15" s="4" t="s">
        <v>175</v>
      </c>
      <c r="B15" s="4">
        <v>12.3</v>
      </c>
      <c r="C15" s="4">
        <v>812</v>
      </c>
      <c r="D15" s="4" t="s">
        <v>2134</v>
      </c>
    </row>
    <row r="16" spans="1:12" x14ac:dyDescent="0.2">
      <c r="A16" s="4" t="s">
        <v>2135</v>
      </c>
      <c r="B16" s="4">
        <v>7.4</v>
      </c>
      <c r="C16" s="4">
        <v>239</v>
      </c>
      <c r="D16" s="4" t="s">
        <v>2136</v>
      </c>
    </row>
    <row r="17" spans="1:4" x14ac:dyDescent="0.2">
      <c r="A17" s="4" t="s">
        <v>2137</v>
      </c>
      <c r="B17" s="4">
        <v>11.3</v>
      </c>
      <c r="C17" s="4">
        <v>328</v>
      </c>
      <c r="D17" s="4" t="s">
        <v>2138</v>
      </c>
    </row>
    <row r="18" spans="1:4" x14ac:dyDescent="0.2">
      <c r="A18" s="4" t="s">
        <v>2139</v>
      </c>
      <c r="B18" s="4">
        <v>13.8</v>
      </c>
      <c r="C18" s="4">
        <v>627</v>
      </c>
      <c r="D18" s="4" t="s">
        <v>2140</v>
      </c>
    </row>
    <row r="19" spans="1:4" x14ac:dyDescent="0.2">
      <c r="A19" s="4" t="s">
        <v>209</v>
      </c>
      <c r="B19" s="4">
        <v>18.899999999999999</v>
      </c>
      <c r="C19" s="4">
        <v>890</v>
      </c>
      <c r="D19" s="4" t="s">
        <v>2141</v>
      </c>
    </row>
    <row r="20" spans="1:4" x14ac:dyDescent="0.2">
      <c r="A20" s="4" t="s">
        <v>255</v>
      </c>
      <c r="B20" s="4">
        <v>9.3000000000000007</v>
      </c>
      <c r="C20" s="4">
        <v>132</v>
      </c>
      <c r="D20" s="4" t="s">
        <v>2142</v>
      </c>
    </row>
    <row r="21" spans="1:4" x14ac:dyDescent="0.2">
      <c r="A21" s="4" t="s">
        <v>249</v>
      </c>
      <c r="B21" s="4">
        <v>9</v>
      </c>
      <c r="C21" s="4">
        <v>544</v>
      </c>
      <c r="D21" s="4" t="s">
        <v>2143</v>
      </c>
    </row>
    <row r="22" spans="1:4" x14ac:dyDescent="0.2">
      <c r="A22" s="4" t="s">
        <v>257</v>
      </c>
      <c r="B22" s="4">
        <v>3.2</v>
      </c>
      <c r="C22" s="4">
        <v>227</v>
      </c>
      <c r="D22" s="4" t="s">
        <v>2144</v>
      </c>
    </row>
    <row r="23" spans="1:4" x14ac:dyDescent="0.2">
      <c r="A23" s="4" t="s">
        <v>2145</v>
      </c>
      <c r="B23" s="4">
        <v>11.1</v>
      </c>
      <c r="C23" s="4">
        <v>1093</v>
      </c>
      <c r="D23" s="4" t="s">
        <v>2146</v>
      </c>
    </row>
    <row r="24" spans="1:4" x14ac:dyDescent="0.2">
      <c r="A24" s="4" t="s">
        <v>253</v>
      </c>
      <c r="B24" s="4">
        <v>6.6</v>
      </c>
      <c r="C24" s="4">
        <v>374</v>
      </c>
      <c r="D24" s="4" t="s">
        <v>2147</v>
      </c>
    </row>
    <row r="25" spans="1:4" x14ac:dyDescent="0.2">
      <c r="A25" s="4" t="s">
        <v>2148</v>
      </c>
      <c r="B25" s="4">
        <v>18</v>
      </c>
      <c r="C25" s="4">
        <v>539</v>
      </c>
      <c r="D25" s="4" t="s">
        <v>2149</v>
      </c>
    </row>
    <row r="26" spans="1:4" x14ac:dyDescent="0.2">
      <c r="A26" s="4" t="s">
        <v>2150</v>
      </c>
      <c r="B26" s="4">
        <v>15.2</v>
      </c>
      <c r="C26" s="4">
        <v>939</v>
      </c>
      <c r="D26" s="4" t="s">
        <v>2151</v>
      </c>
    </row>
    <row r="27" spans="1:4" x14ac:dyDescent="0.2">
      <c r="A27" s="4" t="s">
        <v>240</v>
      </c>
      <c r="B27" s="4">
        <v>15.8</v>
      </c>
      <c r="C27" s="4">
        <v>170</v>
      </c>
      <c r="D27" s="4" t="s">
        <v>2152</v>
      </c>
    </row>
    <row r="28" spans="1:4" x14ac:dyDescent="0.2">
      <c r="A28" s="4" t="s">
        <v>273</v>
      </c>
      <c r="B28" s="4">
        <v>9.4</v>
      </c>
      <c r="C28" s="4">
        <v>178</v>
      </c>
      <c r="D28" s="4" t="s">
        <v>2153</v>
      </c>
    </row>
    <row r="29" spans="1:4" x14ac:dyDescent="0.2">
      <c r="A29" s="4" t="s">
        <v>2154</v>
      </c>
      <c r="B29" s="4">
        <v>14.7</v>
      </c>
      <c r="C29" s="4">
        <v>426</v>
      </c>
      <c r="D29" s="4" t="s">
        <v>2155</v>
      </c>
    </row>
    <row r="30" spans="1:4" x14ac:dyDescent="0.2">
      <c r="A30" s="4" t="s">
        <v>2156</v>
      </c>
      <c r="B30" s="4">
        <v>8.6</v>
      </c>
      <c r="C30" s="4">
        <v>121</v>
      </c>
      <c r="D30" s="4" t="s">
        <v>2157</v>
      </c>
    </row>
    <row r="31" spans="1:4" x14ac:dyDescent="0.2">
      <c r="A31" s="4" t="s">
        <v>2158</v>
      </c>
      <c r="B31" s="4">
        <v>5.3</v>
      </c>
      <c r="C31" s="4">
        <v>468</v>
      </c>
      <c r="D31" s="4" t="s">
        <v>2159</v>
      </c>
    </row>
    <row r="32" spans="1:4" x14ac:dyDescent="0.2">
      <c r="A32" s="4" t="s">
        <v>2160</v>
      </c>
      <c r="B32" s="4">
        <v>15.8</v>
      </c>
      <c r="C32" s="4">
        <v>336</v>
      </c>
      <c r="D32" s="4" t="s">
        <v>2161</v>
      </c>
    </row>
    <row r="33" spans="1:4" x14ac:dyDescent="0.2">
      <c r="A33" s="4" t="s">
        <v>2162</v>
      </c>
      <c r="B33" s="4">
        <v>4.2</v>
      </c>
      <c r="C33" s="4">
        <v>869</v>
      </c>
      <c r="D33" s="4" t="s">
        <v>2163</v>
      </c>
    </row>
    <row r="34" spans="1:4" x14ac:dyDescent="0.2">
      <c r="A34" s="4" t="s">
        <v>2164</v>
      </c>
      <c r="B34" s="4">
        <v>11.7</v>
      </c>
      <c r="C34" s="4">
        <v>1201</v>
      </c>
      <c r="D34" s="4" t="s">
        <v>2165</v>
      </c>
    </row>
    <row r="35" spans="1:4" x14ac:dyDescent="0.2">
      <c r="A35" s="4" t="s">
        <v>2166</v>
      </c>
      <c r="B35" s="4">
        <v>12.1</v>
      </c>
      <c r="C35" s="4">
        <v>94</v>
      </c>
      <c r="D35" s="4" t="s">
        <v>2167</v>
      </c>
    </row>
    <row r="36" spans="1:4" x14ac:dyDescent="0.2">
      <c r="A36" s="4" t="s">
        <v>2168</v>
      </c>
      <c r="B36" s="4">
        <v>10.3</v>
      </c>
      <c r="C36" s="4">
        <v>1203</v>
      </c>
      <c r="D36" s="4" t="s">
        <v>2169</v>
      </c>
    </row>
    <row r="37" spans="1:4" x14ac:dyDescent="0.2">
      <c r="A37" s="4" t="s">
        <v>2170</v>
      </c>
      <c r="B37" s="4">
        <v>15.6</v>
      </c>
      <c r="C37" s="4">
        <v>608</v>
      </c>
      <c r="D37" s="4" t="s">
        <v>2171</v>
      </c>
    </row>
    <row r="38" spans="1:4" x14ac:dyDescent="0.2">
      <c r="A38" s="4" t="s">
        <v>2172</v>
      </c>
      <c r="B38" s="4">
        <v>11.7</v>
      </c>
      <c r="C38" s="4">
        <v>497</v>
      </c>
      <c r="D38" s="4" t="s">
        <v>2173</v>
      </c>
    </row>
    <row r="39" spans="1:4" x14ac:dyDescent="0.2">
      <c r="A39" s="4" t="s">
        <v>285</v>
      </c>
      <c r="B39" s="4">
        <v>10.5</v>
      </c>
      <c r="C39" s="4">
        <v>1389</v>
      </c>
      <c r="D39" s="4" t="s">
        <v>2174</v>
      </c>
    </row>
    <row r="40" spans="1:4" x14ac:dyDescent="0.2">
      <c r="A40" s="4" t="s">
        <v>2175</v>
      </c>
      <c r="B40" s="4">
        <v>2.9</v>
      </c>
      <c r="C40" s="4">
        <v>33</v>
      </c>
      <c r="D40" s="4" t="s">
        <v>2176</v>
      </c>
    </row>
    <row r="41" spans="1:4" x14ac:dyDescent="0.2">
      <c r="A41" s="4" t="s">
        <v>320</v>
      </c>
      <c r="B41" s="4">
        <v>15.5</v>
      </c>
      <c r="C41" s="4">
        <v>764</v>
      </c>
      <c r="D41" s="4" t="s">
        <v>2177</v>
      </c>
    </row>
    <row r="42" spans="1:4" x14ac:dyDescent="0.2">
      <c r="A42" s="4" t="s">
        <v>340</v>
      </c>
      <c r="B42" s="4">
        <v>10.3</v>
      </c>
      <c r="C42" s="4">
        <v>89</v>
      </c>
      <c r="D42" s="4" t="s">
        <v>2178</v>
      </c>
    </row>
    <row r="43" spans="1:4" x14ac:dyDescent="0.2">
      <c r="A43" s="4" t="s">
        <v>364</v>
      </c>
      <c r="B43" s="4">
        <v>14.7</v>
      </c>
      <c r="C43" s="4">
        <v>986</v>
      </c>
      <c r="D43" s="4" t="s">
        <v>2179</v>
      </c>
    </row>
    <row r="44" spans="1:4" x14ac:dyDescent="0.2">
      <c r="A44" s="4" t="s">
        <v>2180</v>
      </c>
      <c r="B44" s="4">
        <v>10.6</v>
      </c>
      <c r="C44" s="4">
        <v>2823</v>
      </c>
      <c r="D44" s="4" t="s">
        <v>2181</v>
      </c>
    </row>
    <row r="45" spans="1:4" x14ac:dyDescent="0.2">
      <c r="A45" s="4" t="s">
        <v>2182</v>
      </c>
      <c r="B45" s="4">
        <v>12.3</v>
      </c>
      <c r="C45" s="4">
        <v>337</v>
      </c>
      <c r="D45" s="4" t="s">
        <v>2183</v>
      </c>
    </row>
    <row r="46" spans="1:4" x14ac:dyDescent="0.2">
      <c r="A46" s="4" t="s">
        <v>2184</v>
      </c>
      <c r="B46" s="4">
        <v>10.3</v>
      </c>
      <c r="C46" s="4">
        <v>69</v>
      </c>
      <c r="D46" s="4" t="s">
        <v>2185</v>
      </c>
    </row>
    <row r="47" spans="1:4" x14ac:dyDescent="0.2">
      <c r="A47" s="4" t="s">
        <v>2186</v>
      </c>
      <c r="B47" s="4">
        <v>10.3</v>
      </c>
      <c r="C47" s="4">
        <v>885</v>
      </c>
      <c r="D47" s="4" t="s">
        <v>2187</v>
      </c>
    </row>
    <row r="48" spans="1:4" x14ac:dyDescent="0.2">
      <c r="A48" s="4" t="s">
        <v>2188</v>
      </c>
      <c r="B48" s="4">
        <v>9.6</v>
      </c>
      <c r="C48" s="4">
        <v>698</v>
      </c>
      <c r="D48" s="4" t="s">
        <v>2189</v>
      </c>
    </row>
    <row r="49" spans="1:4" x14ac:dyDescent="0.2">
      <c r="A49" s="4" t="s">
        <v>2190</v>
      </c>
      <c r="B49" s="4">
        <v>14.5</v>
      </c>
      <c r="C49" s="4">
        <v>284</v>
      </c>
      <c r="D49" s="4" t="s">
        <v>2191</v>
      </c>
    </row>
    <row r="50" spans="1:4" x14ac:dyDescent="0.2">
      <c r="A50" s="4" t="s">
        <v>2192</v>
      </c>
      <c r="B50" s="4">
        <v>8.1999999999999993</v>
      </c>
      <c r="C50" s="4">
        <v>486</v>
      </c>
      <c r="D50" s="4" t="s">
        <v>2193</v>
      </c>
    </row>
    <row r="51" spans="1:4" x14ac:dyDescent="0.2">
      <c r="A51" s="4" t="s">
        <v>2194</v>
      </c>
      <c r="B51" s="4">
        <v>16</v>
      </c>
      <c r="C51" s="4">
        <v>92</v>
      </c>
      <c r="D51" s="4" t="s">
        <v>2195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6"/>
  <sheetViews>
    <sheetView workbookViewId="0">
      <selection activeCell="E1" sqref="E1:E1048576"/>
    </sheetView>
  </sheetViews>
  <sheetFormatPr defaultColWidth="14.42578125" defaultRowHeight="12.75" customHeight="1" x14ac:dyDescent="0.2"/>
  <cols>
    <col min="1" max="1" width="21.28515625" customWidth="1"/>
    <col min="2" max="2" width="8.28515625" bestFit="1" customWidth="1"/>
    <col min="3" max="3" width="9.140625" bestFit="1" customWidth="1"/>
    <col min="4" max="4" width="8.85546875" bestFit="1" customWidth="1"/>
    <col min="5" max="5" width="9" bestFit="1" customWidth="1"/>
    <col min="6" max="6" width="8.7109375" bestFit="1" customWidth="1"/>
    <col min="7" max="7" width="9" bestFit="1" customWidth="1"/>
    <col min="8" max="8" width="7.42578125" bestFit="1" customWidth="1"/>
    <col min="9" max="9" width="9.7109375" bestFit="1" customWidth="1"/>
  </cols>
  <sheetData>
    <row r="1" spans="1:9" ht="76.5" x14ac:dyDescent="0.2">
      <c r="A1" s="1" t="s">
        <v>0</v>
      </c>
      <c r="B1" s="1" t="s">
        <v>1</v>
      </c>
      <c r="C1" s="1" t="s">
        <v>2</v>
      </c>
      <c r="D1" s="1" t="s">
        <v>3</v>
      </c>
      <c r="E1" s="1" t="s">
        <v>4</v>
      </c>
      <c r="F1" s="1" t="s">
        <v>5</v>
      </c>
      <c r="G1" s="1" t="s">
        <v>6</v>
      </c>
      <c r="H1" s="1" t="s">
        <v>7</v>
      </c>
      <c r="I1" s="1" t="s">
        <v>8</v>
      </c>
    </row>
    <row r="2" spans="1:9" x14ac:dyDescent="0.2">
      <c r="A2" s="1" t="s">
        <v>9</v>
      </c>
      <c r="B2" s="1" t="s">
        <v>10</v>
      </c>
      <c r="C2" s="1" t="s">
        <v>11</v>
      </c>
      <c r="D2" s="1">
        <v>65.900000000000006</v>
      </c>
      <c r="E2" s="1">
        <v>56</v>
      </c>
      <c r="F2" s="1">
        <v>1.76</v>
      </c>
      <c r="G2" s="1">
        <v>70</v>
      </c>
      <c r="H2" s="1">
        <v>8.6</v>
      </c>
      <c r="I2" s="1">
        <v>270000</v>
      </c>
    </row>
    <row r="3" spans="1:9" x14ac:dyDescent="0.2">
      <c r="A3" s="1" t="s">
        <v>12</v>
      </c>
      <c r="B3" s="1" t="s">
        <v>13</v>
      </c>
      <c r="C3" s="1" t="s">
        <v>11</v>
      </c>
      <c r="D3" s="1">
        <v>4.8</v>
      </c>
      <c r="E3" s="1">
        <v>20</v>
      </c>
      <c r="F3" s="1">
        <v>0.06</v>
      </c>
      <c r="G3" s="1">
        <v>78</v>
      </c>
      <c r="H3" s="1">
        <v>7.6</v>
      </c>
      <c r="I3" s="1">
        <v>1900000</v>
      </c>
    </row>
    <row r="4" spans="1:9" x14ac:dyDescent="0.2">
      <c r="A4" s="1" t="s">
        <v>14</v>
      </c>
      <c r="B4" s="1" t="s">
        <v>15</v>
      </c>
      <c r="G4" s="1">
        <v>34</v>
      </c>
      <c r="H4" s="1">
        <v>17.3</v>
      </c>
      <c r="I4" s="1">
        <v>2800000</v>
      </c>
    </row>
    <row r="5" spans="1:9" ht="25.5" x14ac:dyDescent="0.2">
      <c r="A5" s="1" t="s">
        <v>16</v>
      </c>
      <c r="B5" s="1" t="s">
        <v>17</v>
      </c>
      <c r="C5" s="1" t="s">
        <v>18</v>
      </c>
      <c r="D5" s="1">
        <v>24</v>
      </c>
      <c r="E5" s="1">
        <v>1</v>
      </c>
      <c r="F5" s="1">
        <v>7.14</v>
      </c>
    </row>
    <row r="6" spans="1:9" ht="25.5" x14ac:dyDescent="0.2">
      <c r="A6" s="1" t="s">
        <v>19</v>
      </c>
      <c r="B6" s="1" t="s">
        <v>20</v>
      </c>
      <c r="C6" s="1" t="s">
        <v>21</v>
      </c>
      <c r="D6" s="1">
        <v>52</v>
      </c>
      <c r="E6" s="1">
        <v>1198</v>
      </c>
      <c r="F6" s="1">
        <v>3.02</v>
      </c>
      <c r="G6" s="1">
        <v>62</v>
      </c>
      <c r="H6" s="1">
        <v>10.199999999999999</v>
      </c>
      <c r="I6" s="1">
        <v>3950000</v>
      </c>
    </row>
    <row r="7" spans="1:9" x14ac:dyDescent="0.2">
      <c r="A7" s="1" t="s">
        <v>22</v>
      </c>
      <c r="B7" s="1" t="s">
        <v>23</v>
      </c>
      <c r="C7" s="1" t="s">
        <v>11</v>
      </c>
      <c r="D7" s="1">
        <v>13</v>
      </c>
      <c r="E7" s="1">
        <v>9</v>
      </c>
      <c r="F7" s="1">
        <v>0.28999999999999998</v>
      </c>
      <c r="G7" s="1">
        <v>52</v>
      </c>
      <c r="H7" s="1">
        <v>12.5</v>
      </c>
      <c r="I7" s="1">
        <v>380000</v>
      </c>
    </row>
    <row r="8" spans="1:9" x14ac:dyDescent="0.2">
      <c r="A8" s="1" t="s">
        <v>24</v>
      </c>
      <c r="B8" s="1" t="s">
        <v>25</v>
      </c>
      <c r="C8" s="1" t="s">
        <v>26</v>
      </c>
      <c r="D8" s="1">
        <v>11.5</v>
      </c>
      <c r="E8" s="1">
        <v>30</v>
      </c>
      <c r="F8" s="1">
        <v>0.14000000000000001</v>
      </c>
      <c r="G8" s="1">
        <v>42</v>
      </c>
      <c r="H8" s="1">
        <v>15</v>
      </c>
      <c r="I8" s="1">
        <v>3050000</v>
      </c>
    </row>
    <row r="9" spans="1:9" x14ac:dyDescent="0.2">
      <c r="A9" s="1" t="s">
        <v>27</v>
      </c>
      <c r="B9" s="1" t="s">
        <v>28</v>
      </c>
      <c r="C9" s="1" t="s">
        <v>11</v>
      </c>
      <c r="D9" s="1">
        <v>29.5</v>
      </c>
      <c r="E9" s="1">
        <v>18</v>
      </c>
      <c r="F9" s="1">
        <v>0.22</v>
      </c>
      <c r="G9" s="1">
        <v>14</v>
      </c>
      <c r="H9" s="1">
        <v>30.4</v>
      </c>
      <c r="I9" s="1">
        <v>2500000</v>
      </c>
    </row>
    <row r="10" spans="1:9" x14ac:dyDescent="0.2">
      <c r="A10" s="1" t="s">
        <v>29</v>
      </c>
      <c r="B10" s="1" t="s">
        <v>30</v>
      </c>
      <c r="C10" s="1" t="s">
        <v>11</v>
      </c>
      <c r="D10" s="1">
        <v>6.5</v>
      </c>
      <c r="E10" s="1">
        <v>11</v>
      </c>
      <c r="F10" s="1">
        <v>0.12</v>
      </c>
      <c r="G10" s="1">
        <v>115</v>
      </c>
      <c r="H10" s="1">
        <v>3.5</v>
      </c>
      <c r="I10" s="1">
        <v>290000</v>
      </c>
    </row>
    <row r="11" spans="1:9" x14ac:dyDescent="0.2">
      <c r="A11" s="1" t="s">
        <v>31</v>
      </c>
      <c r="B11" s="1" t="s">
        <v>32</v>
      </c>
      <c r="C11" s="1" t="s">
        <v>11</v>
      </c>
      <c r="D11" s="1">
        <v>61.2</v>
      </c>
      <c r="E11" s="1">
        <v>52</v>
      </c>
      <c r="F11" s="1">
        <v>15.37</v>
      </c>
      <c r="G11" s="1">
        <v>98</v>
      </c>
      <c r="H11" s="1">
        <v>5.3</v>
      </c>
      <c r="I11" s="1">
        <v>17000</v>
      </c>
    </row>
    <row r="12" spans="1:9" x14ac:dyDescent="0.2">
      <c r="A12" s="1" t="s">
        <v>33</v>
      </c>
      <c r="B12" s="1" t="s">
        <v>34</v>
      </c>
      <c r="C12" s="1" t="s">
        <v>11</v>
      </c>
      <c r="D12" s="1">
        <v>0</v>
      </c>
      <c r="E12" s="1">
        <v>0</v>
      </c>
      <c r="F12" s="1">
        <v>0</v>
      </c>
      <c r="G12" s="1">
        <v>18</v>
      </c>
      <c r="H12" s="1">
        <v>24.8</v>
      </c>
      <c r="I12" s="1">
        <v>180000</v>
      </c>
    </row>
    <row r="13" spans="1:9" ht="25.5" x14ac:dyDescent="0.2">
      <c r="A13" s="1" t="s">
        <v>35</v>
      </c>
      <c r="B13" s="1" t="s">
        <v>36</v>
      </c>
      <c r="C13" s="1" t="s">
        <v>37</v>
      </c>
      <c r="D13" s="1">
        <v>43.6</v>
      </c>
      <c r="E13" s="1">
        <v>1456</v>
      </c>
      <c r="F13" s="1">
        <v>1.1200000000000001</v>
      </c>
      <c r="G13" s="1">
        <v>169</v>
      </c>
      <c r="H13" s="1">
        <v>0.5</v>
      </c>
      <c r="I13" s="1">
        <v>700000</v>
      </c>
    </row>
    <row r="14" spans="1:9" x14ac:dyDescent="0.2">
      <c r="A14" s="1" t="s">
        <v>38</v>
      </c>
      <c r="B14" s="1" t="s">
        <v>39</v>
      </c>
      <c r="C14" s="1" t="s">
        <v>11</v>
      </c>
      <c r="D14" s="1">
        <v>40</v>
      </c>
      <c r="E14" s="1">
        <v>8</v>
      </c>
      <c r="F14" s="1">
        <v>2.99</v>
      </c>
      <c r="G14" s="1">
        <v>76</v>
      </c>
      <c r="H14" s="1">
        <v>7.8</v>
      </c>
      <c r="I14" s="1">
        <v>21000</v>
      </c>
    </row>
    <row r="15" spans="1:9" x14ac:dyDescent="0.2">
      <c r="A15" s="1" t="s">
        <v>40</v>
      </c>
      <c r="B15" s="1" t="s">
        <v>41</v>
      </c>
      <c r="C15" s="1" t="s">
        <v>11</v>
      </c>
      <c r="D15" s="1">
        <v>2.5</v>
      </c>
      <c r="E15" s="1">
        <v>12</v>
      </c>
      <c r="F15" s="1">
        <v>0.12</v>
      </c>
      <c r="G15" s="1">
        <v>79</v>
      </c>
      <c r="H15" s="1">
        <v>7.3</v>
      </c>
      <c r="I15" s="1">
        <v>710000</v>
      </c>
    </row>
    <row r="16" spans="1:9" ht="25.5" x14ac:dyDescent="0.2">
      <c r="A16" s="1" t="s">
        <v>42</v>
      </c>
      <c r="B16" s="1" t="s">
        <v>43</v>
      </c>
      <c r="C16" s="1" t="s">
        <v>18</v>
      </c>
      <c r="D16" s="1">
        <v>39.5</v>
      </c>
      <c r="E16" s="1">
        <v>70</v>
      </c>
      <c r="F16" s="1">
        <v>0.68</v>
      </c>
      <c r="G16" s="1">
        <v>34</v>
      </c>
      <c r="H16" s="1">
        <v>17.2</v>
      </c>
      <c r="I16" s="1">
        <v>1800000</v>
      </c>
    </row>
    <row r="17" spans="1:9" ht="25.5" x14ac:dyDescent="0.2">
      <c r="A17" s="1" t="s">
        <v>44</v>
      </c>
      <c r="B17" s="1" t="s">
        <v>45</v>
      </c>
      <c r="C17" s="1" t="s">
        <v>37</v>
      </c>
      <c r="D17" s="1">
        <v>52.3</v>
      </c>
      <c r="E17" s="1">
        <v>68</v>
      </c>
      <c r="F17" s="1">
        <v>21.82</v>
      </c>
      <c r="G17" s="1">
        <v>62</v>
      </c>
      <c r="H17" s="1">
        <v>10</v>
      </c>
      <c r="I17" s="1">
        <v>29000</v>
      </c>
    </row>
    <row r="18" spans="1:9" x14ac:dyDescent="0.2">
      <c r="A18" s="1" t="s">
        <v>46</v>
      </c>
      <c r="B18" s="1" t="s">
        <v>47</v>
      </c>
      <c r="G18" s="1">
        <v>137</v>
      </c>
      <c r="H18" s="1">
        <v>1.4</v>
      </c>
      <c r="I18" s="1">
        <v>120000</v>
      </c>
    </row>
    <row r="19" spans="1:9" x14ac:dyDescent="0.2">
      <c r="A19" s="1" t="s">
        <v>48</v>
      </c>
      <c r="B19" s="1" t="s">
        <v>49</v>
      </c>
      <c r="C19" s="1" t="s">
        <v>11</v>
      </c>
      <c r="D19" s="1">
        <v>0</v>
      </c>
      <c r="E19" s="1">
        <v>0</v>
      </c>
      <c r="F19" s="1">
        <v>0</v>
      </c>
    </row>
    <row r="20" spans="1:9" x14ac:dyDescent="0.2">
      <c r="A20" s="1" t="s">
        <v>50</v>
      </c>
      <c r="B20" s="1" t="s">
        <v>51</v>
      </c>
      <c r="G20" s="1">
        <v>115</v>
      </c>
      <c r="H20" s="1">
        <v>3.5</v>
      </c>
      <c r="I20" s="1">
        <v>22000</v>
      </c>
    </row>
    <row r="21" spans="1:9" x14ac:dyDescent="0.2">
      <c r="A21" s="1" t="s">
        <v>52</v>
      </c>
      <c r="B21" s="1" t="s">
        <v>53</v>
      </c>
      <c r="G21" s="1">
        <v>119</v>
      </c>
      <c r="H21" s="1">
        <v>2.8</v>
      </c>
      <c r="I21" s="1">
        <v>260000</v>
      </c>
    </row>
    <row r="22" spans="1:9" x14ac:dyDescent="0.2">
      <c r="A22" s="1" t="s">
        <v>54</v>
      </c>
      <c r="B22" s="1" t="s">
        <v>55</v>
      </c>
      <c r="C22" s="1" t="s">
        <v>11</v>
      </c>
      <c r="D22" s="1">
        <v>24.7</v>
      </c>
      <c r="E22" s="1">
        <v>18</v>
      </c>
      <c r="F22" s="1">
        <v>0.48</v>
      </c>
      <c r="G22" s="1">
        <v>34</v>
      </c>
      <c r="H22" s="1">
        <v>17.3</v>
      </c>
      <c r="I22" s="1">
        <v>675000</v>
      </c>
    </row>
    <row r="23" spans="1:9" x14ac:dyDescent="0.2">
      <c r="A23" s="1" t="s">
        <v>56</v>
      </c>
      <c r="B23" s="1" t="s">
        <v>57</v>
      </c>
      <c r="G23" s="1">
        <v>102</v>
      </c>
      <c r="H23" s="1">
        <v>4.9000000000000004</v>
      </c>
      <c r="I23" s="1">
        <v>87000</v>
      </c>
    </row>
    <row r="24" spans="1:9" ht="25.5" x14ac:dyDescent="0.2">
      <c r="A24" s="1" t="s">
        <v>58</v>
      </c>
      <c r="B24" s="1" t="s">
        <v>59</v>
      </c>
      <c r="C24" s="1" t="s">
        <v>60</v>
      </c>
      <c r="D24" s="1">
        <v>70.8</v>
      </c>
      <c r="E24" s="1">
        <v>34678</v>
      </c>
      <c r="F24" s="1">
        <v>18.100000000000001</v>
      </c>
      <c r="G24" s="1">
        <v>75</v>
      </c>
      <c r="H24" s="1">
        <v>8</v>
      </c>
      <c r="I24" s="1">
        <v>14840000</v>
      </c>
    </row>
    <row r="25" spans="1:9" x14ac:dyDescent="0.2">
      <c r="A25" s="1" t="s">
        <v>61</v>
      </c>
      <c r="B25" s="1" t="s">
        <v>62</v>
      </c>
      <c r="C25" s="1" t="s">
        <v>11</v>
      </c>
      <c r="D25" s="1">
        <v>0</v>
      </c>
      <c r="E25" s="1">
        <v>0</v>
      </c>
      <c r="F25" s="1">
        <v>0</v>
      </c>
      <c r="G25" s="1">
        <v>137</v>
      </c>
      <c r="H25" s="1">
        <v>1.4</v>
      </c>
      <c r="I25" s="1">
        <v>5400</v>
      </c>
    </row>
    <row r="26" spans="1:9" x14ac:dyDescent="0.2">
      <c r="A26" s="1" t="s">
        <v>63</v>
      </c>
      <c r="B26" s="1" t="s">
        <v>64</v>
      </c>
      <c r="C26" s="1" t="s">
        <v>11</v>
      </c>
      <c r="D26" s="1">
        <v>29.7</v>
      </c>
      <c r="E26" s="1">
        <v>51</v>
      </c>
      <c r="F26" s="1">
        <v>0.67</v>
      </c>
      <c r="G26" s="1">
        <v>88</v>
      </c>
      <c r="H26" s="1">
        <v>6.2</v>
      </c>
      <c r="I26" s="1">
        <v>480000</v>
      </c>
    </row>
    <row r="27" spans="1:9" x14ac:dyDescent="0.2">
      <c r="A27" s="1" t="s">
        <v>65</v>
      </c>
      <c r="B27" s="1" t="s">
        <v>66</v>
      </c>
      <c r="G27" s="1">
        <v>149</v>
      </c>
      <c r="H27" s="1">
        <v>1.1000000000000001</v>
      </c>
      <c r="I27" s="1">
        <v>148000</v>
      </c>
    </row>
    <row r="28" spans="1:9" x14ac:dyDescent="0.2">
      <c r="A28" s="1" t="s">
        <v>67</v>
      </c>
      <c r="B28" s="1" t="s">
        <v>68</v>
      </c>
      <c r="G28" s="1">
        <v>145</v>
      </c>
      <c r="H28" s="1">
        <v>1.2</v>
      </c>
      <c r="I28" s="1">
        <v>200000</v>
      </c>
    </row>
    <row r="29" spans="1:9" x14ac:dyDescent="0.2">
      <c r="A29" s="1" t="s">
        <v>69</v>
      </c>
      <c r="B29" s="1" t="s">
        <v>70</v>
      </c>
      <c r="C29" s="1" t="s">
        <v>71</v>
      </c>
      <c r="D29" s="1">
        <v>36.700000000000003</v>
      </c>
      <c r="E29" s="1">
        <v>187</v>
      </c>
      <c r="F29" s="1">
        <v>1.44</v>
      </c>
      <c r="G29" s="1">
        <v>109</v>
      </c>
      <c r="H29" s="1">
        <v>4.3</v>
      </c>
      <c r="I29" s="1">
        <v>600000</v>
      </c>
    </row>
    <row r="30" spans="1:9" x14ac:dyDescent="0.2">
      <c r="A30" s="1" t="s">
        <v>72</v>
      </c>
      <c r="B30" s="1" t="s">
        <v>73</v>
      </c>
      <c r="G30" s="1">
        <v>119</v>
      </c>
      <c r="H30" s="1">
        <v>2.8</v>
      </c>
      <c r="I30" s="1">
        <v>340000</v>
      </c>
    </row>
    <row r="31" spans="1:9" x14ac:dyDescent="0.2">
      <c r="A31" s="1" t="s">
        <v>74</v>
      </c>
      <c r="B31" s="1" t="s">
        <v>75</v>
      </c>
      <c r="C31" s="1" t="s">
        <v>11</v>
      </c>
      <c r="D31" s="1">
        <v>32</v>
      </c>
      <c r="E31" s="1">
        <v>173</v>
      </c>
      <c r="F31" s="1">
        <v>0.51</v>
      </c>
      <c r="G31" s="1">
        <v>13</v>
      </c>
      <c r="H31" s="1">
        <v>30.8</v>
      </c>
      <c r="I31" s="1">
        <v>9950000</v>
      </c>
    </row>
    <row r="32" spans="1:9" x14ac:dyDescent="0.2">
      <c r="A32" s="1" t="s">
        <v>76</v>
      </c>
      <c r="B32" s="1" t="s">
        <v>77</v>
      </c>
      <c r="G32" s="1">
        <v>96</v>
      </c>
      <c r="H32" s="1">
        <v>5.4</v>
      </c>
      <c r="I32" s="1">
        <v>9500</v>
      </c>
    </row>
    <row r="33" spans="1:9" x14ac:dyDescent="0.2">
      <c r="A33" s="1" t="s">
        <v>78</v>
      </c>
      <c r="B33" s="1" t="s">
        <v>79</v>
      </c>
      <c r="G33" s="1">
        <v>153</v>
      </c>
      <c r="H33" s="1">
        <v>1</v>
      </c>
      <c r="I33" s="1">
        <v>40000</v>
      </c>
    </row>
    <row r="34" spans="1:9" x14ac:dyDescent="0.2">
      <c r="A34" s="1" t="s">
        <v>80</v>
      </c>
      <c r="B34" s="1" t="s">
        <v>81</v>
      </c>
      <c r="G34" s="1">
        <v>149</v>
      </c>
      <c r="H34" s="1">
        <v>1.1000000000000001</v>
      </c>
      <c r="I34" s="1">
        <v>109000</v>
      </c>
    </row>
    <row r="35" spans="1:9" ht="25.5" x14ac:dyDescent="0.2">
      <c r="A35" s="1" t="s">
        <v>82</v>
      </c>
      <c r="B35" s="1" t="s">
        <v>83</v>
      </c>
      <c r="C35" s="1" t="s">
        <v>18</v>
      </c>
      <c r="D35" s="1">
        <v>37.299999999999997</v>
      </c>
      <c r="E35" s="1">
        <v>353</v>
      </c>
      <c r="F35" s="1">
        <v>2.16</v>
      </c>
      <c r="G35" s="1">
        <v>59</v>
      </c>
      <c r="H35" s="1">
        <v>10.7</v>
      </c>
      <c r="I35" s="1">
        <v>1750000</v>
      </c>
    </row>
    <row r="36" spans="1:9" x14ac:dyDescent="0.2">
      <c r="A36" s="1" t="s">
        <v>84</v>
      </c>
      <c r="B36" s="1" t="s">
        <v>85</v>
      </c>
      <c r="G36" s="1">
        <v>102</v>
      </c>
      <c r="H36" s="1">
        <v>4.9000000000000004</v>
      </c>
      <c r="I36" s="1">
        <v>40000000</v>
      </c>
    </row>
    <row r="37" spans="1:9" ht="25.5" x14ac:dyDescent="0.2">
      <c r="A37" s="1" t="s">
        <v>86</v>
      </c>
      <c r="B37" s="1" t="s">
        <v>87</v>
      </c>
      <c r="C37" s="1" t="s">
        <v>37</v>
      </c>
      <c r="D37" s="1">
        <v>81.099999999999994</v>
      </c>
      <c r="E37" s="1">
        <v>12539</v>
      </c>
      <c r="F37" s="1">
        <v>27.09</v>
      </c>
      <c r="G37" s="1">
        <v>91</v>
      </c>
      <c r="H37" s="1">
        <v>5.9</v>
      </c>
      <c r="I37" s="1">
        <v>2700000</v>
      </c>
    </row>
    <row r="38" spans="1:9" x14ac:dyDescent="0.2">
      <c r="A38" s="1" t="s">
        <v>88</v>
      </c>
      <c r="B38" s="1" t="s">
        <v>89</v>
      </c>
      <c r="G38" s="1">
        <v>127</v>
      </c>
      <c r="H38" s="1">
        <v>1.8</v>
      </c>
      <c r="I38" s="1">
        <v>11000</v>
      </c>
    </row>
    <row r="39" spans="1:9" x14ac:dyDescent="0.2">
      <c r="A39" s="1" t="s">
        <v>90</v>
      </c>
      <c r="B39" s="1" t="s">
        <v>91</v>
      </c>
      <c r="G39" s="1">
        <v>122</v>
      </c>
      <c r="H39" s="1">
        <v>2.7</v>
      </c>
      <c r="I39" s="1">
        <v>100000</v>
      </c>
    </row>
    <row r="40" spans="1:9" x14ac:dyDescent="0.2">
      <c r="A40" s="1" t="s">
        <v>92</v>
      </c>
      <c r="B40" s="1" t="s">
        <v>93</v>
      </c>
      <c r="C40" s="1" t="s">
        <v>94</v>
      </c>
      <c r="D40" s="1">
        <v>33.200000000000003</v>
      </c>
      <c r="E40" s="1">
        <v>248</v>
      </c>
      <c r="F40" s="1">
        <v>1.56</v>
      </c>
      <c r="G40" s="1">
        <v>137</v>
      </c>
      <c r="H40" s="1">
        <v>1.4</v>
      </c>
      <c r="I40" s="1">
        <v>800000</v>
      </c>
    </row>
    <row r="41" spans="1:9" x14ac:dyDescent="0.2">
      <c r="A41" s="1" t="s">
        <v>95</v>
      </c>
      <c r="B41" s="1" t="s">
        <v>96</v>
      </c>
      <c r="C41" s="1" t="s">
        <v>11</v>
      </c>
      <c r="D41" s="1">
        <v>57.3</v>
      </c>
      <c r="E41" s="1">
        <v>201</v>
      </c>
      <c r="F41" s="1">
        <v>4.59</v>
      </c>
      <c r="G41" s="1">
        <v>64</v>
      </c>
      <c r="H41" s="1">
        <v>9.9</v>
      </c>
      <c r="I41" s="1">
        <v>430000</v>
      </c>
    </row>
    <row r="42" spans="1:9" x14ac:dyDescent="0.2">
      <c r="A42" s="1" t="s">
        <v>97</v>
      </c>
      <c r="B42" s="1" t="s">
        <v>98</v>
      </c>
      <c r="G42" s="1">
        <v>124</v>
      </c>
      <c r="H42" s="1">
        <v>2.4</v>
      </c>
      <c r="I42" s="1">
        <v>400000</v>
      </c>
    </row>
    <row r="43" spans="1:9" x14ac:dyDescent="0.2">
      <c r="A43" s="1" t="s">
        <v>99</v>
      </c>
      <c r="B43" s="1" t="s">
        <v>100</v>
      </c>
      <c r="C43" s="1" t="s">
        <v>11</v>
      </c>
      <c r="D43" s="1">
        <v>34.700000000000003</v>
      </c>
      <c r="E43" s="1">
        <v>17</v>
      </c>
      <c r="F43" s="1">
        <v>0.39</v>
      </c>
      <c r="G43" s="1">
        <v>26</v>
      </c>
      <c r="H43" s="1">
        <v>21.7</v>
      </c>
      <c r="I43" s="1">
        <v>950000</v>
      </c>
    </row>
    <row r="44" spans="1:9" ht="25.5" x14ac:dyDescent="0.2">
      <c r="A44" s="1" t="s">
        <v>101</v>
      </c>
      <c r="B44" s="1" t="s">
        <v>102</v>
      </c>
      <c r="C44" s="1" t="s">
        <v>18</v>
      </c>
      <c r="D44" s="1">
        <v>4.4000000000000004</v>
      </c>
      <c r="E44" s="1">
        <v>27</v>
      </c>
      <c r="F44" s="1">
        <v>0.24</v>
      </c>
      <c r="G44" s="1">
        <v>104</v>
      </c>
      <c r="H44" s="1">
        <v>4.8</v>
      </c>
      <c r="I44" s="1">
        <v>545000</v>
      </c>
    </row>
    <row r="45" spans="1:9" x14ac:dyDescent="0.2">
      <c r="A45" s="1" t="s">
        <v>103</v>
      </c>
      <c r="B45" s="1" t="s">
        <v>104</v>
      </c>
      <c r="C45" s="1" t="s">
        <v>11</v>
      </c>
      <c r="D45" s="1">
        <v>26.3</v>
      </c>
      <c r="E45" s="1">
        <v>5</v>
      </c>
      <c r="F45" s="1">
        <v>0.46</v>
      </c>
      <c r="G45" s="1">
        <v>6</v>
      </c>
      <c r="H45" s="1">
        <v>36.4</v>
      </c>
      <c r="I45" s="1">
        <v>275000</v>
      </c>
    </row>
    <row r="46" spans="1:9" x14ac:dyDescent="0.2">
      <c r="A46" s="1" t="s">
        <v>105</v>
      </c>
      <c r="B46" s="1" t="s">
        <v>106</v>
      </c>
      <c r="C46" s="1" t="s">
        <v>11</v>
      </c>
      <c r="D46" s="1">
        <v>11</v>
      </c>
      <c r="E46" s="1">
        <v>20</v>
      </c>
      <c r="F46" s="1">
        <v>0.19</v>
      </c>
      <c r="G46" s="1">
        <v>38</v>
      </c>
      <c r="H46" s="1">
        <v>16.3</v>
      </c>
      <c r="I46" s="1">
        <v>1600000</v>
      </c>
    </row>
    <row r="47" spans="1:9" x14ac:dyDescent="0.2">
      <c r="A47" s="1" t="s">
        <v>107</v>
      </c>
      <c r="B47" s="1" t="s">
        <v>108</v>
      </c>
      <c r="C47" s="1" t="s">
        <v>11</v>
      </c>
      <c r="D47" s="1">
        <v>31.9</v>
      </c>
      <c r="E47" s="1">
        <v>15</v>
      </c>
      <c r="F47" s="1">
        <v>0.27</v>
      </c>
      <c r="G47" s="1">
        <v>54</v>
      </c>
      <c r="H47" s="1">
        <v>12</v>
      </c>
      <c r="I47" s="1">
        <v>650000</v>
      </c>
    </row>
    <row r="48" spans="1:9" x14ac:dyDescent="0.2">
      <c r="A48" s="1" t="s">
        <v>109</v>
      </c>
      <c r="B48" s="1" t="s">
        <v>110</v>
      </c>
      <c r="G48" s="1">
        <v>119</v>
      </c>
      <c r="H48" s="1">
        <v>2.8</v>
      </c>
      <c r="I48" s="1">
        <v>22000</v>
      </c>
    </row>
    <row r="49" spans="1:9" ht="38.25" x14ac:dyDescent="0.2">
      <c r="A49" s="1" t="s">
        <v>111</v>
      </c>
      <c r="B49" s="1" t="s">
        <v>112</v>
      </c>
      <c r="C49" s="1" t="s">
        <v>113</v>
      </c>
      <c r="D49" s="1">
        <v>65.5</v>
      </c>
      <c r="E49" s="1">
        <v>1618</v>
      </c>
      <c r="F49" s="1">
        <v>16.3</v>
      </c>
      <c r="G49" s="1">
        <v>99</v>
      </c>
      <c r="H49" s="1">
        <v>5.0999999999999996</v>
      </c>
      <c r="I49" s="1">
        <v>450000</v>
      </c>
    </row>
    <row r="50" spans="1:9" x14ac:dyDescent="0.2">
      <c r="A50" s="1" t="s">
        <v>114</v>
      </c>
      <c r="B50" s="1" t="s">
        <v>115</v>
      </c>
      <c r="G50" s="1">
        <v>177</v>
      </c>
      <c r="H50" s="1">
        <v>0.3</v>
      </c>
      <c r="I50" s="1">
        <v>3000</v>
      </c>
    </row>
    <row r="51" spans="1:9" x14ac:dyDescent="0.2">
      <c r="A51" s="1" t="s">
        <v>116</v>
      </c>
      <c r="B51" s="1" t="s">
        <v>117</v>
      </c>
      <c r="C51" s="1" t="s">
        <v>118</v>
      </c>
      <c r="D51" s="1">
        <v>68.7</v>
      </c>
      <c r="E51" s="1">
        <v>1790</v>
      </c>
      <c r="F51" s="1">
        <v>12.73</v>
      </c>
      <c r="G51" s="1">
        <v>142</v>
      </c>
      <c r="H51" s="1">
        <v>1.3</v>
      </c>
      <c r="I51" s="1">
        <v>370000</v>
      </c>
    </row>
    <row r="52" spans="1:9" x14ac:dyDescent="0.2">
      <c r="A52" s="1" t="s">
        <v>119</v>
      </c>
      <c r="B52" s="1" t="s">
        <v>120</v>
      </c>
      <c r="C52" s="1" t="s">
        <v>11</v>
      </c>
      <c r="D52" s="1">
        <v>69.099999999999994</v>
      </c>
      <c r="E52" s="1">
        <v>453</v>
      </c>
      <c r="F52" s="1">
        <v>0.56999999999999995</v>
      </c>
      <c r="G52" s="1">
        <v>115</v>
      </c>
      <c r="H52" s="1">
        <v>3.5</v>
      </c>
      <c r="I52" s="1">
        <v>1900000</v>
      </c>
    </row>
    <row r="53" spans="1:9" ht="25.5" x14ac:dyDescent="0.2">
      <c r="A53" s="1" t="s">
        <v>121</v>
      </c>
      <c r="B53" s="1" t="s">
        <v>122</v>
      </c>
      <c r="C53" s="1" t="s">
        <v>123</v>
      </c>
      <c r="D53" s="1">
        <v>76.900000000000006</v>
      </c>
      <c r="E53" s="1">
        <v>2446</v>
      </c>
      <c r="F53" s="1">
        <v>39.9</v>
      </c>
      <c r="G53" s="1">
        <v>92</v>
      </c>
      <c r="H53" s="1">
        <v>5.8</v>
      </c>
      <c r="I53" s="1">
        <v>400000</v>
      </c>
    </row>
    <row r="54" spans="1:9" x14ac:dyDescent="0.2">
      <c r="A54" s="1" t="s">
        <v>124</v>
      </c>
      <c r="B54" s="1">
        <v>1</v>
      </c>
      <c r="C54" s="1" t="s">
        <v>125</v>
      </c>
      <c r="D54" s="1">
        <v>6.6</v>
      </c>
      <c r="E54" s="1">
        <v>41</v>
      </c>
      <c r="F54" s="1">
        <v>7.0000000000000007E-2</v>
      </c>
      <c r="G54" s="1">
        <v>88</v>
      </c>
      <c r="H54" s="1">
        <v>6.2</v>
      </c>
      <c r="I54" s="1">
        <v>3400000</v>
      </c>
    </row>
    <row r="55" spans="1:9" x14ac:dyDescent="0.2">
      <c r="A55" s="1" t="s">
        <v>126</v>
      </c>
      <c r="B55" s="1" t="s">
        <v>127</v>
      </c>
      <c r="G55" s="1">
        <v>29</v>
      </c>
      <c r="H55" s="1">
        <v>19.899999999999999</v>
      </c>
      <c r="I55" s="1">
        <v>100000</v>
      </c>
    </row>
    <row r="56" spans="1:9" x14ac:dyDescent="0.2">
      <c r="A56" s="1" t="s">
        <v>128</v>
      </c>
      <c r="B56" s="1" t="s">
        <v>129</v>
      </c>
      <c r="G56" s="1">
        <v>169</v>
      </c>
      <c r="H56" s="1">
        <v>0.5</v>
      </c>
      <c r="I56" s="1">
        <v>20000</v>
      </c>
    </row>
    <row r="57" spans="1:9" ht="25.5" x14ac:dyDescent="0.2">
      <c r="A57" s="1" t="s">
        <v>130</v>
      </c>
      <c r="B57" s="1" t="s">
        <v>131</v>
      </c>
      <c r="C57" s="1" t="s">
        <v>18</v>
      </c>
      <c r="D57" s="1">
        <v>3.9</v>
      </c>
      <c r="E57" s="1">
        <v>3</v>
      </c>
      <c r="F57" s="1">
        <v>0.24</v>
      </c>
      <c r="G57" s="1">
        <v>65</v>
      </c>
      <c r="H57" s="1">
        <v>9.1999999999999993</v>
      </c>
      <c r="I57" s="1">
        <v>123000</v>
      </c>
    </row>
    <row r="58" spans="1:9" x14ac:dyDescent="0.2">
      <c r="A58" s="1" t="s">
        <v>132</v>
      </c>
      <c r="B58" s="1" t="s">
        <v>133</v>
      </c>
      <c r="G58" s="1">
        <v>174</v>
      </c>
      <c r="H58" s="1">
        <v>0.4</v>
      </c>
      <c r="I58" s="1">
        <v>320000</v>
      </c>
    </row>
    <row r="59" spans="1:9" x14ac:dyDescent="0.2">
      <c r="A59" s="1" t="s">
        <v>134</v>
      </c>
      <c r="B59" s="1" t="s">
        <v>135</v>
      </c>
      <c r="G59" s="1">
        <v>169</v>
      </c>
      <c r="H59" s="1">
        <v>0.5</v>
      </c>
      <c r="I59" s="1">
        <v>4000</v>
      </c>
    </row>
    <row r="60" spans="1:9" x14ac:dyDescent="0.2">
      <c r="A60" s="1" t="s">
        <v>136</v>
      </c>
      <c r="B60" s="1" t="s">
        <v>137</v>
      </c>
      <c r="C60" s="1" t="s">
        <v>11</v>
      </c>
      <c r="D60" s="1">
        <v>19.8</v>
      </c>
      <c r="E60" s="1">
        <v>24</v>
      </c>
      <c r="F60" s="1">
        <v>0.45</v>
      </c>
      <c r="G60" s="1">
        <v>4</v>
      </c>
      <c r="H60" s="1">
        <v>45.3</v>
      </c>
      <c r="I60" s="1">
        <v>2400000</v>
      </c>
    </row>
    <row r="61" spans="1:9" ht="25.5" x14ac:dyDescent="0.2">
      <c r="A61" s="1" t="s">
        <v>138</v>
      </c>
      <c r="B61" s="1" t="s">
        <v>139</v>
      </c>
      <c r="C61" s="1" t="s">
        <v>18</v>
      </c>
      <c r="D61" s="1">
        <v>9.6</v>
      </c>
      <c r="E61" s="1">
        <v>35</v>
      </c>
      <c r="F61" s="1">
        <v>0.06</v>
      </c>
      <c r="G61" s="1">
        <v>12</v>
      </c>
      <c r="H61" s="1">
        <v>31.2</v>
      </c>
      <c r="I61" s="1">
        <v>19000000</v>
      </c>
    </row>
    <row r="62" spans="1:9" x14ac:dyDescent="0.2">
      <c r="A62" s="1" t="s">
        <v>140</v>
      </c>
      <c r="B62" s="1" t="s">
        <v>141</v>
      </c>
      <c r="G62" s="1">
        <v>46</v>
      </c>
      <c r="H62" s="1">
        <v>14</v>
      </c>
      <c r="I62" s="1">
        <v>190000</v>
      </c>
    </row>
    <row r="63" spans="1:9" x14ac:dyDescent="0.2">
      <c r="A63" s="1" t="s">
        <v>142</v>
      </c>
      <c r="B63" s="1" t="s">
        <v>143</v>
      </c>
      <c r="G63" s="1">
        <v>157</v>
      </c>
      <c r="H63" s="1">
        <v>0.8</v>
      </c>
      <c r="I63" s="1">
        <v>123000</v>
      </c>
    </row>
    <row r="64" spans="1:9" x14ac:dyDescent="0.2">
      <c r="A64" s="1" t="s">
        <v>144</v>
      </c>
      <c r="B64" s="1" t="s">
        <v>145</v>
      </c>
      <c r="C64" s="1" t="s">
        <v>11</v>
      </c>
      <c r="D64" s="1">
        <v>13.3</v>
      </c>
      <c r="E64" s="1">
        <v>24</v>
      </c>
      <c r="F64" s="1">
        <v>0.55000000000000004</v>
      </c>
      <c r="G64" s="1">
        <v>79</v>
      </c>
      <c r="H64" s="1">
        <v>7.3</v>
      </c>
      <c r="I64" s="1">
        <v>330000</v>
      </c>
    </row>
    <row r="65" spans="1:9" ht="38.25" x14ac:dyDescent="0.2">
      <c r="A65" s="1" t="s">
        <v>146</v>
      </c>
      <c r="B65" s="1" t="s">
        <v>147</v>
      </c>
      <c r="C65" s="1" t="s">
        <v>148</v>
      </c>
      <c r="D65" s="1">
        <v>26.3</v>
      </c>
      <c r="E65" s="1">
        <v>158</v>
      </c>
      <c r="F65" s="1">
        <v>0.19</v>
      </c>
      <c r="G65" s="1">
        <v>15</v>
      </c>
      <c r="H65" s="1">
        <v>30.3</v>
      </c>
      <c r="I65" s="1">
        <v>25000000</v>
      </c>
    </row>
    <row r="66" spans="1:9" x14ac:dyDescent="0.2">
      <c r="A66" s="1" t="s">
        <v>149</v>
      </c>
      <c r="B66" s="1" t="s">
        <v>150</v>
      </c>
      <c r="G66" s="1">
        <v>174</v>
      </c>
      <c r="H66" s="1">
        <v>0.4</v>
      </c>
      <c r="I66" s="1">
        <v>80000</v>
      </c>
    </row>
    <row r="67" spans="1:9" ht="25.5" x14ac:dyDescent="0.2">
      <c r="A67" s="1" t="s">
        <v>151</v>
      </c>
      <c r="B67" s="1" t="s">
        <v>152</v>
      </c>
      <c r="C67" s="1" t="s">
        <v>18</v>
      </c>
      <c r="D67" s="1">
        <v>34.9</v>
      </c>
      <c r="E67" s="1">
        <v>29</v>
      </c>
      <c r="F67" s="1">
        <v>0.26</v>
      </c>
      <c r="G67" s="1">
        <v>23</v>
      </c>
      <c r="H67" s="1">
        <v>22.5</v>
      </c>
      <c r="I67" s="1">
        <v>2500000</v>
      </c>
    </row>
    <row r="68" spans="1:9" x14ac:dyDescent="0.2">
      <c r="A68" s="1" t="s">
        <v>153</v>
      </c>
      <c r="B68" s="1" t="s">
        <v>154</v>
      </c>
      <c r="C68" s="1" t="s">
        <v>11</v>
      </c>
      <c r="D68" s="1">
        <v>0</v>
      </c>
      <c r="E68" s="1">
        <v>0</v>
      </c>
      <c r="F68" s="1">
        <v>0</v>
      </c>
    </row>
    <row r="69" spans="1:9" ht="38.25" x14ac:dyDescent="0.2">
      <c r="A69" s="1" t="s">
        <v>155</v>
      </c>
      <c r="B69" s="1" t="s">
        <v>156</v>
      </c>
      <c r="C69" s="1" t="s">
        <v>148</v>
      </c>
      <c r="D69" s="1">
        <v>84</v>
      </c>
      <c r="E69" s="1">
        <v>5009</v>
      </c>
      <c r="F69" s="1">
        <v>34.81</v>
      </c>
      <c r="G69" s="1">
        <v>49</v>
      </c>
      <c r="H69" s="1">
        <v>13.1</v>
      </c>
      <c r="I69" s="1">
        <v>1650000</v>
      </c>
    </row>
    <row r="70" spans="1:9" x14ac:dyDescent="0.2">
      <c r="A70" s="1" t="s">
        <v>157</v>
      </c>
      <c r="B70" s="1" t="s">
        <v>158</v>
      </c>
      <c r="G70" s="1">
        <v>145</v>
      </c>
      <c r="H70" s="1">
        <v>1.2</v>
      </c>
      <c r="I70" s="1">
        <v>110000</v>
      </c>
    </row>
    <row r="71" spans="1:9" x14ac:dyDescent="0.2">
      <c r="A71" s="1" t="s">
        <v>159</v>
      </c>
      <c r="B71" s="1" t="s">
        <v>160</v>
      </c>
      <c r="G71" s="1">
        <v>129</v>
      </c>
      <c r="H71" s="1">
        <v>1.6</v>
      </c>
      <c r="I71" s="1">
        <v>25000</v>
      </c>
    </row>
    <row r="72" spans="1:9" ht="25.5" x14ac:dyDescent="0.2">
      <c r="A72" s="1" t="s">
        <v>161</v>
      </c>
      <c r="B72" s="1" t="s">
        <v>162</v>
      </c>
      <c r="C72" s="1" t="s">
        <v>18</v>
      </c>
      <c r="D72" s="1">
        <v>61.3</v>
      </c>
      <c r="E72" s="1">
        <v>85</v>
      </c>
      <c r="F72" s="1">
        <v>11.46</v>
      </c>
      <c r="G72" s="1">
        <v>45</v>
      </c>
      <c r="H72" s="1">
        <v>14.6</v>
      </c>
      <c r="I72" s="1">
        <v>110000</v>
      </c>
    </row>
    <row r="73" spans="1:9" x14ac:dyDescent="0.2">
      <c r="A73" s="1" t="s">
        <v>163</v>
      </c>
      <c r="B73" s="1" t="s">
        <v>164</v>
      </c>
      <c r="G73" s="1">
        <v>164</v>
      </c>
      <c r="H73" s="1">
        <v>0.6</v>
      </c>
      <c r="I73" s="1">
        <v>190000</v>
      </c>
    </row>
    <row r="74" spans="1:9" ht="38.25" x14ac:dyDescent="0.2">
      <c r="A74" s="1" t="s">
        <v>165</v>
      </c>
      <c r="B74" s="1" t="s">
        <v>166</v>
      </c>
      <c r="C74" s="1" t="s">
        <v>167</v>
      </c>
      <c r="D74" s="1">
        <v>83.4</v>
      </c>
      <c r="E74" s="1">
        <v>5201</v>
      </c>
      <c r="F74" s="1">
        <v>68.430000000000007</v>
      </c>
      <c r="G74" s="1">
        <v>88</v>
      </c>
      <c r="H74" s="1">
        <v>6.2</v>
      </c>
      <c r="I74" s="1">
        <v>500000</v>
      </c>
    </row>
    <row r="75" spans="1:9" x14ac:dyDescent="0.2">
      <c r="A75" s="1" t="s">
        <v>168</v>
      </c>
      <c r="B75" s="1" t="s">
        <v>169</v>
      </c>
      <c r="C75" s="1" t="s">
        <v>11</v>
      </c>
      <c r="D75" s="1">
        <v>0</v>
      </c>
      <c r="E75" s="1">
        <v>0</v>
      </c>
      <c r="F75" s="1">
        <v>0</v>
      </c>
    </row>
    <row r="76" spans="1:9" x14ac:dyDescent="0.2">
      <c r="A76" s="1" t="s">
        <v>170</v>
      </c>
      <c r="B76" s="1" t="s">
        <v>171</v>
      </c>
      <c r="C76" s="1" t="s">
        <v>11</v>
      </c>
      <c r="D76" s="1">
        <v>5</v>
      </c>
      <c r="E76" s="1">
        <v>7</v>
      </c>
      <c r="F76" s="1">
        <v>7.0000000000000007E-2</v>
      </c>
      <c r="G76" s="1">
        <v>93</v>
      </c>
      <c r="H76" s="1">
        <v>5.5</v>
      </c>
      <c r="I76" s="1">
        <v>560000</v>
      </c>
    </row>
    <row r="77" spans="1:9" x14ac:dyDescent="0.2">
      <c r="A77" s="1" t="s">
        <v>172</v>
      </c>
      <c r="B77" s="1" t="s">
        <v>173</v>
      </c>
      <c r="C77" s="1" t="s">
        <v>11</v>
      </c>
      <c r="D77" s="1">
        <v>0</v>
      </c>
      <c r="E77" s="1">
        <v>0</v>
      </c>
      <c r="F77" s="1">
        <v>0</v>
      </c>
      <c r="G77" s="1">
        <v>15</v>
      </c>
      <c r="H77" s="1">
        <v>30.3</v>
      </c>
      <c r="I77" s="1">
        <v>90000</v>
      </c>
    </row>
    <row r="78" spans="1:9" x14ac:dyDescent="0.2">
      <c r="A78" s="1" t="s">
        <v>174</v>
      </c>
      <c r="B78" s="1" t="s">
        <v>175</v>
      </c>
      <c r="C78" s="1" t="s">
        <v>11</v>
      </c>
      <c r="D78" s="1">
        <v>7.6</v>
      </c>
      <c r="E78" s="1">
        <v>3093</v>
      </c>
      <c r="F78" s="1">
        <v>0.26</v>
      </c>
      <c r="G78" s="1">
        <v>110</v>
      </c>
      <c r="H78" s="1">
        <v>4.2</v>
      </c>
      <c r="I78" s="1">
        <v>46000000</v>
      </c>
    </row>
    <row r="79" spans="1:9" x14ac:dyDescent="0.2">
      <c r="A79" s="1" t="s">
        <v>176</v>
      </c>
      <c r="B79" s="1" t="s">
        <v>177</v>
      </c>
      <c r="G79" s="1">
        <v>169</v>
      </c>
      <c r="H79" s="1">
        <v>0.5</v>
      </c>
      <c r="I79" s="1">
        <v>1000000</v>
      </c>
    </row>
    <row r="80" spans="1:9" x14ac:dyDescent="0.2">
      <c r="A80" s="1" t="s">
        <v>178</v>
      </c>
      <c r="B80" s="1" t="s">
        <v>179</v>
      </c>
      <c r="G80" s="1">
        <v>79</v>
      </c>
      <c r="H80" s="1">
        <v>7.3</v>
      </c>
      <c r="I80" s="1">
        <v>3500000</v>
      </c>
    </row>
    <row r="81" spans="1:9" x14ac:dyDescent="0.2">
      <c r="A81" s="1" t="s">
        <v>180</v>
      </c>
      <c r="B81" s="1" t="s">
        <v>181</v>
      </c>
      <c r="G81" s="1">
        <v>8</v>
      </c>
      <c r="H81" s="1">
        <v>34.200000000000003</v>
      </c>
      <c r="I81" s="1">
        <v>9750000</v>
      </c>
    </row>
    <row r="82" spans="1:9" x14ac:dyDescent="0.2">
      <c r="A82" s="1" t="s">
        <v>182</v>
      </c>
      <c r="B82" s="1" t="s">
        <v>183</v>
      </c>
      <c r="C82" s="1" t="s">
        <v>11</v>
      </c>
      <c r="D82" s="1">
        <v>42</v>
      </c>
      <c r="E82" s="1">
        <v>21</v>
      </c>
      <c r="F82" s="1">
        <v>0.48</v>
      </c>
      <c r="G82" s="1">
        <v>70</v>
      </c>
      <c r="H82" s="1">
        <v>8.6</v>
      </c>
      <c r="I82" s="1">
        <v>360000</v>
      </c>
    </row>
    <row r="83" spans="1:9" ht="25.5" x14ac:dyDescent="0.2">
      <c r="A83" s="1" t="s">
        <v>184</v>
      </c>
      <c r="B83" s="1" t="s">
        <v>185</v>
      </c>
      <c r="C83" s="1" t="s">
        <v>18</v>
      </c>
      <c r="D83" s="1">
        <v>11.7</v>
      </c>
      <c r="E83" s="1">
        <v>6</v>
      </c>
      <c r="F83" s="1">
        <v>0.09</v>
      </c>
      <c r="G83" s="1">
        <v>79</v>
      </c>
      <c r="H83" s="1">
        <v>7.3</v>
      </c>
      <c r="I83" s="1">
        <v>500000</v>
      </c>
    </row>
    <row r="84" spans="1:9" x14ac:dyDescent="0.2">
      <c r="A84" s="1" t="s">
        <v>186</v>
      </c>
      <c r="B84" s="1" t="s">
        <v>187</v>
      </c>
      <c r="C84" s="1" t="s">
        <v>26</v>
      </c>
      <c r="D84" s="1">
        <v>66.7</v>
      </c>
      <c r="E84" s="1">
        <v>417</v>
      </c>
      <c r="F84" s="1">
        <v>0.71</v>
      </c>
      <c r="G84" s="1">
        <v>55</v>
      </c>
      <c r="H84" s="1">
        <v>11.9</v>
      </c>
      <c r="I84" s="1">
        <v>7000000</v>
      </c>
    </row>
    <row r="85" spans="1:9" ht="38.25" x14ac:dyDescent="0.2">
      <c r="A85" s="1" t="s">
        <v>188</v>
      </c>
      <c r="B85" s="1" t="s">
        <v>189</v>
      </c>
      <c r="C85" s="1" t="s">
        <v>148</v>
      </c>
      <c r="D85" s="1">
        <v>75.599999999999994</v>
      </c>
      <c r="E85" s="1">
        <v>1080</v>
      </c>
      <c r="F85" s="1">
        <v>39.4</v>
      </c>
      <c r="G85" s="1">
        <v>74</v>
      </c>
      <c r="H85" s="1">
        <v>8.1</v>
      </c>
      <c r="I85" s="1">
        <v>215000</v>
      </c>
    </row>
    <row r="86" spans="1:9" ht="25.5" x14ac:dyDescent="0.2">
      <c r="A86" s="1" t="s">
        <v>190</v>
      </c>
      <c r="B86" s="1" t="s">
        <v>191</v>
      </c>
      <c r="C86" s="1" t="s">
        <v>18</v>
      </c>
      <c r="D86" s="1">
        <v>1.8</v>
      </c>
      <c r="E86" s="1">
        <v>11</v>
      </c>
      <c r="F86" s="1">
        <v>0.01</v>
      </c>
      <c r="G86" s="1">
        <v>164</v>
      </c>
      <c r="H86" s="1">
        <v>0.6</v>
      </c>
      <c r="I86" s="1">
        <v>710000</v>
      </c>
    </row>
    <row r="87" spans="1:9" x14ac:dyDescent="0.2">
      <c r="A87" s="1" t="s">
        <v>192</v>
      </c>
      <c r="B87" s="1" t="s">
        <v>193</v>
      </c>
      <c r="C87" s="1" t="s">
        <v>11</v>
      </c>
      <c r="D87" s="1">
        <v>38.799999999999997</v>
      </c>
      <c r="E87" s="1">
        <v>26</v>
      </c>
      <c r="F87" s="1">
        <v>0.49</v>
      </c>
      <c r="G87" s="1">
        <v>58</v>
      </c>
      <c r="H87" s="1">
        <v>11.5</v>
      </c>
      <c r="I87" s="1">
        <v>630000</v>
      </c>
    </row>
    <row r="88" spans="1:9" x14ac:dyDescent="0.2">
      <c r="A88" s="1" t="s">
        <v>194</v>
      </c>
      <c r="B88" s="1" t="s">
        <v>195</v>
      </c>
      <c r="C88" s="1" t="s">
        <v>11</v>
      </c>
      <c r="D88" s="1">
        <v>12.5</v>
      </c>
      <c r="E88" s="1">
        <v>210</v>
      </c>
      <c r="F88" s="1">
        <v>1.34</v>
      </c>
      <c r="G88" s="1">
        <v>142</v>
      </c>
      <c r="H88" s="1">
        <v>1.3</v>
      </c>
      <c r="I88" s="1">
        <v>200000</v>
      </c>
    </row>
    <row r="89" spans="1:9" x14ac:dyDescent="0.2">
      <c r="A89" s="1" t="s">
        <v>196</v>
      </c>
      <c r="B89" s="1" t="s">
        <v>197</v>
      </c>
      <c r="G89" s="1">
        <v>86</v>
      </c>
      <c r="H89" s="1">
        <v>6.4</v>
      </c>
      <c r="I89" s="1">
        <v>740000</v>
      </c>
    </row>
    <row r="90" spans="1:9" x14ac:dyDescent="0.2">
      <c r="A90" s="1" t="s">
        <v>198</v>
      </c>
      <c r="B90" s="1" t="s">
        <v>199</v>
      </c>
      <c r="G90" s="1">
        <v>164</v>
      </c>
      <c r="H90" s="1">
        <v>0.6</v>
      </c>
      <c r="I90" s="1">
        <v>130000</v>
      </c>
    </row>
    <row r="91" spans="1:9" ht="25.5" x14ac:dyDescent="0.2">
      <c r="A91" s="1" t="s">
        <v>200</v>
      </c>
      <c r="B91" s="1" t="s">
        <v>201</v>
      </c>
      <c r="C91" s="1" t="s">
        <v>18</v>
      </c>
      <c r="D91" s="1">
        <v>1.7</v>
      </c>
      <c r="E91" s="1">
        <v>14</v>
      </c>
      <c r="F91" s="1">
        <v>0.03</v>
      </c>
      <c r="G91" s="1">
        <v>149</v>
      </c>
      <c r="H91" s="1">
        <v>1.1000000000000001</v>
      </c>
      <c r="I91" s="1">
        <v>510000</v>
      </c>
    </row>
    <row r="92" spans="1:9" x14ac:dyDescent="0.2">
      <c r="A92" s="1" t="s">
        <v>202</v>
      </c>
      <c r="B92" s="1" t="s">
        <v>203</v>
      </c>
      <c r="G92" s="1">
        <v>30</v>
      </c>
      <c r="H92" s="1">
        <v>19.5</v>
      </c>
      <c r="I92" s="1">
        <v>415000</v>
      </c>
    </row>
    <row r="93" spans="1:9" x14ac:dyDescent="0.2">
      <c r="A93" s="1" t="s">
        <v>204</v>
      </c>
      <c r="B93" s="1" t="s">
        <v>205</v>
      </c>
      <c r="G93" s="1">
        <v>18</v>
      </c>
      <c r="H93" s="1">
        <v>24.8</v>
      </c>
      <c r="I93" s="1">
        <v>630000</v>
      </c>
    </row>
    <row r="94" spans="1:9" x14ac:dyDescent="0.2">
      <c r="A94" s="1" t="s">
        <v>206</v>
      </c>
      <c r="B94" s="1" t="s">
        <v>207</v>
      </c>
      <c r="C94" s="1" t="s">
        <v>11</v>
      </c>
      <c r="D94" s="1">
        <v>8.3000000000000007</v>
      </c>
      <c r="E94" s="1">
        <v>28</v>
      </c>
      <c r="F94" s="1">
        <v>0.54</v>
      </c>
      <c r="G94" s="1">
        <v>156</v>
      </c>
      <c r="H94" s="1">
        <v>0.9</v>
      </c>
      <c r="I94" s="1">
        <v>45000</v>
      </c>
    </row>
    <row r="95" spans="1:9" x14ac:dyDescent="0.2">
      <c r="A95" s="1" t="s">
        <v>208</v>
      </c>
      <c r="B95" s="1" t="s">
        <v>209</v>
      </c>
      <c r="G95" s="1">
        <v>145</v>
      </c>
      <c r="H95" s="1">
        <v>1.2</v>
      </c>
      <c r="I95" s="1">
        <v>71000</v>
      </c>
    </row>
    <row r="96" spans="1:9" x14ac:dyDescent="0.2">
      <c r="A96" s="1" t="s">
        <v>210</v>
      </c>
      <c r="B96" s="1" t="s">
        <v>211</v>
      </c>
      <c r="C96" s="1" t="s">
        <v>11</v>
      </c>
      <c r="D96" s="1">
        <v>4.5999999999999996</v>
      </c>
      <c r="E96" s="1">
        <v>5</v>
      </c>
      <c r="F96" s="1">
        <v>0.22</v>
      </c>
      <c r="G96" s="1">
        <v>32</v>
      </c>
      <c r="H96" s="1">
        <v>19</v>
      </c>
      <c r="I96" s="1">
        <v>280000</v>
      </c>
    </row>
    <row r="97" spans="1:9" ht="25.5" x14ac:dyDescent="0.2">
      <c r="A97" s="1" t="s">
        <v>212</v>
      </c>
      <c r="B97" s="1" t="s">
        <v>213</v>
      </c>
      <c r="C97" s="1" t="s">
        <v>37</v>
      </c>
      <c r="D97" s="1">
        <v>36.5</v>
      </c>
      <c r="E97" s="1">
        <v>31</v>
      </c>
      <c r="F97" s="1">
        <v>0.76</v>
      </c>
      <c r="G97" s="1">
        <v>28</v>
      </c>
      <c r="H97" s="1">
        <v>21</v>
      </c>
      <c r="I97" s="1">
        <v>750000</v>
      </c>
    </row>
    <row r="98" spans="1:9" x14ac:dyDescent="0.2">
      <c r="A98" s="1" t="s">
        <v>214</v>
      </c>
      <c r="B98" s="1" t="s">
        <v>215</v>
      </c>
      <c r="G98" s="1">
        <v>122</v>
      </c>
      <c r="H98" s="1">
        <v>2.7</v>
      </c>
      <c r="I98" s="1">
        <v>47000</v>
      </c>
    </row>
    <row r="99" spans="1:9" x14ac:dyDescent="0.2">
      <c r="A99" s="1" t="s">
        <v>216</v>
      </c>
      <c r="B99" s="1" t="s">
        <v>217</v>
      </c>
      <c r="C99" s="1" t="s">
        <v>94</v>
      </c>
      <c r="D99" s="1">
        <v>13.2</v>
      </c>
      <c r="E99" s="1">
        <v>17</v>
      </c>
      <c r="F99" s="1">
        <v>0.43</v>
      </c>
      <c r="G99" s="1">
        <v>129</v>
      </c>
      <c r="H99" s="1">
        <v>1.6</v>
      </c>
      <c r="I99" s="1">
        <v>51000</v>
      </c>
    </row>
    <row r="100" spans="1:9" x14ac:dyDescent="0.2">
      <c r="A100" s="1" t="s">
        <v>218</v>
      </c>
      <c r="B100" s="1" t="s">
        <v>219</v>
      </c>
      <c r="G100" s="1">
        <v>40</v>
      </c>
      <c r="H100" s="1">
        <v>15.5</v>
      </c>
      <c r="I100" s="1">
        <v>900000</v>
      </c>
    </row>
    <row r="101" spans="1:9" x14ac:dyDescent="0.2">
      <c r="A101" s="1" t="s">
        <v>220</v>
      </c>
      <c r="B101" s="1" t="s">
        <v>221</v>
      </c>
      <c r="C101" s="1" t="s">
        <v>11</v>
      </c>
      <c r="D101" s="1">
        <v>100</v>
      </c>
      <c r="E101" s="1">
        <v>1</v>
      </c>
      <c r="F101" s="1">
        <v>2.82</v>
      </c>
    </row>
    <row r="102" spans="1:9" x14ac:dyDescent="0.2">
      <c r="A102" s="1" t="s">
        <v>222</v>
      </c>
      <c r="B102" s="1" t="s">
        <v>223</v>
      </c>
      <c r="C102" s="1" t="s">
        <v>11</v>
      </c>
      <c r="D102" s="1">
        <v>2.5</v>
      </c>
      <c r="E102" s="1">
        <v>6</v>
      </c>
      <c r="F102" s="1">
        <v>0.18</v>
      </c>
      <c r="G102" s="1">
        <v>160</v>
      </c>
      <c r="H102" s="1">
        <v>0.7</v>
      </c>
      <c r="I102" s="1">
        <v>135000</v>
      </c>
    </row>
    <row r="103" spans="1:9" x14ac:dyDescent="0.2">
      <c r="A103" s="1" t="s">
        <v>224</v>
      </c>
      <c r="B103" s="1" t="s">
        <v>225</v>
      </c>
      <c r="C103" s="1" t="s">
        <v>11</v>
      </c>
      <c r="D103" s="1">
        <v>42.9</v>
      </c>
      <c r="E103" s="1">
        <v>3</v>
      </c>
      <c r="F103" s="1">
        <v>0.62</v>
      </c>
      <c r="G103" s="1">
        <v>41</v>
      </c>
      <c r="H103" s="1">
        <v>15.3</v>
      </c>
      <c r="I103" s="1">
        <v>70000</v>
      </c>
    </row>
    <row r="104" spans="1:9" ht="38.25" x14ac:dyDescent="0.2">
      <c r="A104" s="1" t="s">
        <v>226</v>
      </c>
      <c r="B104" s="1" t="s">
        <v>227</v>
      </c>
      <c r="C104" s="1" t="s">
        <v>228</v>
      </c>
      <c r="D104" s="1">
        <v>62.5</v>
      </c>
      <c r="E104" s="1">
        <v>25</v>
      </c>
      <c r="F104" s="1">
        <v>1.21</v>
      </c>
      <c r="G104" s="1">
        <v>20</v>
      </c>
      <c r="H104" s="1">
        <v>24.1</v>
      </c>
      <c r="I104" s="1">
        <v>490000</v>
      </c>
    </row>
    <row r="105" spans="1:9" x14ac:dyDescent="0.2">
      <c r="A105" s="1" t="s">
        <v>229</v>
      </c>
      <c r="B105" s="1" t="s">
        <v>230</v>
      </c>
      <c r="G105" s="1">
        <v>157</v>
      </c>
      <c r="H105" s="1">
        <v>0.8</v>
      </c>
      <c r="I105" s="1">
        <v>150000</v>
      </c>
    </row>
    <row r="106" spans="1:9" x14ac:dyDescent="0.2">
      <c r="A106" s="1" t="s">
        <v>231</v>
      </c>
      <c r="B106" s="1" t="s">
        <v>232</v>
      </c>
      <c r="G106" s="1">
        <v>160</v>
      </c>
      <c r="H106" s="1">
        <v>0.7</v>
      </c>
      <c r="I106" s="1">
        <v>92000</v>
      </c>
    </row>
    <row r="107" spans="1:9" ht="25.5" x14ac:dyDescent="0.2">
      <c r="A107" s="1" t="s">
        <v>233</v>
      </c>
      <c r="B107" s="1" t="s">
        <v>234</v>
      </c>
      <c r="C107" s="1" t="s">
        <v>18</v>
      </c>
      <c r="D107" s="1">
        <v>13.4</v>
      </c>
      <c r="E107" s="1">
        <v>64</v>
      </c>
      <c r="F107" s="1">
        <v>0.24</v>
      </c>
      <c r="G107" s="1">
        <v>133</v>
      </c>
      <c r="H107" s="1">
        <v>1.5</v>
      </c>
      <c r="I107" s="1">
        <v>370000</v>
      </c>
    </row>
    <row r="108" spans="1:9" x14ac:dyDescent="0.2">
      <c r="A108" s="1" t="s">
        <v>235</v>
      </c>
      <c r="B108" s="1" t="s">
        <v>236</v>
      </c>
      <c r="C108" s="1" t="s">
        <v>11</v>
      </c>
      <c r="D108" s="1">
        <v>62.5</v>
      </c>
      <c r="E108" s="1">
        <v>5</v>
      </c>
      <c r="F108" s="1">
        <v>1.63</v>
      </c>
      <c r="G108" s="1">
        <v>85</v>
      </c>
      <c r="H108" s="1">
        <v>6.5</v>
      </c>
      <c r="I108" s="1">
        <v>21000</v>
      </c>
    </row>
    <row r="109" spans="1:9" x14ac:dyDescent="0.2">
      <c r="A109" s="1" t="s">
        <v>237</v>
      </c>
      <c r="B109" s="1" t="s">
        <v>238</v>
      </c>
      <c r="G109" s="1">
        <v>149</v>
      </c>
      <c r="H109" s="1">
        <v>1.1000000000000001</v>
      </c>
      <c r="I109" s="1">
        <v>143000</v>
      </c>
    </row>
    <row r="110" spans="1:9" x14ac:dyDescent="0.2">
      <c r="A110" s="1" t="s">
        <v>239</v>
      </c>
      <c r="B110" s="1" t="s">
        <v>240</v>
      </c>
      <c r="C110" s="1" t="s">
        <v>11</v>
      </c>
      <c r="D110" s="1">
        <v>0</v>
      </c>
      <c r="E110" s="1">
        <v>0</v>
      </c>
      <c r="F110" s="1">
        <v>0</v>
      </c>
      <c r="G110" s="1">
        <v>55</v>
      </c>
      <c r="H110" s="1">
        <v>11.9</v>
      </c>
      <c r="I110" s="1">
        <v>48000</v>
      </c>
    </row>
    <row r="111" spans="1:9" x14ac:dyDescent="0.2">
      <c r="A111" s="1" t="s">
        <v>241</v>
      </c>
      <c r="B111" s="1" t="s">
        <v>242</v>
      </c>
      <c r="G111" s="1">
        <v>129</v>
      </c>
      <c r="H111" s="1">
        <v>1.6</v>
      </c>
      <c r="I111" s="1">
        <v>50000</v>
      </c>
    </row>
    <row r="112" spans="1:9" x14ac:dyDescent="0.2">
      <c r="A112" s="1" t="s">
        <v>243</v>
      </c>
      <c r="B112" s="1" t="s">
        <v>244</v>
      </c>
      <c r="C112" s="1" t="s">
        <v>11</v>
      </c>
      <c r="D112" s="1">
        <v>2</v>
      </c>
      <c r="E112" s="1">
        <v>1</v>
      </c>
      <c r="F112" s="1">
        <v>0.1</v>
      </c>
      <c r="G112" s="1">
        <v>44</v>
      </c>
      <c r="H112" s="1">
        <v>14.7</v>
      </c>
      <c r="I112" s="1">
        <v>180000</v>
      </c>
    </row>
    <row r="113" spans="1:9" x14ac:dyDescent="0.2">
      <c r="A113" s="1" t="s">
        <v>245</v>
      </c>
      <c r="B113" s="1" t="s">
        <v>246</v>
      </c>
      <c r="C113" s="1" t="s">
        <v>247</v>
      </c>
      <c r="D113" s="1">
        <v>54.9</v>
      </c>
      <c r="E113" s="1">
        <v>11309</v>
      </c>
      <c r="F113" s="1">
        <v>9.9700000000000006</v>
      </c>
      <c r="G113" s="1">
        <v>42</v>
      </c>
      <c r="H113" s="1">
        <v>15</v>
      </c>
      <c r="I113" s="1">
        <v>15500000</v>
      </c>
    </row>
    <row r="114" spans="1:9" x14ac:dyDescent="0.2">
      <c r="A114" s="1" t="s">
        <v>248</v>
      </c>
      <c r="B114" s="1" t="s">
        <v>249</v>
      </c>
      <c r="C114" s="1" t="s">
        <v>11</v>
      </c>
      <c r="D114" s="1">
        <v>3.3</v>
      </c>
      <c r="E114" s="1">
        <v>8</v>
      </c>
      <c r="F114" s="1">
        <v>0.22</v>
      </c>
      <c r="G114" s="1">
        <v>83</v>
      </c>
      <c r="H114" s="1">
        <v>7.1</v>
      </c>
      <c r="I114" s="1">
        <v>300000</v>
      </c>
    </row>
    <row r="115" spans="1:9" x14ac:dyDescent="0.2">
      <c r="A115" s="1" t="s">
        <v>250</v>
      </c>
      <c r="B115" s="1" t="s">
        <v>251</v>
      </c>
      <c r="C115" s="1" t="s">
        <v>11</v>
      </c>
      <c r="D115" s="1">
        <v>0</v>
      </c>
      <c r="E115" s="1">
        <v>0</v>
      </c>
      <c r="F115" s="1">
        <v>0</v>
      </c>
    </row>
    <row r="116" spans="1:9" x14ac:dyDescent="0.2">
      <c r="A116" s="1" t="s">
        <v>252</v>
      </c>
      <c r="B116" s="1" t="s">
        <v>253</v>
      </c>
      <c r="C116" s="1" t="s">
        <v>11</v>
      </c>
      <c r="D116" s="1">
        <v>1.4</v>
      </c>
      <c r="E116" s="1">
        <v>3</v>
      </c>
      <c r="F116" s="1">
        <v>0.11</v>
      </c>
      <c r="G116" s="1">
        <v>126</v>
      </c>
      <c r="H116" s="1">
        <v>1.9</v>
      </c>
      <c r="I116" s="1">
        <v>50000</v>
      </c>
    </row>
    <row r="117" spans="1:9" x14ac:dyDescent="0.2">
      <c r="A117" s="1" t="s">
        <v>254</v>
      </c>
      <c r="B117" s="1" t="s">
        <v>255</v>
      </c>
      <c r="G117" s="1">
        <v>21</v>
      </c>
      <c r="H117" s="1">
        <v>23.1</v>
      </c>
      <c r="I117" s="1">
        <v>150000</v>
      </c>
    </row>
    <row r="118" spans="1:9" x14ac:dyDescent="0.2">
      <c r="A118" s="1" t="s">
        <v>256</v>
      </c>
      <c r="B118" s="1" t="s">
        <v>257</v>
      </c>
      <c r="G118" s="1">
        <v>101</v>
      </c>
      <c r="H118" s="1">
        <v>5</v>
      </c>
      <c r="I118" s="1">
        <v>1500000</v>
      </c>
    </row>
    <row r="119" spans="1:9" x14ac:dyDescent="0.2">
      <c r="A119" s="1" t="s">
        <v>258</v>
      </c>
      <c r="B119" s="1" t="s">
        <v>259</v>
      </c>
      <c r="G119" s="1">
        <v>99</v>
      </c>
      <c r="H119" s="1">
        <v>5.0999999999999996</v>
      </c>
      <c r="I119" s="1">
        <v>1000000</v>
      </c>
    </row>
    <row r="120" spans="1:9" x14ac:dyDescent="0.2">
      <c r="A120" s="1" t="s">
        <v>260</v>
      </c>
      <c r="B120" s="1" t="s">
        <v>261</v>
      </c>
      <c r="G120" s="1">
        <v>111</v>
      </c>
      <c r="H120" s="1">
        <v>4</v>
      </c>
      <c r="I120" s="1">
        <v>2000000</v>
      </c>
    </row>
    <row r="121" spans="1:9" x14ac:dyDescent="0.2">
      <c r="A121" s="1" t="s">
        <v>262</v>
      </c>
      <c r="B121" s="1" t="s">
        <v>263</v>
      </c>
      <c r="G121" s="1">
        <v>51</v>
      </c>
      <c r="H121" s="1">
        <v>12.6</v>
      </c>
      <c r="I121" s="1">
        <v>260000</v>
      </c>
    </row>
    <row r="122" spans="1:9" x14ac:dyDescent="0.2">
      <c r="A122" s="1" t="s">
        <v>264</v>
      </c>
      <c r="B122" s="1" t="s">
        <v>265</v>
      </c>
      <c r="C122" s="1" t="s">
        <v>11</v>
      </c>
      <c r="D122" s="1">
        <v>13.3</v>
      </c>
      <c r="E122" s="1">
        <v>84</v>
      </c>
      <c r="F122" s="1">
        <v>0.3</v>
      </c>
      <c r="G122" s="1">
        <v>159</v>
      </c>
      <c r="H122" s="1">
        <v>0.8</v>
      </c>
      <c r="I122" s="1">
        <v>205000</v>
      </c>
    </row>
    <row r="123" spans="1:9" x14ac:dyDescent="0.2">
      <c r="A123" s="1" t="s">
        <v>266</v>
      </c>
      <c r="B123" s="1" t="s">
        <v>267</v>
      </c>
      <c r="C123" s="1" t="s">
        <v>26</v>
      </c>
      <c r="D123" s="1">
        <v>30.7</v>
      </c>
      <c r="E123" s="1">
        <v>55</v>
      </c>
      <c r="F123" s="1">
        <v>0.33</v>
      </c>
      <c r="G123" s="1">
        <v>112</v>
      </c>
      <c r="H123" s="1">
        <v>3.9</v>
      </c>
      <c r="I123" s="1">
        <v>510000</v>
      </c>
    </row>
    <row r="124" spans="1:9" x14ac:dyDescent="0.2">
      <c r="A124" s="1" t="s">
        <v>268</v>
      </c>
      <c r="B124" s="1" t="s">
        <v>269</v>
      </c>
      <c r="C124" s="1" t="s">
        <v>11</v>
      </c>
      <c r="D124" s="1">
        <v>13.5</v>
      </c>
      <c r="E124" s="1">
        <v>7</v>
      </c>
      <c r="F124" s="1">
        <v>0.16</v>
      </c>
      <c r="G124" s="1">
        <v>22</v>
      </c>
      <c r="H124" s="1">
        <v>22.6</v>
      </c>
      <c r="I124" s="1">
        <v>925000</v>
      </c>
    </row>
    <row r="125" spans="1:9" ht="25.5" x14ac:dyDescent="0.2">
      <c r="A125" s="1" t="s">
        <v>270</v>
      </c>
      <c r="B125" s="1" t="s">
        <v>271</v>
      </c>
      <c r="C125" s="1" t="s">
        <v>37</v>
      </c>
      <c r="D125" s="1">
        <v>42.1</v>
      </c>
      <c r="E125" s="1">
        <v>338</v>
      </c>
      <c r="F125" s="1">
        <v>5.92</v>
      </c>
      <c r="G125" s="1">
        <v>77</v>
      </c>
      <c r="H125" s="1">
        <v>7.7</v>
      </c>
      <c r="I125" s="1">
        <v>395000</v>
      </c>
    </row>
    <row r="126" spans="1:9" x14ac:dyDescent="0.2">
      <c r="A126" s="1" t="s">
        <v>272</v>
      </c>
      <c r="B126" s="1" t="s">
        <v>273</v>
      </c>
      <c r="G126" s="1">
        <v>160</v>
      </c>
      <c r="H126" s="1">
        <v>0.7</v>
      </c>
      <c r="I126" s="1">
        <v>93000</v>
      </c>
    </row>
    <row r="127" spans="1:9" x14ac:dyDescent="0.2">
      <c r="A127" s="1" t="s">
        <v>274</v>
      </c>
      <c r="B127" s="1" t="s">
        <v>275</v>
      </c>
      <c r="G127" s="1">
        <v>133</v>
      </c>
      <c r="H127" s="1">
        <v>1.5</v>
      </c>
      <c r="I127" s="1">
        <v>2000000</v>
      </c>
    </row>
    <row r="128" spans="1:9" x14ac:dyDescent="0.2">
      <c r="A128" s="1" t="s">
        <v>276</v>
      </c>
      <c r="B128" s="1">
        <v>2</v>
      </c>
      <c r="C128" s="1" t="s">
        <v>11</v>
      </c>
      <c r="D128" s="1">
        <v>4.5</v>
      </c>
      <c r="E128" s="1">
        <v>5</v>
      </c>
      <c r="F128" s="1">
        <v>0.28000000000000003</v>
      </c>
      <c r="G128" s="1">
        <v>25</v>
      </c>
      <c r="H128" s="1">
        <v>21.9</v>
      </c>
      <c r="I128" s="1">
        <v>380000</v>
      </c>
    </row>
    <row r="129" spans="1:9" ht="25.5" x14ac:dyDescent="0.2">
      <c r="A129" s="1" t="s">
        <v>277</v>
      </c>
      <c r="B129" s="1" t="s">
        <v>278</v>
      </c>
      <c r="C129" s="1" t="s">
        <v>279</v>
      </c>
      <c r="D129" s="1">
        <v>8.1</v>
      </c>
      <c r="E129" s="1">
        <v>2</v>
      </c>
      <c r="F129" s="1">
        <v>0.05</v>
      </c>
      <c r="G129" s="1">
        <v>11</v>
      </c>
      <c r="H129" s="1">
        <v>31.3</v>
      </c>
      <c r="I129" s="1">
        <v>1400000</v>
      </c>
    </row>
    <row r="130" spans="1:9" x14ac:dyDescent="0.2">
      <c r="A130" s="1" t="s">
        <v>280</v>
      </c>
      <c r="B130" s="1" t="s">
        <v>281</v>
      </c>
      <c r="G130" s="1">
        <v>17</v>
      </c>
      <c r="H130" s="1">
        <v>25.4</v>
      </c>
      <c r="I130" s="1">
        <v>650000</v>
      </c>
    </row>
    <row r="131" spans="1:9" x14ac:dyDescent="0.2">
      <c r="A131" s="1" t="s">
        <v>282</v>
      </c>
      <c r="B131" s="1" t="s">
        <v>283</v>
      </c>
      <c r="G131" s="1">
        <v>57</v>
      </c>
      <c r="H131" s="1">
        <v>11.6</v>
      </c>
      <c r="I131" s="1">
        <v>18000000</v>
      </c>
    </row>
    <row r="132" spans="1:9" ht="25.5" x14ac:dyDescent="0.2">
      <c r="A132" s="1" t="s">
        <v>284</v>
      </c>
      <c r="B132" s="1" t="s">
        <v>285</v>
      </c>
      <c r="C132" s="1" t="s">
        <v>21</v>
      </c>
      <c r="D132" s="1">
        <v>75</v>
      </c>
      <c r="E132" s="1">
        <v>569</v>
      </c>
      <c r="F132" s="1">
        <v>16.18</v>
      </c>
      <c r="G132" s="1">
        <v>26</v>
      </c>
      <c r="H132" s="1">
        <v>21.7</v>
      </c>
      <c r="I132" s="1">
        <v>700000</v>
      </c>
    </row>
    <row r="133" spans="1:9" x14ac:dyDescent="0.2">
      <c r="A133" s="1" t="s">
        <v>286</v>
      </c>
      <c r="B133" s="1" t="s">
        <v>287</v>
      </c>
      <c r="G133" s="1">
        <v>145</v>
      </c>
      <c r="H133" s="1">
        <v>1.2</v>
      </c>
      <c r="I133" s="1">
        <v>71000</v>
      </c>
    </row>
    <row r="134" spans="1:9" x14ac:dyDescent="0.2">
      <c r="A134" s="1" t="s">
        <v>288</v>
      </c>
      <c r="B134" s="1" t="s">
        <v>289</v>
      </c>
      <c r="C134" s="1" t="s">
        <v>118</v>
      </c>
      <c r="D134" s="1">
        <v>56.1</v>
      </c>
      <c r="E134" s="1">
        <v>466</v>
      </c>
      <c r="F134" s="1">
        <v>7.35</v>
      </c>
      <c r="G134" s="1">
        <v>37</v>
      </c>
      <c r="H134" s="1">
        <v>17</v>
      </c>
      <c r="I134" s="1">
        <v>1000000</v>
      </c>
    </row>
    <row r="135" spans="1:9" x14ac:dyDescent="0.2">
      <c r="A135" s="1" t="s">
        <v>290</v>
      </c>
      <c r="B135" s="1" t="s">
        <v>291</v>
      </c>
      <c r="C135" s="1" t="s">
        <v>118</v>
      </c>
      <c r="D135" s="1">
        <v>50.8</v>
      </c>
      <c r="E135" s="1">
        <v>757</v>
      </c>
      <c r="F135" s="1">
        <v>2.63</v>
      </c>
      <c r="G135" s="1">
        <v>33</v>
      </c>
      <c r="H135" s="1">
        <v>18.8</v>
      </c>
      <c r="I135" s="1">
        <v>750000</v>
      </c>
    </row>
    <row r="136" spans="1:9" ht="25.5" x14ac:dyDescent="0.2">
      <c r="A136" s="1" t="s">
        <v>292</v>
      </c>
      <c r="B136" s="1" t="s">
        <v>293</v>
      </c>
      <c r="C136" s="1" t="s">
        <v>18</v>
      </c>
      <c r="D136" s="1">
        <v>49.9</v>
      </c>
      <c r="E136" s="1">
        <v>7349</v>
      </c>
      <c r="F136" s="1">
        <v>8.93</v>
      </c>
      <c r="G136" s="1">
        <v>105</v>
      </c>
      <c r="H136" s="1">
        <v>4.7</v>
      </c>
      <c r="I136" s="1">
        <v>3900000</v>
      </c>
    </row>
    <row r="137" spans="1:9" x14ac:dyDescent="0.2">
      <c r="A137" s="1" t="s">
        <v>294</v>
      </c>
      <c r="B137" s="1" t="s">
        <v>295</v>
      </c>
      <c r="C137" s="1" t="s">
        <v>11</v>
      </c>
      <c r="D137" s="1">
        <v>7.1</v>
      </c>
      <c r="E137" s="1">
        <v>35</v>
      </c>
      <c r="F137" s="1">
        <v>0.09</v>
      </c>
      <c r="G137" s="1">
        <v>142</v>
      </c>
      <c r="H137" s="1">
        <v>1.3</v>
      </c>
      <c r="I137" s="1">
        <v>510000</v>
      </c>
    </row>
    <row r="138" spans="1:9" x14ac:dyDescent="0.2">
      <c r="A138" s="1" t="s">
        <v>296</v>
      </c>
      <c r="B138" s="1" t="s">
        <v>297</v>
      </c>
      <c r="C138" s="1" t="s">
        <v>11</v>
      </c>
      <c r="D138" s="1">
        <v>33.799999999999997</v>
      </c>
      <c r="E138" s="1">
        <v>44</v>
      </c>
      <c r="F138" s="1">
        <v>0.41</v>
      </c>
      <c r="G138" s="1">
        <v>72</v>
      </c>
      <c r="H138" s="1">
        <v>8.5</v>
      </c>
      <c r="I138" s="1">
        <v>900000</v>
      </c>
    </row>
    <row r="139" spans="1:9" ht="25.5" x14ac:dyDescent="0.2">
      <c r="A139" s="1" t="s">
        <v>298</v>
      </c>
      <c r="B139" s="1" t="s">
        <v>299</v>
      </c>
      <c r="C139" s="1" t="s">
        <v>18</v>
      </c>
      <c r="D139" s="1">
        <v>94.8</v>
      </c>
      <c r="E139" s="1">
        <v>692</v>
      </c>
      <c r="F139" s="1">
        <v>18.3</v>
      </c>
    </row>
    <row r="140" spans="1:9" x14ac:dyDescent="0.2">
      <c r="A140" s="1" t="s">
        <v>300</v>
      </c>
      <c r="B140" s="1" t="s">
        <v>301</v>
      </c>
      <c r="C140" s="1" t="s">
        <v>11</v>
      </c>
      <c r="D140" s="1">
        <v>16.7</v>
      </c>
      <c r="E140" s="1">
        <v>1</v>
      </c>
      <c r="F140" s="1">
        <v>0.14000000000000001</v>
      </c>
      <c r="G140" s="1">
        <v>31</v>
      </c>
      <c r="H140" s="1">
        <v>19.2</v>
      </c>
      <c r="I140" s="1">
        <v>520100</v>
      </c>
    </row>
    <row r="141" spans="1:9" x14ac:dyDescent="0.2">
      <c r="A141" s="1" t="s">
        <v>302</v>
      </c>
      <c r="B141" s="1" t="s">
        <v>303</v>
      </c>
      <c r="C141" s="1" t="s">
        <v>11</v>
      </c>
      <c r="D141" s="1">
        <v>1.3</v>
      </c>
      <c r="E141" s="1">
        <v>5</v>
      </c>
      <c r="F141" s="1">
        <v>0.02</v>
      </c>
      <c r="G141" s="1">
        <v>160</v>
      </c>
      <c r="H141" s="1">
        <v>0.7</v>
      </c>
      <c r="I141" s="1">
        <v>160000</v>
      </c>
    </row>
    <row r="142" spans="1:9" x14ac:dyDescent="0.2">
      <c r="A142" s="1" t="s">
        <v>304</v>
      </c>
      <c r="B142" s="1" t="s">
        <v>305</v>
      </c>
      <c r="G142" s="1">
        <v>68</v>
      </c>
      <c r="H142" s="1">
        <v>8.9</v>
      </c>
      <c r="I142" s="1">
        <v>12750000</v>
      </c>
    </row>
    <row r="143" spans="1:9" x14ac:dyDescent="0.2">
      <c r="A143" s="1" t="s">
        <v>306</v>
      </c>
      <c r="B143" s="1" t="s">
        <v>307</v>
      </c>
      <c r="G143" s="1">
        <v>164</v>
      </c>
      <c r="H143" s="1">
        <v>0.6</v>
      </c>
      <c r="I143" s="1">
        <v>58000</v>
      </c>
    </row>
    <row r="144" spans="1:9" ht="25.5" x14ac:dyDescent="0.2">
      <c r="A144" s="1" t="s">
        <v>308</v>
      </c>
      <c r="B144" s="1" t="s">
        <v>309</v>
      </c>
      <c r="C144" s="1" t="s">
        <v>37</v>
      </c>
      <c r="D144" s="1">
        <v>85</v>
      </c>
      <c r="E144" s="1">
        <v>17</v>
      </c>
      <c r="F144" s="1">
        <v>32.44</v>
      </c>
    </row>
    <row r="145" spans="1:9" ht="25.5" x14ac:dyDescent="0.2">
      <c r="A145" s="1" t="s">
        <v>310</v>
      </c>
      <c r="B145" s="1" t="s">
        <v>311</v>
      </c>
      <c r="C145" s="1" t="s">
        <v>11</v>
      </c>
      <c r="D145" s="1">
        <v>30</v>
      </c>
      <c r="E145" s="1">
        <v>6</v>
      </c>
      <c r="F145" s="1">
        <v>5.49</v>
      </c>
    </row>
    <row r="146" spans="1:9" x14ac:dyDescent="0.2">
      <c r="A146" s="1" t="s">
        <v>312</v>
      </c>
      <c r="B146" s="1" t="s">
        <v>313</v>
      </c>
      <c r="G146" s="1">
        <v>7</v>
      </c>
      <c r="H146" s="1">
        <v>35</v>
      </c>
      <c r="I146" s="1">
        <v>6000000</v>
      </c>
    </row>
    <row r="147" spans="1:9" x14ac:dyDescent="0.2">
      <c r="A147" s="1" t="s">
        <v>314</v>
      </c>
      <c r="B147" s="1">
        <v>3</v>
      </c>
      <c r="G147" s="1">
        <v>93</v>
      </c>
      <c r="H147" s="1">
        <v>5.5</v>
      </c>
      <c r="I147" s="1">
        <v>280000</v>
      </c>
    </row>
    <row r="148" spans="1:9" x14ac:dyDescent="0.2">
      <c r="A148" s="1" t="s">
        <v>315</v>
      </c>
      <c r="B148" s="1" t="s">
        <v>316</v>
      </c>
      <c r="G148" s="1">
        <v>125</v>
      </c>
      <c r="H148" s="1">
        <v>2</v>
      </c>
      <c r="I148" s="1">
        <v>230000</v>
      </c>
    </row>
    <row r="149" spans="1:9" x14ac:dyDescent="0.2">
      <c r="A149" s="1" t="s">
        <v>317</v>
      </c>
      <c r="B149" s="1" t="s">
        <v>318</v>
      </c>
      <c r="C149" s="1" t="s">
        <v>11</v>
      </c>
      <c r="D149" s="1">
        <v>33.1</v>
      </c>
      <c r="E149" s="1">
        <v>45</v>
      </c>
      <c r="F149" s="1">
        <v>0.46</v>
      </c>
      <c r="G149" s="1">
        <v>5</v>
      </c>
      <c r="H149" s="1">
        <v>37.799999999999997</v>
      </c>
      <c r="I149" s="1">
        <v>3050000</v>
      </c>
    </row>
    <row r="150" spans="1:9" x14ac:dyDescent="0.2">
      <c r="A150" s="1" t="s">
        <v>319</v>
      </c>
      <c r="B150" s="1" t="s">
        <v>320</v>
      </c>
      <c r="G150" s="1">
        <v>96</v>
      </c>
      <c r="H150" s="1">
        <v>5.4</v>
      </c>
      <c r="I150" s="1">
        <v>4600</v>
      </c>
    </row>
    <row r="151" spans="1:9" x14ac:dyDescent="0.2">
      <c r="A151" s="1" t="s">
        <v>321</v>
      </c>
      <c r="B151" s="1" t="s">
        <v>322</v>
      </c>
      <c r="C151" s="1" t="s">
        <v>11</v>
      </c>
      <c r="D151" s="1">
        <v>87.7</v>
      </c>
      <c r="E151" s="1">
        <v>128</v>
      </c>
      <c r="F151" s="1">
        <v>2.2799999999999998</v>
      </c>
      <c r="G151" s="1">
        <v>164</v>
      </c>
      <c r="H151" s="1">
        <v>0.6</v>
      </c>
      <c r="I151" s="1">
        <v>34000</v>
      </c>
    </row>
    <row r="152" spans="1:9" x14ac:dyDescent="0.2">
      <c r="A152" s="1" t="s">
        <v>323</v>
      </c>
      <c r="B152" s="1" t="s">
        <v>324</v>
      </c>
      <c r="C152" s="1" t="s">
        <v>11</v>
      </c>
      <c r="D152" s="1">
        <v>5.9</v>
      </c>
      <c r="E152" s="1">
        <v>1</v>
      </c>
      <c r="F152" s="1">
        <v>0.02</v>
      </c>
      <c r="G152" s="1">
        <v>169</v>
      </c>
      <c r="H152" s="1">
        <v>0.5</v>
      </c>
      <c r="I152" s="1">
        <v>22000</v>
      </c>
    </row>
    <row r="153" spans="1:9" x14ac:dyDescent="0.2">
      <c r="A153" s="1" t="s">
        <v>325</v>
      </c>
      <c r="B153" s="1" t="s">
        <v>326</v>
      </c>
      <c r="C153" s="1" t="s">
        <v>11</v>
      </c>
      <c r="D153" s="1">
        <v>11.2</v>
      </c>
      <c r="E153" s="1">
        <v>10</v>
      </c>
      <c r="F153" s="1">
        <v>0.18</v>
      </c>
      <c r="G153" s="1">
        <v>73</v>
      </c>
      <c r="H153" s="1">
        <v>8.3000000000000007</v>
      </c>
      <c r="I153" s="1">
        <v>450000</v>
      </c>
    </row>
    <row r="154" spans="1:9" x14ac:dyDescent="0.2">
      <c r="A154" s="1" t="s">
        <v>327</v>
      </c>
      <c r="B154" s="1" t="s">
        <v>328</v>
      </c>
      <c r="C154" s="1" t="s">
        <v>11</v>
      </c>
      <c r="D154" s="1">
        <v>15.4</v>
      </c>
      <c r="E154" s="1">
        <v>2</v>
      </c>
      <c r="F154" s="1">
        <v>0.1</v>
      </c>
      <c r="G154" s="1">
        <v>47</v>
      </c>
      <c r="H154" s="1">
        <v>13.5</v>
      </c>
      <c r="I154" s="1">
        <v>270000</v>
      </c>
    </row>
    <row r="155" spans="1:9" x14ac:dyDescent="0.2">
      <c r="A155" s="1" t="s">
        <v>329</v>
      </c>
      <c r="B155" s="1" t="s">
        <v>330</v>
      </c>
      <c r="C155" s="1" t="s">
        <v>11</v>
      </c>
      <c r="D155" s="1">
        <v>0</v>
      </c>
      <c r="E155" s="1">
        <v>0</v>
      </c>
      <c r="F155" s="1">
        <v>0</v>
      </c>
      <c r="G155" s="1">
        <v>174</v>
      </c>
      <c r="H155" s="1">
        <v>0.4</v>
      </c>
      <c r="I155" s="1">
        <v>1800</v>
      </c>
    </row>
    <row r="156" spans="1:9" x14ac:dyDescent="0.2">
      <c r="A156" s="1" t="s">
        <v>331</v>
      </c>
      <c r="B156" s="1" t="s">
        <v>332</v>
      </c>
      <c r="G156" s="1">
        <v>66</v>
      </c>
      <c r="H156" s="1">
        <v>9.1</v>
      </c>
      <c r="I156" s="1">
        <v>750000</v>
      </c>
    </row>
    <row r="157" spans="1:9" ht="25.5" x14ac:dyDescent="0.2">
      <c r="A157" s="1" t="s">
        <v>333</v>
      </c>
      <c r="B157" s="1" t="s">
        <v>334</v>
      </c>
      <c r="C157" s="1" t="s">
        <v>37</v>
      </c>
      <c r="D157" s="1">
        <v>45</v>
      </c>
      <c r="E157" s="1">
        <v>8319</v>
      </c>
      <c r="F157" s="1">
        <v>17.03</v>
      </c>
      <c r="G157" s="1">
        <v>50</v>
      </c>
      <c r="H157" s="1">
        <v>12.7</v>
      </c>
      <c r="I157" s="1">
        <v>5950000</v>
      </c>
    </row>
    <row r="158" spans="1:9" x14ac:dyDescent="0.2">
      <c r="A158" s="1" t="s">
        <v>335</v>
      </c>
      <c r="B158" s="1" t="s">
        <v>336</v>
      </c>
      <c r="C158" s="1" t="s">
        <v>11</v>
      </c>
      <c r="D158" s="1">
        <v>21.8</v>
      </c>
      <c r="E158" s="1">
        <v>90</v>
      </c>
      <c r="F158" s="1">
        <v>0.2</v>
      </c>
      <c r="G158" s="1">
        <v>61</v>
      </c>
      <c r="H158" s="1">
        <v>10.4</v>
      </c>
      <c r="I158" s="1">
        <v>4500000</v>
      </c>
    </row>
    <row r="159" spans="1:9" x14ac:dyDescent="0.2">
      <c r="A159" s="1" t="s">
        <v>337</v>
      </c>
      <c r="B159" s="1" t="s">
        <v>338</v>
      </c>
      <c r="C159" s="1" t="s">
        <v>11</v>
      </c>
      <c r="D159" s="1">
        <v>21.1</v>
      </c>
      <c r="E159" s="1">
        <v>291</v>
      </c>
      <c r="F159" s="1">
        <v>1.48</v>
      </c>
      <c r="G159" s="1">
        <v>133</v>
      </c>
      <c r="H159" s="1">
        <v>1.5</v>
      </c>
      <c r="I159" s="1">
        <v>300000</v>
      </c>
    </row>
    <row r="160" spans="1:9" x14ac:dyDescent="0.2">
      <c r="A160" s="1" t="s">
        <v>339</v>
      </c>
      <c r="B160" s="1" t="s">
        <v>340</v>
      </c>
      <c r="G160" s="1">
        <v>93</v>
      </c>
      <c r="H160" s="1">
        <v>5.5</v>
      </c>
      <c r="I160" s="1">
        <v>2000000</v>
      </c>
    </row>
    <row r="161" spans="1:9" x14ac:dyDescent="0.2">
      <c r="A161" s="1" t="s">
        <v>341</v>
      </c>
      <c r="B161" s="1" t="s">
        <v>342</v>
      </c>
      <c r="G161" s="1">
        <v>48</v>
      </c>
      <c r="H161" s="1">
        <v>13.4</v>
      </c>
      <c r="I161" s="1">
        <v>60000</v>
      </c>
    </row>
    <row r="162" spans="1:9" x14ac:dyDescent="0.2">
      <c r="A162" s="1" t="s">
        <v>343</v>
      </c>
      <c r="B162" s="1" t="s">
        <v>344</v>
      </c>
      <c r="G162" s="1">
        <v>86</v>
      </c>
      <c r="H162" s="1">
        <v>6.4</v>
      </c>
      <c r="I162" s="1">
        <v>72000</v>
      </c>
    </row>
    <row r="163" spans="1:9" x14ac:dyDescent="0.2">
      <c r="A163" s="1" t="s">
        <v>345</v>
      </c>
      <c r="B163" s="1" t="s">
        <v>346</v>
      </c>
      <c r="C163" s="1" t="s">
        <v>11</v>
      </c>
      <c r="D163" s="1">
        <v>33.9</v>
      </c>
      <c r="E163" s="1">
        <v>37</v>
      </c>
      <c r="F163" s="1">
        <v>0.41</v>
      </c>
      <c r="G163" s="1">
        <v>10</v>
      </c>
      <c r="H163" s="1">
        <v>31.6</v>
      </c>
      <c r="I163" s="1">
        <v>2800000</v>
      </c>
    </row>
    <row r="164" spans="1:9" x14ac:dyDescent="0.2">
      <c r="A164" s="1" t="s">
        <v>347</v>
      </c>
      <c r="B164" s="1" t="s">
        <v>348</v>
      </c>
      <c r="C164" s="1" t="s">
        <v>11</v>
      </c>
      <c r="D164" s="1">
        <v>72.2</v>
      </c>
      <c r="E164" s="1">
        <v>57</v>
      </c>
      <c r="F164" s="1">
        <v>0.77</v>
      </c>
      <c r="G164" s="1">
        <v>3</v>
      </c>
      <c r="H164" s="1">
        <v>45.7</v>
      </c>
      <c r="I164" s="1">
        <v>3400000</v>
      </c>
    </row>
    <row r="165" spans="1:9" x14ac:dyDescent="0.2">
      <c r="A165" s="1" t="s">
        <v>349</v>
      </c>
      <c r="B165" s="1" t="s">
        <v>350</v>
      </c>
      <c r="G165" s="1">
        <v>112</v>
      </c>
      <c r="H165" s="1">
        <v>3.9</v>
      </c>
      <c r="I165" s="1">
        <v>735000</v>
      </c>
    </row>
    <row r="166" spans="1:9" ht="25.5" x14ac:dyDescent="0.2">
      <c r="A166" s="1" t="s">
        <v>351</v>
      </c>
      <c r="B166" s="1" t="s">
        <v>352</v>
      </c>
      <c r="C166" s="1" t="s">
        <v>21</v>
      </c>
      <c r="D166" s="1">
        <v>15.9</v>
      </c>
      <c r="E166" s="1">
        <v>128</v>
      </c>
      <c r="F166" s="1">
        <v>0.56000000000000005</v>
      </c>
      <c r="G166" s="1">
        <v>106</v>
      </c>
      <c r="H166" s="1">
        <v>4.4000000000000004</v>
      </c>
      <c r="I166" s="1">
        <v>725000</v>
      </c>
    </row>
    <row r="167" spans="1:9" x14ac:dyDescent="0.2">
      <c r="A167" s="1" t="s">
        <v>353</v>
      </c>
      <c r="B167" s="1" t="s">
        <v>354</v>
      </c>
      <c r="C167" s="1" t="s">
        <v>11</v>
      </c>
      <c r="D167" s="1">
        <v>15.6</v>
      </c>
      <c r="E167" s="1">
        <v>15</v>
      </c>
      <c r="F167" s="1">
        <v>0.22</v>
      </c>
      <c r="G167" s="1">
        <v>153</v>
      </c>
      <c r="H167" s="1">
        <v>1</v>
      </c>
      <c r="I167" s="1">
        <v>65000</v>
      </c>
    </row>
    <row r="168" spans="1:9" x14ac:dyDescent="0.2">
      <c r="A168" s="1" t="s">
        <v>355</v>
      </c>
      <c r="B168" s="1" t="s">
        <v>356</v>
      </c>
      <c r="G168" s="1">
        <v>137</v>
      </c>
      <c r="H168" s="1">
        <v>1.4</v>
      </c>
      <c r="I168" s="1">
        <v>550000</v>
      </c>
    </row>
    <row r="169" spans="1:9" x14ac:dyDescent="0.2">
      <c r="A169" s="1" t="s">
        <v>357</v>
      </c>
      <c r="B169" s="1" t="s">
        <v>358</v>
      </c>
      <c r="G169" s="1">
        <v>39</v>
      </c>
      <c r="H169" s="1">
        <v>15.6</v>
      </c>
      <c r="I169" s="1">
        <v>10000000</v>
      </c>
    </row>
    <row r="170" spans="1:9" x14ac:dyDescent="0.2">
      <c r="A170" s="1" t="s">
        <v>359</v>
      </c>
      <c r="B170" s="1" t="s">
        <v>360</v>
      </c>
      <c r="G170" s="1">
        <v>153</v>
      </c>
      <c r="H170" s="1">
        <v>1</v>
      </c>
      <c r="I170" s="1">
        <v>60000</v>
      </c>
    </row>
    <row r="171" spans="1:9" x14ac:dyDescent="0.2">
      <c r="A171" s="1" t="s">
        <v>361</v>
      </c>
      <c r="B171" s="1" t="s">
        <v>362</v>
      </c>
      <c r="C171" s="1" t="s">
        <v>11</v>
      </c>
      <c r="D171" s="1">
        <v>72.099999999999994</v>
      </c>
      <c r="E171" s="1">
        <v>365</v>
      </c>
      <c r="F171" s="1">
        <v>27.31</v>
      </c>
      <c r="G171" s="1">
        <v>129</v>
      </c>
      <c r="H171" s="1">
        <v>1.6</v>
      </c>
      <c r="I171" s="1">
        <v>21000</v>
      </c>
    </row>
    <row r="172" spans="1:9" x14ac:dyDescent="0.2">
      <c r="A172" s="1" t="s">
        <v>363</v>
      </c>
      <c r="B172" s="1" t="s">
        <v>364</v>
      </c>
      <c r="G172" s="1">
        <v>178</v>
      </c>
      <c r="H172" s="1">
        <v>0.1</v>
      </c>
      <c r="I172" s="1">
        <v>9000</v>
      </c>
    </row>
    <row r="173" spans="1:9" x14ac:dyDescent="0.2">
      <c r="A173" s="1" t="s">
        <v>365</v>
      </c>
      <c r="B173" s="1" t="s">
        <v>366</v>
      </c>
      <c r="C173" s="1" t="s">
        <v>11</v>
      </c>
      <c r="D173" s="1">
        <v>16.899999999999999</v>
      </c>
      <c r="E173" s="1">
        <v>535</v>
      </c>
      <c r="F173" s="1">
        <v>0.77</v>
      </c>
      <c r="G173" s="1">
        <v>52</v>
      </c>
      <c r="H173" s="1">
        <v>12.5</v>
      </c>
      <c r="I173" s="1">
        <v>9000000</v>
      </c>
    </row>
    <row r="174" spans="1:9" x14ac:dyDescent="0.2">
      <c r="A174" s="1" t="s">
        <v>367</v>
      </c>
      <c r="B174" s="1" t="s">
        <v>368</v>
      </c>
      <c r="C174" s="1" t="s">
        <v>11</v>
      </c>
      <c r="D174" s="1">
        <v>2.4</v>
      </c>
      <c r="E174" s="1">
        <v>5</v>
      </c>
      <c r="F174" s="1">
        <v>0.1</v>
      </c>
      <c r="G174" s="1">
        <v>114</v>
      </c>
      <c r="H174" s="1">
        <v>3.8</v>
      </c>
      <c r="I174" s="1">
        <v>180000</v>
      </c>
    </row>
    <row r="175" spans="1:9" ht="38.25" x14ac:dyDescent="0.2">
      <c r="A175" s="1" t="s">
        <v>369</v>
      </c>
      <c r="B175" s="1" t="s">
        <v>370</v>
      </c>
      <c r="C175" s="1" t="s">
        <v>148</v>
      </c>
      <c r="D175" s="1">
        <v>10.5</v>
      </c>
      <c r="E175" s="1">
        <v>280</v>
      </c>
      <c r="F175" s="1">
        <v>0.87</v>
      </c>
      <c r="G175" s="1">
        <v>137</v>
      </c>
      <c r="H175" s="1">
        <v>1.4</v>
      </c>
      <c r="I175" s="1">
        <v>400000</v>
      </c>
    </row>
    <row r="176" spans="1:9" x14ac:dyDescent="0.2">
      <c r="A176" s="1" t="s">
        <v>371</v>
      </c>
      <c r="B176" s="1" t="s">
        <v>372</v>
      </c>
      <c r="C176" s="1" t="s">
        <v>11</v>
      </c>
      <c r="D176" s="1">
        <v>4.5</v>
      </c>
      <c r="E176" s="1">
        <v>100</v>
      </c>
      <c r="F176" s="1">
        <v>0.22</v>
      </c>
      <c r="G176" s="1">
        <v>84</v>
      </c>
      <c r="H176" s="1">
        <v>6.6</v>
      </c>
      <c r="I176" s="1">
        <v>3100000</v>
      </c>
    </row>
    <row r="177" spans="1:9" x14ac:dyDescent="0.2">
      <c r="A177" s="1" t="s">
        <v>373</v>
      </c>
      <c r="B177" s="1" t="s">
        <v>374</v>
      </c>
      <c r="G177" s="1">
        <v>24</v>
      </c>
      <c r="H177" s="1">
        <v>22.1</v>
      </c>
      <c r="I177" s="1">
        <v>1000000</v>
      </c>
    </row>
    <row r="178" spans="1:9" x14ac:dyDescent="0.2">
      <c r="A178" s="1" t="s">
        <v>375</v>
      </c>
      <c r="B178" s="1" t="s">
        <v>376</v>
      </c>
      <c r="C178" s="1" t="s">
        <v>11</v>
      </c>
      <c r="D178" s="1">
        <v>60</v>
      </c>
      <c r="E178" s="1">
        <v>9146</v>
      </c>
      <c r="F178" s="1">
        <v>2.97</v>
      </c>
      <c r="G178" s="1">
        <v>1</v>
      </c>
      <c r="H178" s="1">
        <v>88.8</v>
      </c>
      <c r="I178" s="1">
        <v>270000000</v>
      </c>
    </row>
    <row r="179" spans="1:9" x14ac:dyDescent="0.2">
      <c r="A179" s="1" t="s">
        <v>377</v>
      </c>
      <c r="B179" s="1" t="s">
        <v>378</v>
      </c>
      <c r="C179" s="1" t="s">
        <v>11</v>
      </c>
      <c r="D179" s="1">
        <v>46.5</v>
      </c>
      <c r="E179" s="1">
        <v>93</v>
      </c>
      <c r="F179" s="1">
        <v>2.8</v>
      </c>
      <c r="G179" s="1">
        <v>9</v>
      </c>
      <c r="H179" s="1">
        <v>31.8</v>
      </c>
      <c r="I179" s="1">
        <v>1100000</v>
      </c>
    </row>
    <row r="180" spans="1:9" x14ac:dyDescent="0.2">
      <c r="A180" s="1" t="s">
        <v>379</v>
      </c>
      <c r="B180" s="1" t="s">
        <v>380</v>
      </c>
      <c r="G180" s="1">
        <v>133</v>
      </c>
      <c r="H180" s="1">
        <v>1.5</v>
      </c>
      <c r="I180" s="1">
        <v>1200000</v>
      </c>
    </row>
    <row r="181" spans="1:9" x14ac:dyDescent="0.2">
      <c r="A181" s="1" t="s">
        <v>381</v>
      </c>
      <c r="B181" s="1" t="s">
        <v>382</v>
      </c>
      <c r="C181" s="1" t="s">
        <v>71</v>
      </c>
      <c r="D181" s="1">
        <v>79.5</v>
      </c>
      <c r="E181" s="1">
        <v>11115</v>
      </c>
      <c r="F181" s="1">
        <v>38.97</v>
      </c>
      <c r="G181" s="1">
        <v>59</v>
      </c>
      <c r="H181" s="1">
        <v>10.7</v>
      </c>
      <c r="I181" s="1">
        <v>2850000</v>
      </c>
    </row>
    <row r="182" spans="1:9" x14ac:dyDescent="0.2">
      <c r="A182" s="1" t="s">
        <v>383</v>
      </c>
      <c r="B182" s="1" t="s">
        <v>384</v>
      </c>
      <c r="C182" s="1" t="s">
        <v>11</v>
      </c>
      <c r="D182" s="1">
        <v>52.9</v>
      </c>
      <c r="E182" s="1">
        <v>834</v>
      </c>
      <c r="F182" s="1">
        <v>0.99</v>
      </c>
      <c r="G182" s="1">
        <v>128</v>
      </c>
      <c r="H182" s="1">
        <v>1.7</v>
      </c>
      <c r="I182" s="1">
        <v>1100000</v>
      </c>
    </row>
    <row r="183" spans="1:9" x14ac:dyDescent="0.2">
      <c r="A183" s="1" t="s">
        <v>385</v>
      </c>
      <c r="B183" s="1" t="s">
        <v>386</v>
      </c>
      <c r="C183" s="1" t="s">
        <v>11</v>
      </c>
      <c r="D183" s="1">
        <v>72.400000000000006</v>
      </c>
      <c r="E183" s="1">
        <v>105</v>
      </c>
      <c r="F183" s="1">
        <v>2.95</v>
      </c>
      <c r="G183" s="1">
        <v>118</v>
      </c>
      <c r="H183" s="1">
        <v>3.4</v>
      </c>
      <c r="I183" s="1">
        <v>125000</v>
      </c>
    </row>
    <row r="184" spans="1:9" x14ac:dyDescent="0.2">
      <c r="A184" s="1" t="s">
        <v>387</v>
      </c>
      <c r="B184" s="1" t="s">
        <v>388</v>
      </c>
      <c r="G184" s="1">
        <v>2</v>
      </c>
      <c r="H184" s="1">
        <v>54.8</v>
      </c>
      <c r="I184" s="1">
        <v>11500000</v>
      </c>
    </row>
    <row r="185" spans="1:9" ht="25.5" x14ac:dyDescent="0.2">
      <c r="A185" s="1" t="s">
        <v>389</v>
      </c>
      <c r="B185" s="1" t="s">
        <v>390</v>
      </c>
      <c r="C185" s="1" t="s">
        <v>37</v>
      </c>
      <c r="D185" s="1">
        <v>11.7</v>
      </c>
      <c r="E185" s="1">
        <v>28</v>
      </c>
      <c r="F185" s="1">
        <v>0.35</v>
      </c>
      <c r="G185" s="1">
        <v>68</v>
      </c>
      <c r="H185" s="1">
        <v>8.9</v>
      </c>
      <c r="I185" s="1">
        <v>230000</v>
      </c>
    </row>
    <row r="186" spans="1:9" x14ac:dyDescent="0.2">
      <c r="A186" s="1" t="s">
        <v>391</v>
      </c>
      <c r="B186" s="1" t="s">
        <v>392</v>
      </c>
      <c r="C186" s="1" t="s">
        <v>11</v>
      </c>
      <c r="D186" s="1">
        <v>65.599999999999994</v>
      </c>
      <c r="E186" s="1">
        <v>598</v>
      </c>
      <c r="F186" s="1">
        <v>4.78</v>
      </c>
      <c r="G186" s="1">
        <v>106</v>
      </c>
      <c r="H186" s="1">
        <v>4.4000000000000004</v>
      </c>
      <c r="I186" s="1">
        <v>400000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D515-5590-4311-AAF2-C100F1769AED}">
  <dimension ref="A1:Z1000"/>
  <sheetViews>
    <sheetView workbookViewId="0">
      <selection activeCell="V2" sqref="V2:V100"/>
    </sheetView>
  </sheetViews>
  <sheetFormatPr defaultRowHeight="12.75" x14ac:dyDescent="0.2"/>
  <sheetData>
    <row r="1" spans="1:26" ht="64.5" thickBot="1" x14ac:dyDescent="0.25">
      <c r="A1" s="55" t="s">
        <v>2044</v>
      </c>
      <c r="B1" s="55" t="s">
        <v>2045</v>
      </c>
      <c r="C1" s="55" t="s">
        <v>2046</v>
      </c>
      <c r="D1" s="55" t="s">
        <v>2047</v>
      </c>
      <c r="E1" s="55" t="s">
        <v>2048</v>
      </c>
      <c r="F1" s="55" t="s">
        <v>2049</v>
      </c>
      <c r="G1" s="55" t="s">
        <v>2050</v>
      </c>
      <c r="H1" s="55" t="s">
        <v>2051</v>
      </c>
      <c r="I1" s="55" t="s">
        <v>2052</v>
      </c>
      <c r="J1" s="55" t="s">
        <v>2053</v>
      </c>
      <c r="K1" s="55" t="s">
        <v>2054</v>
      </c>
      <c r="L1" s="55" t="s">
        <v>2055</v>
      </c>
      <c r="M1" s="55" t="s">
        <v>2056</v>
      </c>
      <c r="N1" s="55" t="s">
        <v>2057</v>
      </c>
      <c r="O1" s="55" t="s">
        <v>2058</v>
      </c>
      <c r="P1" s="55" t="s">
        <v>2059</v>
      </c>
      <c r="Q1" s="55" t="s">
        <v>2060</v>
      </c>
      <c r="R1" s="55" t="s">
        <v>2061</v>
      </c>
      <c r="S1" s="45" t="s">
        <v>393</v>
      </c>
      <c r="T1" s="45" t="s">
        <v>394</v>
      </c>
      <c r="U1" s="45" t="s">
        <v>2062</v>
      </c>
      <c r="V1" s="55" t="s">
        <v>2063</v>
      </c>
      <c r="W1" s="46"/>
      <c r="X1" s="46"/>
      <c r="Y1" s="46"/>
      <c r="Z1" s="46"/>
    </row>
    <row r="2" spans="1:26" ht="409.6" thickBot="1" x14ac:dyDescent="0.25">
      <c r="A2" s="45" t="s">
        <v>2037</v>
      </c>
      <c r="B2" s="46" t="s">
        <v>2038</v>
      </c>
      <c r="C2" s="47">
        <v>43212</v>
      </c>
      <c r="D2" s="48" t="s">
        <v>2039</v>
      </c>
      <c r="E2" s="49">
        <v>4</v>
      </c>
      <c r="F2" s="49">
        <v>4</v>
      </c>
      <c r="G2" s="49">
        <v>8</v>
      </c>
      <c r="H2" s="46" t="s">
        <v>421</v>
      </c>
      <c r="I2" s="46" t="s">
        <v>399</v>
      </c>
      <c r="J2" s="50" t="s">
        <v>2040</v>
      </c>
      <c r="K2" s="46" t="s">
        <v>401</v>
      </c>
      <c r="L2" s="46" t="s">
        <v>2041</v>
      </c>
      <c r="M2" s="46" t="s">
        <v>413</v>
      </c>
      <c r="N2" s="51" t="s">
        <v>414</v>
      </c>
      <c r="O2" s="46" t="s">
        <v>415</v>
      </c>
      <c r="P2" s="46" t="s">
        <v>404</v>
      </c>
      <c r="Q2" s="46" t="s">
        <v>2042</v>
      </c>
      <c r="R2" s="53" t="s">
        <v>2043</v>
      </c>
      <c r="S2" s="54">
        <v>36.052520999999999</v>
      </c>
      <c r="T2" s="54">
        <v>-86.616944000000004</v>
      </c>
      <c r="U2" s="46" t="s">
        <v>407</v>
      </c>
      <c r="V2" s="49">
        <v>2018</v>
      </c>
      <c r="W2" s="46"/>
      <c r="X2" s="46"/>
      <c r="Y2" s="46"/>
      <c r="Z2" s="46"/>
    </row>
    <row r="3" spans="1:26" ht="409.6" thickBot="1" x14ac:dyDescent="0.25">
      <c r="A3" s="45" t="s">
        <v>395</v>
      </c>
      <c r="B3" s="46" t="s">
        <v>396</v>
      </c>
      <c r="C3" s="47">
        <v>43168</v>
      </c>
      <c r="D3" s="48" t="s">
        <v>397</v>
      </c>
      <c r="E3" s="49">
        <v>3</v>
      </c>
      <c r="F3" s="49">
        <v>0</v>
      </c>
      <c r="G3" s="49">
        <v>3</v>
      </c>
      <c r="H3" s="46" t="s">
        <v>398</v>
      </c>
      <c r="I3" s="46" t="s">
        <v>399</v>
      </c>
      <c r="J3" s="46" t="s">
        <v>400</v>
      </c>
      <c r="K3" s="46" t="s">
        <v>399</v>
      </c>
      <c r="L3" s="46" t="s">
        <v>401</v>
      </c>
      <c r="M3" s="46" t="s">
        <v>402</v>
      </c>
      <c r="N3" s="51" t="s">
        <v>2064</v>
      </c>
      <c r="O3" s="46" t="s">
        <v>403</v>
      </c>
      <c r="P3" s="46" t="s">
        <v>404</v>
      </c>
      <c r="Q3" s="46" t="s">
        <v>405</v>
      </c>
      <c r="R3" s="53" t="s">
        <v>406</v>
      </c>
      <c r="S3" s="54">
        <v>38.392496000000001</v>
      </c>
      <c r="T3" s="54">
        <v>-122.366528</v>
      </c>
      <c r="U3" s="46" t="s">
        <v>407</v>
      </c>
      <c r="V3" s="49">
        <v>2018</v>
      </c>
      <c r="W3" s="46"/>
      <c r="X3" s="46"/>
      <c r="Y3" s="46"/>
      <c r="Z3" s="46"/>
    </row>
    <row r="4" spans="1:26" ht="409.6" thickBot="1" x14ac:dyDescent="0.25">
      <c r="A4" s="45" t="s">
        <v>2065</v>
      </c>
      <c r="B4" s="46" t="s">
        <v>408</v>
      </c>
      <c r="C4" s="47">
        <v>43145</v>
      </c>
      <c r="D4" s="50" t="s">
        <v>409</v>
      </c>
      <c r="E4" s="49">
        <v>17</v>
      </c>
      <c r="F4" s="49">
        <v>14</v>
      </c>
      <c r="G4" s="49">
        <v>31</v>
      </c>
      <c r="H4" s="46" t="s">
        <v>410</v>
      </c>
      <c r="I4" s="46" t="s">
        <v>399</v>
      </c>
      <c r="J4" s="46" t="s">
        <v>411</v>
      </c>
      <c r="K4" s="46" t="s">
        <v>399</v>
      </c>
      <c r="L4" s="46" t="s">
        <v>412</v>
      </c>
      <c r="M4" s="46" t="s">
        <v>413</v>
      </c>
      <c r="N4" s="51" t="s">
        <v>414</v>
      </c>
      <c r="O4" s="46" t="s">
        <v>415</v>
      </c>
      <c r="P4" s="46" t="s">
        <v>404</v>
      </c>
      <c r="Q4" s="46" t="s">
        <v>416</v>
      </c>
      <c r="R4" s="53" t="s">
        <v>417</v>
      </c>
      <c r="S4" s="54">
        <v>26.304829999999999</v>
      </c>
      <c r="T4" s="54">
        <v>-80.269510999999994</v>
      </c>
      <c r="U4" s="46" t="s">
        <v>407</v>
      </c>
      <c r="V4" s="49">
        <v>2018</v>
      </c>
      <c r="W4" s="46"/>
      <c r="X4" s="46"/>
      <c r="Y4" s="46"/>
      <c r="Z4" s="46"/>
    </row>
    <row r="5" spans="1:26" ht="409.6" thickBot="1" x14ac:dyDescent="0.25">
      <c r="A5" s="45" t="s">
        <v>418</v>
      </c>
      <c r="B5" s="46" t="s">
        <v>419</v>
      </c>
      <c r="C5" s="47">
        <v>43128</v>
      </c>
      <c r="D5" s="50" t="s">
        <v>420</v>
      </c>
      <c r="E5" s="49">
        <v>4</v>
      </c>
      <c r="F5" s="49">
        <v>1</v>
      </c>
      <c r="G5" s="49">
        <v>5</v>
      </c>
      <c r="H5" s="46" t="s">
        <v>421</v>
      </c>
      <c r="I5" s="46" t="s">
        <v>401</v>
      </c>
      <c r="J5" s="46" t="s">
        <v>2064</v>
      </c>
      <c r="K5" s="46" t="s">
        <v>401</v>
      </c>
      <c r="L5" s="46" t="s">
        <v>401</v>
      </c>
      <c r="M5" s="46" t="s">
        <v>422</v>
      </c>
      <c r="N5" s="51" t="s">
        <v>2064</v>
      </c>
      <c r="O5" s="46" t="s">
        <v>415</v>
      </c>
      <c r="P5" s="46" t="s">
        <v>404</v>
      </c>
      <c r="Q5" s="46" t="s">
        <v>423</v>
      </c>
      <c r="R5" s="46" t="s">
        <v>2064</v>
      </c>
      <c r="S5" s="49">
        <v>40.052151000000002</v>
      </c>
      <c r="T5" s="49">
        <v>-79.389166000000003</v>
      </c>
      <c r="U5" s="46" t="s">
        <v>407</v>
      </c>
      <c r="V5" s="49">
        <v>2018</v>
      </c>
      <c r="W5" s="46"/>
      <c r="X5" s="46"/>
      <c r="Y5" s="46"/>
      <c r="Z5" s="46"/>
    </row>
    <row r="6" spans="1:26" ht="409.6" thickBot="1" x14ac:dyDescent="0.25">
      <c r="A6" s="45" t="s">
        <v>424</v>
      </c>
      <c r="B6" s="46" t="s">
        <v>425</v>
      </c>
      <c r="C6" s="47">
        <v>43053</v>
      </c>
      <c r="D6" s="56" t="s">
        <v>426</v>
      </c>
      <c r="E6" s="49">
        <v>5</v>
      </c>
      <c r="F6" s="49">
        <v>10</v>
      </c>
      <c r="G6" s="49">
        <v>15</v>
      </c>
      <c r="H6" s="46" t="s">
        <v>421</v>
      </c>
      <c r="I6" s="46" t="s">
        <v>401</v>
      </c>
      <c r="J6" s="46" t="s">
        <v>2064</v>
      </c>
      <c r="K6" s="46" t="s">
        <v>427</v>
      </c>
      <c r="L6" s="46" t="s">
        <v>401</v>
      </c>
      <c r="M6" s="46" t="s">
        <v>428</v>
      </c>
      <c r="N6" s="51" t="s">
        <v>429</v>
      </c>
      <c r="O6" s="46" t="s">
        <v>415</v>
      </c>
      <c r="P6" s="46" t="s">
        <v>404</v>
      </c>
      <c r="Q6" s="46" t="s">
        <v>430</v>
      </c>
      <c r="R6" s="46" t="s">
        <v>2064</v>
      </c>
      <c r="S6" s="49">
        <v>40.018759000000003</v>
      </c>
      <c r="T6" s="54">
        <v>-122.393089</v>
      </c>
      <c r="U6" s="46" t="s">
        <v>431</v>
      </c>
      <c r="V6" s="49">
        <v>2017</v>
      </c>
      <c r="W6" s="46"/>
      <c r="X6" s="46"/>
      <c r="Y6" s="46"/>
      <c r="Z6" s="46"/>
    </row>
    <row r="7" spans="1:26" ht="409.6" thickBot="1" x14ac:dyDescent="0.25">
      <c r="A7" s="45" t="s">
        <v>432</v>
      </c>
      <c r="B7" s="46" t="s">
        <v>433</v>
      </c>
      <c r="C7" s="47">
        <v>43044</v>
      </c>
      <c r="D7" s="56" t="s">
        <v>434</v>
      </c>
      <c r="E7" s="49">
        <v>26</v>
      </c>
      <c r="F7" s="49">
        <v>20</v>
      </c>
      <c r="G7" s="49">
        <v>46</v>
      </c>
      <c r="H7" s="46" t="s">
        <v>435</v>
      </c>
      <c r="I7" s="46" t="s">
        <v>399</v>
      </c>
      <c r="J7" s="46" t="s">
        <v>436</v>
      </c>
      <c r="K7" s="46" t="s">
        <v>437</v>
      </c>
      <c r="L7" s="46" t="s">
        <v>438</v>
      </c>
      <c r="M7" s="46" t="s">
        <v>413</v>
      </c>
      <c r="N7" s="51" t="s">
        <v>439</v>
      </c>
      <c r="O7" s="46" t="s">
        <v>415</v>
      </c>
      <c r="P7" s="46" t="s">
        <v>404</v>
      </c>
      <c r="Q7" s="46" t="s">
        <v>440</v>
      </c>
      <c r="R7" s="46" t="s">
        <v>441</v>
      </c>
      <c r="S7" s="49">
        <v>29.273281999999998</v>
      </c>
      <c r="T7" s="54">
        <v>-98.056488000000002</v>
      </c>
      <c r="U7" s="46" t="s">
        <v>407</v>
      </c>
      <c r="V7" s="49">
        <v>2017</v>
      </c>
      <c r="W7" s="46"/>
      <c r="X7" s="46"/>
      <c r="Y7" s="46"/>
      <c r="Z7" s="46"/>
    </row>
    <row r="8" spans="1:26" ht="409.6" thickBot="1" x14ac:dyDescent="0.25">
      <c r="A8" s="45" t="s">
        <v>442</v>
      </c>
      <c r="B8" s="46" t="s">
        <v>443</v>
      </c>
      <c r="C8" s="47">
        <v>43040</v>
      </c>
      <c r="D8" s="56" t="s">
        <v>444</v>
      </c>
      <c r="E8" s="49">
        <v>3</v>
      </c>
      <c r="F8" s="49">
        <v>0</v>
      </c>
      <c r="G8" s="49">
        <v>3</v>
      </c>
      <c r="H8" s="46" t="s">
        <v>421</v>
      </c>
      <c r="I8" s="46" t="s">
        <v>445</v>
      </c>
      <c r="J8" s="46" t="s">
        <v>2064</v>
      </c>
      <c r="K8" s="46" t="s">
        <v>401</v>
      </c>
      <c r="L8" s="46" t="s">
        <v>2064</v>
      </c>
      <c r="M8" s="46" t="s">
        <v>446</v>
      </c>
      <c r="N8" s="51" t="s">
        <v>2064</v>
      </c>
      <c r="O8" s="46" t="s">
        <v>415</v>
      </c>
      <c r="P8" s="46" t="s">
        <v>404</v>
      </c>
      <c r="Q8" s="46" t="s">
        <v>447</v>
      </c>
      <c r="R8" s="46" t="s">
        <v>2064</v>
      </c>
      <c r="S8" s="49">
        <v>39.876373999999998</v>
      </c>
      <c r="T8" s="54">
        <v>-104.986132</v>
      </c>
      <c r="U8" s="46" t="s">
        <v>407</v>
      </c>
      <c r="V8" s="49">
        <v>2017</v>
      </c>
      <c r="W8" s="46"/>
      <c r="X8" s="46"/>
      <c r="Y8" s="46"/>
      <c r="Z8" s="46"/>
    </row>
    <row r="9" spans="1:26" ht="409.6" thickBot="1" x14ac:dyDescent="0.25">
      <c r="A9" s="45" t="s">
        <v>448</v>
      </c>
      <c r="B9" s="46" t="s">
        <v>449</v>
      </c>
      <c r="C9" s="47">
        <v>43026</v>
      </c>
      <c r="D9" s="57" t="s">
        <v>450</v>
      </c>
      <c r="E9" s="49">
        <v>3</v>
      </c>
      <c r="F9" s="49">
        <v>3</v>
      </c>
      <c r="G9" s="49">
        <v>6</v>
      </c>
      <c r="H9" s="46" t="s">
        <v>398</v>
      </c>
      <c r="I9" s="46" t="s">
        <v>445</v>
      </c>
      <c r="J9" s="46" t="s">
        <v>2064</v>
      </c>
      <c r="K9" s="46" t="s">
        <v>427</v>
      </c>
      <c r="L9" s="46" t="s">
        <v>445</v>
      </c>
      <c r="M9" s="46" t="s">
        <v>451</v>
      </c>
      <c r="N9" s="51" t="s">
        <v>452</v>
      </c>
      <c r="O9" s="46" t="s">
        <v>453</v>
      </c>
      <c r="P9" s="46" t="s">
        <v>404</v>
      </c>
      <c r="Q9" s="46" t="s">
        <v>454</v>
      </c>
      <c r="R9" s="46" t="s">
        <v>2064</v>
      </c>
      <c r="S9" s="54">
        <v>39.452188999999997</v>
      </c>
      <c r="T9" s="54">
        <v>-76.309988000000004</v>
      </c>
      <c r="U9" s="46" t="s">
        <v>407</v>
      </c>
      <c r="V9" s="49">
        <v>2017</v>
      </c>
      <c r="W9" s="46"/>
      <c r="X9" s="46"/>
      <c r="Y9" s="46"/>
      <c r="Z9" s="46"/>
    </row>
    <row r="10" spans="1:26" ht="409.6" thickBot="1" x14ac:dyDescent="0.25">
      <c r="A10" s="45" t="s">
        <v>455</v>
      </c>
      <c r="B10" s="46" t="s">
        <v>456</v>
      </c>
      <c r="C10" s="47">
        <v>43009</v>
      </c>
      <c r="D10" s="56" t="s">
        <v>457</v>
      </c>
      <c r="E10" s="49">
        <v>58</v>
      </c>
      <c r="F10" s="49">
        <v>546</v>
      </c>
      <c r="G10" s="49">
        <v>604</v>
      </c>
      <c r="H10" s="46" t="s">
        <v>421</v>
      </c>
      <c r="I10" s="46" t="s">
        <v>401</v>
      </c>
      <c r="J10" s="46" t="s">
        <v>2066</v>
      </c>
      <c r="K10" s="46" t="s">
        <v>399</v>
      </c>
      <c r="L10" s="46" t="s">
        <v>458</v>
      </c>
      <c r="M10" s="46" t="s">
        <v>459</v>
      </c>
      <c r="N10" s="51" t="s">
        <v>460</v>
      </c>
      <c r="O10" s="46" t="s">
        <v>415</v>
      </c>
      <c r="P10" s="46" t="s">
        <v>404</v>
      </c>
      <c r="Q10" s="46" t="s">
        <v>461</v>
      </c>
      <c r="R10" s="46" t="s">
        <v>462</v>
      </c>
      <c r="S10" s="54">
        <v>36.095739000000002</v>
      </c>
      <c r="T10" s="54">
        <v>-115.171544</v>
      </c>
      <c r="U10" s="46" t="s">
        <v>407</v>
      </c>
      <c r="V10" s="49">
        <v>2017</v>
      </c>
      <c r="W10" s="46"/>
      <c r="X10" s="46"/>
      <c r="Y10" s="46"/>
      <c r="Z10" s="46"/>
    </row>
    <row r="11" spans="1:26" ht="409.6" thickBot="1" x14ac:dyDescent="0.25">
      <c r="A11" s="45" t="s">
        <v>463</v>
      </c>
      <c r="B11" s="46" t="s">
        <v>464</v>
      </c>
      <c r="C11" s="47">
        <v>42900</v>
      </c>
      <c r="D11" s="46" t="s">
        <v>465</v>
      </c>
      <c r="E11" s="49">
        <v>3</v>
      </c>
      <c r="F11" s="49">
        <v>2</v>
      </c>
      <c r="G11" s="49">
        <v>5</v>
      </c>
      <c r="H11" s="46" t="s">
        <v>398</v>
      </c>
      <c r="I11" s="46" t="s">
        <v>399</v>
      </c>
      <c r="J11" s="46" t="s">
        <v>466</v>
      </c>
      <c r="K11" s="46" t="s">
        <v>427</v>
      </c>
      <c r="L11" s="46" t="s">
        <v>467</v>
      </c>
      <c r="M11" s="46" t="s">
        <v>468</v>
      </c>
      <c r="N11" s="51" t="s">
        <v>469</v>
      </c>
      <c r="O11" s="46" t="s">
        <v>403</v>
      </c>
      <c r="P11" s="46" t="s">
        <v>404</v>
      </c>
      <c r="Q11" s="46" t="s">
        <v>470</v>
      </c>
      <c r="R11" s="46" t="s">
        <v>471</v>
      </c>
      <c r="S11" s="54">
        <v>37.765946999999997</v>
      </c>
      <c r="T11" s="54">
        <v>-122.406087</v>
      </c>
      <c r="U11" s="46" t="s">
        <v>407</v>
      </c>
      <c r="V11" s="49">
        <v>2017</v>
      </c>
      <c r="W11" s="46"/>
      <c r="X11" s="46"/>
      <c r="Y11" s="46"/>
      <c r="Z11" s="46"/>
    </row>
    <row r="12" spans="1:26" ht="409.6" thickBot="1" x14ac:dyDescent="0.25">
      <c r="A12" s="45" t="s">
        <v>472</v>
      </c>
      <c r="B12" s="46" t="s">
        <v>473</v>
      </c>
      <c r="C12" s="47">
        <v>42893</v>
      </c>
      <c r="D12" s="46" t="s">
        <v>474</v>
      </c>
      <c r="E12" s="49">
        <v>3</v>
      </c>
      <c r="F12" s="49">
        <v>0</v>
      </c>
      <c r="G12" s="49">
        <v>3</v>
      </c>
      <c r="H12" s="46" t="s">
        <v>398</v>
      </c>
      <c r="I12" s="46" t="s">
        <v>445</v>
      </c>
      <c r="J12" s="46" t="s">
        <v>2064</v>
      </c>
      <c r="K12" s="46" t="s">
        <v>401</v>
      </c>
      <c r="L12" s="46" t="s">
        <v>2064</v>
      </c>
      <c r="M12" s="46" t="s">
        <v>475</v>
      </c>
      <c r="N12" s="46" t="s">
        <v>2064</v>
      </c>
      <c r="O12" s="46" t="s">
        <v>415</v>
      </c>
      <c r="P12" s="46" t="s">
        <v>404</v>
      </c>
      <c r="Q12" s="46" t="s">
        <v>476</v>
      </c>
      <c r="R12" s="46" t="s">
        <v>2064</v>
      </c>
      <c r="S12" s="54">
        <v>41.529546000000003</v>
      </c>
      <c r="T12" s="54">
        <v>-75.947220000000002</v>
      </c>
      <c r="U12" s="46" t="s">
        <v>407</v>
      </c>
      <c r="V12" s="49">
        <v>2017</v>
      </c>
      <c r="W12" s="46"/>
      <c r="X12" s="46"/>
      <c r="Y12" s="46"/>
      <c r="Z12" s="46"/>
    </row>
    <row r="13" spans="1:26" ht="409.6" thickBot="1" x14ac:dyDescent="0.25">
      <c r="A13" s="45" t="s">
        <v>477</v>
      </c>
      <c r="B13" s="46" t="s">
        <v>478</v>
      </c>
      <c r="C13" s="47">
        <v>42891</v>
      </c>
      <c r="D13" s="46" t="s">
        <v>479</v>
      </c>
      <c r="E13" s="49">
        <v>5</v>
      </c>
      <c r="F13" s="49">
        <v>0</v>
      </c>
      <c r="G13" s="49">
        <v>5</v>
      </c>
      <c r="H13" s="46" t="s">
        <v>398</v>
      </c>
      <c r="I13" s="46" t="s">
        <v>445</v>
      </c>
      <c r="J13" s="46" t="s">
        <v>2064</v>
      </c>
      <c r="K13" s="46" t="s">
        <v>401</v>
      </c>
      <c r="L13" s="46" t="s">
        <v>2064</v>
      </c>
      <c r="M13" s="46" t="s">
        <v>446</v>
      </c>
      <c r="N13" s="46" t="s">
        <v>2064</v>
      </c>
      <c r="O13" s="46" t="s">
        <v>2064</v>
      </c>
      <c r="P13" s="46" t="s">
        <v>404</v>
      </c>
      <c r="Q13" s="46" t="s">
        <v>480</v>
      </c>
      <c r="R13" s="46" t="s">
        <v>2064</v>
      </c>
      <c r="S13" s="49">
        <v>28.580295</v>
      </c>
      <c r="T13" s="54">
        <v>-81.294085999999993</v>
      </c>
      <c r="U13" s="46" t="s">
        <v>407</v>
      </c>
      <c r="V13" s="49">
        <v>2017</v>
      </c>
      <c r="W13" s="46"/>
      <c r="X13" s="46"/>
      <c r="Y13" s="46"/>
      <c r="Z13" s="46"/>
    </row>
    <row r="14" spans="1:26" ht="409.6" thickBot="1" x14ac:dyDescent="0.25">
      <c r="A14" s="45" t="s">
        <v>481</v>
      </c>
      <c r="B14" s="46" t="s">
        <v>482</v>
      </c>
      <c r="C14" s="47">
        <v>42867</v>
      </c>
      <c r="D14" s="46" t="s">
        <v>483</v>
      </c>
      <c r="E14" s="49">
        <v>3</v>
      </c>
      <c r="F14" s="49">
        <v>0</v>
      </c>
      <c r="G14" s="49">
        <v>3</v>
      </c>
      <c r="H14" s="46" t="s">
        <v>398</v>
      </c>
      <c r="I14" s="46" t="s">
        <v>399</v>
      </c>
      <c r="J14" s="46" t="s">
        <v>484</v>
      </c>
      <c r="K14" s="46" t="s">
        <v>401</v>
      </c>
      <c r="L14" s="46" t="s">
        <v>2064</v>
      </c>
      <c r="M14" s="46" t="s">
        <v>485</v>
      </c>
      <c r="N14" s="46" t="s">
        <v>2064</v>
      </c>
      <c r="O14" s="46" t="s">
        <v>415</v>
      </c>
      <c r="P14" s="46" t="s">
        <v>404</v>
      </c>
      <c r="Q14" s="46" t="s">
        <v>486</v>
      </c>
      <c r="R14" s="53" t="s">
        <v>487</v>
      </c>
      <c r="S14" s="49">
        <v>39.959034000000003</v>
      </c>
      <c r="T14" s="54">
        <v>-82.596508</v>
      </c>
      <c r="U14" s="46" t="s">
        <v>407</v>
      </c>
      <c r="V14" s="49">
        <v>2017</v>
      </c>
      <c r="W14" s="46"/>
      <c r="X14" s="46"/>
      <c r="Y14" s="46"/>
      <c r="Z14" s="46"/>
    </row>
    <row r="15" spans="1:26" ht="409.6" thickBot="1" x14ac:dyDescent="0.25">
      <c r="A15" s="45" t="s">
        <v>488</v>
      </c>
      <c r="B15" s="46" t="s">
        <v>489</v>
      </c>
      <c r="C15" s="47">
        <v>42843</v>
      </c>
      <c r="D15" s="46" t="s">
        <v>490</v>
      </c>
      <c r="E15" s="49">
        <v>3</v>
      </c>
      <c r="F15" s="49">
        <v>0</v>
      </c>
      <c r="G15" s="49">
        <v>3</v>
      </c>
      <c r="H15" s="46" t="s">
        <v>421</v>
      </c>
      <c r="I15" s="46" t="s">
        <v>445</v>
      </c>
      <c r="J15" s="46" t="s">
        <v>2064</v>
      </c>
      <c r="K15" s="46" t="s">
        <v>491</v>
      </c>
      <c r="L15" s="46" t="s">
        <v>2064</v>
      </c>
      <c r="M15" s="46" t="s">
        <v>451</v>
      </c>
      <c r="N15" s="46" t="s">
        <v>492</v>
      </c>
      <c r="O15" s="46" t="s">
        <v>453</v>
      </c>
      <c r="P15" s="46" t="s">
        <v>404</v>
      </c>
      <c r="Q15" s="46" t="s">
        <v>493</v>
      </c>
      <c r="R15" s="46" t="s">
        <v>2064</v>
      </c>
      <c r="S15" s="54">
        <v>36.746378</v>
      </c>
      <c r="T15" s="54">
        <v>-119.800319</v>
      </c>
      <c r="U15" s="46" t="s">
        <v>407</v>
      </c>
      <c r="V15" s="49">
        <v>2017</v>
      </c>
      <c r="W15" s="46"/>
      <c r="X15" s="46"/>
      <c r="Y15" s="46"/>
      <c r="Z15" s="46"/>
    </row>
    <row r="16" spans="1:26" ht="409.6" thickBot="1" x14ac:dyDescent="0.25">
      <c r="A16" s="45" t="s">
        <v>494</v>
      </c>
      <c r="B16" s="46" t="s">
        <v>495</v>
      </c>
      <c r="C16" s="47">
        <v>42741</v>
      </c>
      <c r="D16" s="46" t="s">
        <v>2067</v>
      </c>
      <c r="E16" s="49">
        <v>5</v>
      </c>
      <c r="F16" s="49">
        <v>6</v>
      </c>
      <c r="G16" s="49">
        <v>11</v>
      </c>
      <c r="H16" s="46" t="s">
        <v>496</v>
      </c>
      <c r="I16" s="46" t="s">
        <v>399</v>
      </c>
      <c r="J16" s="46" t="s">
        <v>497</v>
      </c>
      <c r="K16" s="46" t="s">
        <v>399</v>
      </c>
      <c r="L16" s="46" t="s">
        <v>2064</v>
      </c>
      <c r="M16" s="46" t="s">
        <v>498</v>
      </c>
      <c r="N16" s="46" t="s">
        <v>499</v>
      </c>
      <c r="O16" s="46" t="s">
        <v>500</v>
      </c>
      <c r="P16" s="46" t="s">
        <v>404</v>
      </c>
      <c r="Q16" s="53" t="s">
        <v>501</v>
      </c>
      <c r="R16" s="53" t="s">
        <v>501</v>
      </c>
      <c r="S16" s="49">
        <v>26.072751</v>
      </c>
      <c r="T16" s="54">
        <v>-80.143382000000003</v>
      </c>
      <c r="U16" s="46" t="s">
        <v>407</v>
      </c>
      <c r="V16" s="49">
        <v>2017</v>
      </c>
      <c r="W16" s="46"/>
      <c r="X16" s="46"/>
      <c r="Y16" s="46"/>
      <c r="Z16" s="46"/>
    </row>
    <row r="17" spans="1:26" ht="409.6" thickBot="1" x14ac:dyDescent="0.25">
      <c r="A17" s="45" t="s">
        <v>502</v>
      </c>
      <c r="B17" s="46" t="s">
        <v>503</v>
      </c>
      <c r="C17" s="47">
        <v>42636</v>
      </c>
      <c r="D17" s="46" t="s">
        <v>2068</v>
      </c>
      <c r="E17" s="49">
        <v>5</v>
      </c>
      <c r="F17" s="49">
        <v>0</v>
      </c>
      <c r="G17" s="49">
        <v>5</v>
      </c>
      <c r="H17" s="46" t="s">
        <v>421</v>
      </c>
      <c r="I17" s="46" t="s">
        <v>399</v>
      </c>
      <c r="J17" s="46" t="s">
        <v>2069</v>
      </c>
      <c r="K17" s="46" t="s">
        <v>401</v>
      </c>
      <c r="L17" s="46" t="s">
        <v>2064</v>
      </c>
      <c r="M17" s="46" t="s">
        <v>504</v>
      </c>
      <c r="N17" s="46" t="s">
        <v>2064</v>
      </c>
      <c r="O17" s="46" t="s">
        <v>2064</v>
      </c>
      <c r="P17" s="46" t="s">
        <v>404</v>
      </c>
      <c r="Q17" s="53" t="s">
        <v>505</v>
      </c>
      <c r="R17" s="53" t="s">
        <v>506</v>
      </c>
      <c r="S17" s="49">
        <v>48.461367000000003</v>
      </c>
      <c r="T17" s="54">
        <v>-122.337918</v>
      </c>
      <c r="U17" s="46" t="s">
        <v>407</v>
      </c>
      <c r="V17" s="49">
        <v>2016</v>
      </c>
      <c r="W17" s="46"/>
      <c r="X17" s="46"/>
      <c r="Y17" s="46"/>
      <c r="Z17" s="46"/>
    </row>
    <row r="18" spans="1:26" ht="409.6" thickBot="1" x14ac:dyDescent="0.25">
      <c r="A18" s="45" t="s">
        <v>507</v>
      </c>
      <c r="B18" s="46" t="s">
        <v>508</v>
      </c>
      <c r="C18" s="47">
        <v>42568</v>
      </c>
      <c r="D18" s="46" t="s">
        <v>509</v>
      </c>
      <c r="E18" s="49">
        <v>3</v>
      </c>
      <c r="F18" s="49">
        <v>3</v>
      </c>
      <c r="G18" s="49">
        <v>6</v>
      </c>
      <c r="H18" s="46" t="s">
        <v>421</v>
      </c>
      <c r="I18" s="46" t="s">
        <v>399</v>
      </c>
      <c r="J18" s="46" t="s">
        <v>445</v>
      </c>
      <c r="K18" s="46" t="s">
        <v>491</v>
      </c>
      <c r="L18" s="46" t="s">
        <v>2064</v>
      </c>
      <c r="M18" s="46" t="s">
        <v>510</v>
      </c>
      <c r="N18" s="46" t="s">
        <v>511</v>
      </c>
      <c r="O18" s="46" t="s">
        <v>453</v>
      </c>
      <c r="P18" s="46" t="s">
        <v>404</v>
      </c>
      <c r="Q18" s="46" t="s">
        <v>512</v>
      </c>
      <c r="R18" s="46" t="s">
        <v>2064</v>
      </c>
      <c r="S18" s="49">
        <v>30.433600999999999</v>
      </c>
      <c r="T18" s="54">
        <v>-91.081402999999995</v>
      </c>
      <c r="U18" s="46" t="s">
        <v>431</v>
      </c>
      <c r="V18" s="49">
        <v>2016</v>
      </c>
      <c r="W18" s="46"/>
      <c r="X18" s="46"/>
      <c r="Y18" s="46"/>
      <c r="Z18" s="46"/>
    </row>
    <row r="19" spans="1:26" ht="409.6" thickBot="1" x14ac:dyDescent="0.25">
      <c r="A19" s="45" t="s">
        <v>513</v>
      </c>
      <c r="B19" s="46" t="s">
        <v>514</v>
      </c>
      <c r="C19" s="47">
        <v>42558</v>
      </c>
      <c r="D19" s="46" t="s">
        <v>515</v>
      </c>
      <c r="E19" s="49">
        <v>5</v>
      </c>
      <c r="F19" s="49">
        <v>11</v>
      </c>
      <c r="G19" s="49">
        <v>16</v>
      </c>
      <c r="H19" s="46" t="s">
        <v>421</v>
      </c>
      <c r="I19" s="46" t="s">
        <v>445</v>
      </c>
      <c r="J19" s="46" t="s">
        <v>445</v>
      </c>
      <c r="K19" s="46" t="s">
        <v>399</v>
      </c>
      <c r="L19" s="46" t="s">
        <v>516</v>
      </c>
      <c r="M19" s="46" t="s">
        <v>517</v>
      </c>
      <c r="N19" s="46" t="s">
        <v>518</v>
      </c>
      <c r="O19" s="46" t="s">
        <v>453</v>
      </c>
      <c r="P19" s="46" t="s">
        <v>404</v>
      </c>
      <c r="Q19" s="46" t="s">
        <v>519</v>
      </c>
      <c r="R19" s="46" t="s">
        <v>2064</v>
      </c>
      <c r="S19" s="49">
        <v>32.780105200000001</v>
      </c>
      <c r="T19" s="54">
        <v>-96.800008199999994</v>
      </c>
      <c r="U19" s="46" t="s">
        <v>407</v>
      </c>
      <c r="V19" s="49">
        <v>2016</v>
      </c>
      <c r="W19" s="46"/>
      <c r="X19" s="46"/>
      <c r="Y19" s="46"/>
      <c r="Z19" s="46"/>
    </row>
    <row r="20" spans="1:26" ht="409.6" thickBot="1" x14ac:dyDescent="0.25">
      <c r="A20" s="45" t="s">
        <v>520</v>
      </c>
      <c r="B20" s="46" t="s">
        <v>478</v>
      </c>
      <c r="C20" s="47">
        <v>42533</v>
      </c>
      <c r="D20" s="46" t="s">
        <v>521</v>
      </c>
      <c r="E20" s="49">
        <v>49</v>
      </c>
      <c r="F20" s="49">
        <v>53</v>
      </c>
      <c r="G20" s="49">
        <v>102</v>
      </c>
      <c r="H20" s="46" t="s">
        <v>421</v>
      </c>
      <c r="I20" s="46" t="s">
        <v>445</v>
      </c>
      <c r="J20" s="46" t="s">
        <v>445</v>
      </c>
      <c r="K20" s="46" t="s">
        <v>399</v>
      </c>
      <c r="L20" s="46" t="s">
        <v>522</v>
      </c>
      <c r="M20" s="46" t="s">
        <v>523</v>
      </c>
      <c r="N20" s="46" t="s">
        <v>524</v>
      </c>
      <c r="O20" s="46" t="s">
        <v>421</v>
      </c>
      <c r="P20" s="46" t="s">
        <v>404</v>
      </c>
      <c r="Q20" s="46" t="s">
        <v>525</v>
      </c>
      <c r="R20" s="46" t="s">
        <v>2064</v>
      </c>
      <c r="S20" s="49">
        <v>28.519718000000001</v>
      </c>
      <c r="T20" s="54">
        <v>-81.376777000000004</v>
      </c>
      <c r="U20" s="46" t="s">
        <v>407</v>
      </c>
      <c r="V20" s="49">
        <v>2016</v>
      </c>
      <c r="W20" s="46"/>
      <c r="X20" s="46"/>
      <c r="Y20" s="46"/>
      <c r="Z20" s="46"/>
    </row>
    <row r="21" spans="1:26" ht="409.6" thickBot="1" x14ac:dyDescent="0.25">
      <c r="A21" s="45" t="s">
        <v>526</v>
      </c>
      <c r="B21" s="46" t="s">
        <v>527</v>
      </c>
      <c r="C21" s="47">
        <v>42425</v>
      </c>
      <c r="D21" s="46" t="s">
        <v>528</v>
      </c>
      <c r="E21" s="49">
        <v>3</v>
      </c>
      <c r="F21" s="49">
        <v>14</v>
      </c>
      <c r="G21" s="49">
        <v>17</v>
      </c>
      <c r="H21" s="46" t="s">
        <v>398</v>
      </c>
      <c r="I21" s="46" t="s">
        <v>445</v>
      </c>
      <c r="J21" s="46" t="s">
        <v>445</v>
      </c>
      <c r="K21" s="46" t="s">
        <v>399</v>
      </c>
      <c r="L21" s="46" t="s">
        <v>2064</v>
      </c>
      <c r="M21" s="46" t="s">
        <v>523</v>
      </c>
      <c r="N21" s="46" t="s">
        <v>529</v>
      </c>
      <c r="O21" s="46" t="s">
        <v>453</v>
      </c>
      <c r="P21" s="46" t="s">
        <v>404</v>
      </c>
      <c r="Q21" s="46" t="s">
        <v>530</v>
      </c>
      <c r="R21" s="46" t="s">
        <v>2064</v>
      </c>
      <c r="S21" s="49">
        <v>38.135992000000002</v>
      </c>
      <c r="T21" s="54">
        <v>-97.425145000000001</v>
      </c>
      <c r="U21" s="46" t="s">
        <v>407</v>
      </c>
      <c r="V21" s="49">
        <v>2016</v>
      </c>
      <c r="W21" s="46"/>
      <c r="X21" s="46"/>
      <c r="Y21" s="46"/>
      <c r="Z21" s="46"/>
    </row>
    <row r="22" spans="1:26" ht="409.6" thickBot="1" x14ac:dyDescent="0.25">
      <c r="A22" s="45" t="s">
        <v>531</v>
      </c>
      <c r="B22" s="46" t="s">
        <v>532</v>
      </c>
      <c r="C22" s="47">
        <v>42420</v>
      </c>
      <c r="D22" s="46" t="s">
        <v>533</v>
      </c>
      <c r="E22" s="49">
        <v>6</v>
      </c>
      <c r="F22" s="49">
        <v>2</v>
      </c>
      <c r="G22" s="49">
        <v>8</v>
      </c>
      <c r="H22" s="46" t="s">
        <v>421</v>
      </c>
      <c r="I22" s="46" t="s">
        <v>445</v>
      </c>
      <c r="J22" s="46" t="s">
        <v>445</v>
      </c>
      <c r="K22" s="46" t="s">
        <v>399</v>
      </c>
      <c r="L22" s="46" t="s">
        <v>2064</v>
      </c>
      <c r="M22" s="46" t="s">
        <v>534</v>
      </c>
      <c r="N22" s="46" t="s">
        <v>535</v>
      </c>
      <c r="O22" s="46" t="s">
        <v>415</v>
      </c>
      <c r="P22" s="46" t="s">
        <v>404</v>
      </c>
      <c r="Q22" s="46" t="s">
        <v>536</v>
      </c>
      <c r="R22" s="46" t="s">
        <v>2064</v>
      </c>
      <c r="S22" s="49">
        <v>42.236688999999998</v>
      </c>
      <c r="T22" s="54">
        <v>-85.674795000000003</v>
      </c>
      <c r="U22" s="46" t="s">
        <v>407</v>
      </c>
      <c r="V22" s="49">
        <v>2016</v>
      </c>
      <c r="W22" s="46"/>
      <c r="X22" s="46"/>
      <c r="Y22" s="46"/>
      <c r="Z22" s="46"/>
    </row>
    <row r="23" spans="1:26" ht="409.6" thickBot="1" x14ac:dyDescent="0.25">
      <c r="A23" s="45" t="s">
        <v>537</v>
      </c>
      <c r="B23" s="46" t="s">
        <v>538</v>
      </c>
      <c r="C23" s="47">
        <v>42340</v>
      </c>
      <c r="D23" s="46" t="s">
        <v>539</v>
      </c>
      <c r="E23" s="49">
        <v>14</v>
      </c>
      <c r="F23" s="49">
        <v>21</v>
      </c>
      <c r="G23" s="49">
        <v>35</v>
      </c>
      <c r="H23" s="46" t="s">
        <v>540</v>
      </c>
      <c r="I23" s="46" t="s">
        <v>445</v>
      </c>
      <c r="J23" s="46" t="s">
        <v>445</v>
      </c>
      <c r="K23" s="46" t="s">
        <v>541</v>
      </c>
      <c r="L23" s="46" t="s">
        <v>542</v>
      </c>
      <c r="M23" s="46" t="s">
        <v>543</v>
      </c>
      <c r="N23" s="46" t="s">
        <v>544</v>
      </c>
      <c r="O23" s="46" t="s">
        <v>421</v>
      </c>
      <c r="P23" s="46" t="s">
        <v>545</v>
      </c>
      <c r="Q23" s="46" t="s">
        <v>2070</v>
      </c>
      <c r="R23" s="46" t="s">
        <v>2064</v>
      </c>
      <c r="S23" s="49">
        <v>34.075961</v>
      </c>
      <c r="T23" s="54">
        <v>-117.27789</v>
      </c>
      <c r="U23" s="46" t="s">
        <v>407</v>
      </c>
      <c r="V23" s="49">
        <v>2015</v>
      </c>
      <c r="W23" s="46"/>
      <c r="X23" s="46"/>
      <c r="Y23" s="46"/>
      <c r="Z23" s="46"/>
    </row>
    <row r="24" spans="1:26" ht="409.6" thickBot="1" x14ac:dyDescent="0.25">
      <c r="A24" s="46" t="s">
        <v>546</v>
      </c>
      <c r="B24" s="46" t="s">
        <v>547</v>
      </c>
      <c r="C24" s="47">
        <v>42335</v>
      </c>
      <c r="D24" s="58" t="s">
        <v>548</v>
      </c>
      <c r="E24" s="49">
        <v>3</v>
      </c>
      <c r="F24" s="49">
        <v>9</v>
      </c>
      <c r="G24" s="49">
        <v>12</v>
      </c>
      <c r="H24" s="46" t="s">
        <v>398</v>
      </c>
      <c r="I24" s="46" t="s">
        <v>445</v>
      </c>
      <c r="J24" s="46" t="s">
        <v>549</v>
      </c>
      <c r="K24" s="58" t="s">
        <v>491</v>
      </c>
      <c r="L24" s="46" t="s">
        <v>445</v>
      </c>
      <c r="M24" s="46" t="s">
        <v>550</v>
      </c>
      <c r="N24" s="46" t="s">
        <v>551</v>
      </c>
      <c r="O24" s="46" t="s">
        <v>415</v>
      </c>
      <c r="P24" s="46" t="s">
        <v>404</v>
      </c>
      <c r="Q24" s="46" t="s">
        <v>552</v>
      </c>
      <c r="R24" s="46" t="s">
        <v>2064</v>
      </c>
      <c r="S24" s="49">
        <v>38.881031</v>
      </c>
      <c r="T24" s="54">
        <v>-104.849057</v>
      </c>
      <c r="U24" s="46" t="s">
        <v>407</v>
      </c>
      <c r="V24" s="49">
        <v>2015</v>
      </c>
      <c r="W24" s="46"/>
      <c r="X24" s="46"/>
      <c r="Y24" s="46"/>
      <c r="Z24" s="46"/>
    </row>
    <row r="25" spans="1:26" ht="409.6" thickBot="1" x14ac:dyDescent="0.25">
      <c r="A25" s="46" t="s">
        <v>553</v>
      </c>
      <c r="B25" s="46" t="s">
        <v>547</v>
      </c>
      <c r="C25" s="47">
        <v>42308</v>
      </c>
      <c r="D25" s="46" t="s">
        <v>554</v>
      </c>
      <c r="E25" s="49">
        <v>3</v>
      </c>
      <c r="F25" s="49">
        <v>0</v>
      </c>
      <c r="G25" s="49">
        <v>3</v>
      </c>
      <c r="H25" s="46" t="s">
        <v>421</v>
      </c>
      <c r="I25" s="46" t="s">
        <v>445</v>
      </c>
      <c r="J25" s="46" t="s">
        <v>2071</v>
      </c>
      <c r="K25" s="46" t="s">
        <v>399</v>
      </c>
      <c r="L25" s="46" t="s">
        <v>445</v>
      </c>
      <c r="M25" s="46" t="s">
        <v>555</v>
      </c>
      <c r="N25" s="46" t="s">
        <v>2072</v>
      </c>
      <c r="O25" s="46" t="s">
        <v>415</v>
      </c>
      <c r="P25" s="46" t="s">
        <v>404</v>
      </c>
      <c r="Q25" s="46" t="s">
        <v>556</v>
      </c>
      <c r="R25" s="46" t="s">
        <v>2064</v>
      </c>
      <c r="S25" s="49">
        <v>38.83755</v>
      </c>
      <c r="T25" s="54">
        <v>-104.814251</v>
      </c>
      <c r="U25" s="46" t="s">
        <v>407</v>
      </c>
      <c r="V25" s="49">
        <v>2015</v>
      </c>
      <c r="W25" s="46"/>
      <c r="X25" s="46"/>
      <c r="Y25" s="46"/>
      <c r="Z25" s="46"/>
    </row>
    <row r="26" spans="1:26" ht="409.6" thickBot="1" x14ac:dyDescent="0.25">
      <c r="A26" s="45" t="s">
        <v>557</v>
      </c>
      <c r="B26" s="46" t="s">
        <v>558</v>
      </c>
      <c r="C26" s="47">
        <v>42278</v>
      </c>
      <c r="D26" s="46" t="s">
        <v>2073</v>
      </c>
      <c r="E26" s="49">
        <v>9</v>
      </c>
      <c r="F26" s="49">
        <v>9</v>
      </c>
      <c r="G26" s="49">
        <v>18</v>
      </c>
      <c r="H26" s="46" t="s">
        <v>410</v>
      </c>
      <c r="I26" s="46" t="s">
        <v>445</v>
      </c>
      <c r="J26" s="46" t="s">
        <v>559</v>
      </c>
      <c r="K26" s="46" t="s">
        <v>399</v>
      </c>
      <c r="L26" s="46" t="s">
        <v>560</v>
      </c>
      <c r="M26" s="46" t="s">
        <v>561</v>
      </c>
      <c r="N26" s="46" t="s">
        <v>562</v>
      </c>
      <c r="O26" s="46" t="s">
        <v>421</v>
      </c>
      <c r="P26" s="46" t="s">
        <v>563</v>
      </c>
      <c r="Q26" s="46" t="s">
        <v>2074</v>
      </c>
      <c r="R26" s="52" t="s">
        <v>564</v>
      </c>
      <c r="S26" s="49">
        <v>43.289538</v>
      </c>
      <c r="T26" s="54">
        <v>-123.33319299999999</v>
      </c>
      <c r="U26" s="46" t="s">
        <v>407</v>
      </c>
      <c r="V26" s="49">
        <v>2015</v>
      </c>
      <c r="W26" s="46"/>
      <c r="X26" s="46"/>
      <c r="Y26" s="46"/>
      <c r="Z26" s="46"/>
    </row>
    <row r="27" spans="1:26" ht="409.6" thickBot="1" x14ac:dyDescent="0.25">
      <c r="A27" s="46" t="s">
        <v>565</v>
      </c>
      <c r="B27" s="46" t="s">
        <v>566</v>
      </c>
      <c r="C27" s="47">
        <v>42201</v>
      </c>
      <c r="D27" s="46" t="s">
        <v>567</v>
      </c>
      <c r="E27" s="49">
        <v>5</v>
      </c>
      <c r="F27" s="49">
        <v>2</v>
      </c>
      <c r="G27" s="49">
        <v>7</v>
      </c>
      <c r="H27" s="46" t="s">
        <v>568</v>
      </c>
      <c r="I27" s="46" t="s">
        <v>445</v>
      </c>
      <c r="J27" s="46" t="s">
        <v>569</v>
      </c>
      <c r="K27" s="46" t="s">
        <v>570</v>
      </c>
      <c r="L27" s="46" t="s">
        <v>571</v>
      </c>
      <c r="M27" s="46" t="s">
        <v>572</v>
      </c>
      <c r="N27" s="46" t="s">
        <v>573</v>
      </c>
      <c r="O27" s="46" t="s">
        <v>421</v>
      </c>
      <c r="P27" s="46" t="s">
        <v>563</v>
      </c>
      <c r="Q27" s="46" t="s">
        <v>574</v>
      </c>
      <c r="R27" s="46" t="s">
        <v>2064</v>
      </c>
      <c r="S27" s="49">
        <v>35.047156999999999</v>
      </c>
      <c r="T27" s="54">
        <v>-85.311819</v>
      </c>
      <c r="U27" s="46" t="s">
        <v>407</v>
      </c>
      <c r="V27" s="49">
        <v>2015</v>
      </c>
      <c r="W27" s="46"/>
      <c r="X27" s="46"/>
      <c r="Y27" s="46"/>
      <c r="Z27" s="46"/>
    </row>
    <row r="28" spans="1:26" ht="409.6" thickBot="1" x14ac:dyDescent="0.25">
      <c r="A28" s="46" t="s">
        <v>575</v>
      </c>
      <c r="B28" s="46" t="s">
        <v>576</v>
      </c>
      <c r="C28" s="47">
        <v>42172</v>
      </c>
      <c r="D28" s="46" t="s">
        <v>577</v>
      </c>
      <c r="E28" s="49">
        <v>9</v>
      </c>
      <c r="F28" s="49">
        <v>1</v>
      </c>
      <c r="G28" s="49">
        <v>10</v>
      </c>
      <c r="H28" s="46" t="s">
        <v>435</v>
      </c>
      <c r="I28" s="46" t="s">
        <v>445</v>
      </c>
      <c r="J28" s="46" t="s">
        <v>2064</v>
      </c>
      <c r="K28" s="46" t="s">
        <v>399</v>
      </c>
      <c r="L28" s="46" t="s">
        <v>578</v>
      </c>
      <c r="M28" s="46" t="s">
        <v>579</v>
      </c>
      <c r="N28" s="46" t="s">
        <v>580</v>
      </c>
      <c r="O28" s="46" t="s">
        <v>415</v>
      </c>
      <c r="P28" s="46" t="s">
        <v>563</v>
      </c>
      <c r="Q28" s="46" t="s">
        <v>2075</v>
      </c>
      <c r="R28" s="46" t="s">
        <v>2064</v>
      </c>
      <c r="S28" s="49">
        <v>32.788387</v>
      </c>
      <c r="T28" s="54">
        <v>-79.933143000000001</v>
      </c>
      <c r="U28" s="46" t="s">
        <v>407</v>
      </c>
      <c r="V28" s="49">
        <v>2015</v>
      </c>
      <c r="W28" s="46"/>
      <c r="X28" s="46"/>
      <c r="Y28" s="46"/>
      <c r="Z28" s="46"/>
    </row>
    <row r="29" spans="1:26" ht="409.6" thickBot="1" x14ac:dyDescent="0.25">
      <c r="A29" s="46" t="s">
        <v>581</v>
      </c>
      <c r="B29" s="46" t="s">
        <v>582</v>
      </c>
      <c r="C29" s="47">
        <v>42166</v>
      </c>
      <c r="D29" s="46" t="s">
        <v>583</v>
      </c>
      <c r="E29" s="49">
        <v>3</v>
      </c>
      <c r="F29" s="49">
        <v>1</v>
      </c>
      <c r="G29" s="49">
        <v>4</v>
      </c>
      <c r="H29" s="46" t="s">
        <v>421</v>
      </c>
      <c r="I29" s="46" t="s">
        <v>399</v>
      </c>
      <c r="J29" s="46" t="s">
        <v>584</v>
      </c>
      <c r="K29" s="46" t="s">
        <v>399</v>
      </c>
      <c r="L29" s="46" t="s">
        <v>445</v>
      </c>
      <c r="M29" s="46" t="s">
        <v>585</v>
      </c>
      <c r="N29" s="46" t="s">
        <v>586</v>
      </c>
      <c r="O29" s="46" t="s">
        <v>500</v>
      </c>
      <c r="P29" s="46" t="s">
        <v>404</v>
      </c>
      <c r="Q29" s="46" t="s">
        <v>2076</v>
      </c>
      <c r="R29" s="46" t="s">
        <v>2064</v>
      </c>
      <c r="S29" s="49">
        <v>44.204124</v>
      </c>
      <c r="T29" s="54">
        <v>-88.467540999999997</v>
      </c>
      <c r="U29" s="46" t="s">
        <v>407</v>
      </c>
      <c r="V29" s="49">
        <v>2015</v>
      </c>
      <c r="W29" s="46"/>
      <c r="X29" s="46"/>
      <c r="Y29" s="46"/>
      <c r="Z29" s="46"/>
    </row>
    <row r="30" spans="1:26" ht="409.6" thickBot="1" x14ac:dyDescent="0.25">
      <c r="A30" s="46" t="s">
        <v>587</v>
      </c>
      <c r="B30" s="46" t="s">
        <v>588</v>
      </c>
      <c r="C30" s="47">
        <v>41936</v>
      </c>
      <c r="D30" s="46" t="s">
        <v>589</v>
      </c>
      <c r="E30" s="49">
        <v>5</v>
      </c>
      <c r="F30" s="49">
        <v>1</v>
      </c>
      <c r="G30" s="49">
        <v>6</v>
      </c>
      <c r="H30" s="46" t="s">
        <v>410</v>
      </c>
      <c r="I30" s="46" t="s">
        <v>445</v>
      </c>
      <c r="J30" s="46" t="s">
        <v>590</v>
      </c>
      <c r="K30" s="46" t="s">
        <v>427</v>
      </c>
      <c r="L30" s="46" t="s">
        <v>591</v>
      </c>
      <c r="M30" s="46" t="s">
        <v>579</v>
      </c>
      <c r="N30" s="46" t="s">
        <v>592</v>
      </c>
      <c r="O30" s="46" t="s">
        <v>593</v>
      </c>
      <c r="P30" s="46" t="s">
        <v>563</v>
      </c>
      <c r="Q30" s="46" t="s">
        <v>594</v>
      </c>
      <c r="R30" s="53" t="s">
        <v>595</v>
      </c>
      <c r="S30" s="49">
        <v>48.050823999999999</v>
      </c>
      <c r="T30" s="54">
        <v>-122.176918</v>
      </c>
      <c r="U30" s="46" t="s">
        <v>407</v>
      </c>
      <c r="V30" s="49">
        <v>2014</v>
      </c>
      <c r="W30" s="46"/>
      <c r="X30" s="46"/>
      <c r="Y30" s="46"/>
      <c r="Z30" s="46"/>
    </row>
    <row r="31" spans="1:26" ht="409.6" thickBot="1" x14ac:dyDescent="0.25">
      <c r="A31" s="46" t="s">
        <v>596</v>
      </c>
      <c r="B31" s="46" t="s">
        <v>597</v>
      </c>
      <c r="C31" s="47">
        <v>41782</v>
      </c>
      <c r="D31" s="58" t="s">
        <v>598</v>
      </c>
      <c r="E31" s="49">
        <v>6</v>
      </c>
      <c r="F31" s="49">
        <v>13</v>
      </c>
      <c r="G31" s="49">
        <v>19</v>
      </c>
      <c r="H31" s="46" t="s">
        <v>410</v>
      </c>
      <c r="I31" s="46" t="s">
        <v>399</v>
      </c>
      <c r="J31" s="46" t="s">
        <v>599</v>
      </c>
      <c r="K31" s="46" t="s">
        <v>399</v>
      </c>
      <c r="L31" s="46" t="s">
        <v>2064</v>
      </c>
      <c r="M31" s="46" t="s">
        <v>600</v>
      </c>
      <c r="N31" s="46" t="s">
        <v>2077</v>
      </c>
      <c r="O31" s="46" t="s">
        <v>415</v>
      </c>
      <c r="P31" s="46" t="s">
        <v>404</v>
      </c>
      <c r="Q31" s="46" t="s">
        <v>601</v>
      </c>
      <c r="R31" s="46" t="s">
        <v>2064</v>
      </c>
      <c r="S31" s="49">
        <v>34.436283000000003</v>
      </c>
      <c r="T31" s="54">
        <v>-119.8714406</v>
      </c>
      <c r="U31" s="46" t="s">
        <v>407</v>
      </c>
      <c r="V31" s="49">
        <v>2014</v>
      </c>
      <c r="W31" s="46"/>
      <c r="X31" s="46"/>
      <c r="Y31" s="46"/>
      <c r="Z31" s="46"/>
    </row>
    <row r="32" spans="1:26" ht="409.6" thickBot="1" x14ac:dyDescent="0.25">
      <c r="A32" s="46" t="s">
        <v>602</v>
      </c>
      <c r="B32" s="46" t="s">
        <v>603</v>
      </c>
      <c r="C32" s="47">
        <v>41732</v>
      </c>
      <c r="D32" s="46" t="s">
        <v>604</v>
      </c>
      <c r="E32" s="49">
        <v>3</v>
      </c>
      <c r="F32" s="49">
        <v>12</v>
      </c>
      <c r="G32" s="49">
        <v>15</v>
      </c>
      <c r="H32" s="46" t="s">
        <v>568</v>
      </c>
      <c r="I32" s="46" t="s">
        <v>445</v>
      </c>
      <c r="J32" s="46" t="s">
        <v>605</v>
      </c>
      <c r="K32" s="46" t="s">
        <v>541</v>
      </c>
      <c r="L32" s="46" t="s">
        <v>606</v>
      </c>
      <c r="M32" s="46" t="s">
        <v>607</v>
      </c>
      <c r="N32" s="46" t="s">
        <v>608</v>
      </c>
      <c r="O32" s="46" t="s">
        <v>500</v>
      </c>
      <c r="P32" s="46" t="s">
        <v>404</v>
      </c>
      <c r="Q32" s="46" t="s">
        <v>609</v>
      </c>
      <c r="R32" s="46" t="s">
        <v>2064</v>
      </c>
      <c r="S32" s="49">
        <v>31.141715999999999</v>
      </c>
      <c r="T32" s="54">
        <v>-97.777558999999997</v>
      </c>
      <c r="U32" s="46" t="s">
        <v>407</v>
      </c>
      <c r="V32" s="49">
        <v>2014</v>
      </c>
      <c r="W32" s="46"/>
      <c r="X32" s="46"/>
      <c r="Y32" s="46"/>
      <c r="Z32" s="46"/>
    </row>
    <row r="33" spans="1:26" ht="409.6" thickBot="1" x14ac:dyDescent="0.25">
      <c r="A33" s="46" t="s">
        <v>610</v>
      </c>
      <c r="B33" s="46" t="s">
        <v>611</v>
      </c>
      <c r="C33" s="47">
        <v>41690</v>
      </c>
      <c r="D33" s="46" t="s">
        <v>612</v>
      </c>
      <c r="E33" s="49">
        <v>4</v>
      </c>
      <c r="F33" s="49">
        <v>2</v>
      </c>
      <c r="G33" s="49">
        <v>6</v>
      </c>
      <c r="H33" s="46" t="s">
        <v>421</v>
      </c>
      <c r="I33" s="46" t="s">
        <v>491</v>
      </c>
      <c r="J33" s="46"/>
      <c r="K33" s="46" t="s">
        <v>491</v>
      </c>
      <c r="L33" s="46"/>
      <c r="M33" s="46" t="s">
        <v>613</v>
      </c>
      <c r="N33" s="46" t="s">
        <v>614</v>
      </c>
      <c r="O33" s="46" t="s">
        <v>593</v>
      </c>
      <c r="P33" s="46" t="s">
        <v>615</v>
      </c>
      <c r="Q33" s="46" t="s">
        <v>616</v>
      </c>
      <c r="R33" s="46" t="s">
        <v>2064</v>
      </c>
      <c r="S33" s="49">
        <v>41.487104000000002</v>
      </c>
      <c r="T33" s="54">
        <v>-120.542237</v>
      </c>
      <c r="U33" s="46" t="s">
        <v>431</v>
      </c>
      <c r="V33" s="49">
        <v>2014</v>
      </c>
      <c r="W33" s="46"/>
      <c r="X33" s="46"/>
      <c r="Y33" s="46"/>
      <c r="Z33" s="46"/>
    </row>
    <row r="34" spans="1:26" ht="409.6" thickBot="1" x14ac:dyDescent="0.25">
      <c r="A34" s="46" t="s">
        <v>617</v>
      </c>
      <c r="B34" s="46" t="s">
        <v>618</v>
      </c>
      <c r="C34" s="47">
        <v>41533</v>
      </c>
      <c r="D34" s="46" t="s">
        <v>619</v>
      </c>
      <c r="E34" s="49">
        <v>12</v>
      </c>
      <c r="F34" s="49">
        <v>8</v>
      </c>
      <c r="G34" s="49">
        <v>20</v>
      </c>
      <c r="H34" s="46" t="s">
        <v>568</v>
      </c>
      <c r="I34" s="46" t="s">
        <v>399</v>
      </c>
      <c r="J34" s="46" t="s">
        <v>620</v>
      </c>
      <c r="K34" s="46" t="s">
        <v>399</v>
      </c>
      <c r="L34" s="46" t="s">
        <v>621</v>
      </c>
      <c r="M34" s="46" t="s">
        <v>622</v>
      </c>
      <c r="N34" s="46" t="s">
        <v>623</v>
      </c>
      <c r="O34" s="46" t="s">
        <v>453</v>
      </c>
      <c r="P34" s="46" t="s">
        <v>563</v>
      </c>
      <c r="Q34" s="46" t="s">
        <v>624</v>
      </c>
      <c r="R34" s="53" t="s">
        <v>625</v>
      </c>
      <c r="S34" s="49">
        <v>38.874980999999998</v>
      </c>
      <c r="T34" s="54">
        <v>-76.994529999999997</v>
      </c>
      <c r="U34" s="46" t="s">
        <v>407</v>
      </c>
      <c r="V34" s="49">
        <v>2013</v>
      </c>
      <c r="W34" s="46"/>
      <c r="X34" s="46"/>
      <c r="Y34" s="46"/>
      <c r="Z34" s="46"/>
    </row>
    <row r="35" spans="1:26" ht="409.6" thickBot="1" x14ac:dyDescent="0.25">
      <c r="A35" s="59" t="s">
        <v>626</v>
      </c>
      <c r="B35" s="58" t="s">
        <v>627</v>
      </c>
      <c r="C35" s="60">
        <v>41481</v>
      </c>
      <c r="D35" s="58" t="s">
        <v>628</v>
      </c>
      <c r="E35" s="54">
        <v>7</v>
      </c>
      <c r="F35" s="54">
        <v>0</v>
      </c>
      <c r="G35" s="54">
        <v>7</v>
      </c>
      <c r="H35" s="58" t="s">
        <v>629</v>
      </c>
      <c r="I35" s="58" t="s">
        <v>445</v>
      </c>
      <c r="J35" s="58" t="s">
        <v>630</v>
      </c>
      <c r="K35" s="58" t="s">
        <v>399</v>
      </c>
      <c r="L35" s="58" t="s">
        <v>631</v>
      </c>
      <c r="M35" s="58" t="s">
        <v>614</v>
      </c>
      <c r="N35" s="58" t="s">
        <v>632</v>
      </c>
      <c r="O35" s="58" t="s">
        <v>500</v>
      </c>
      <c r="P35" s="58" t="s">
        <v>563</v>
      </c>
      <c r="Q35" s="58" t="s">
        <v>2078</v>
      </c>
      <c r="R35" s="61" t="s">
        <v>633</v>
      </c>
      <c r="S35" s="49">
        <v>25.864338</v>
      </c>
      <c r="T35" s="54">
        <v>-80.311774999999997</v>
      </c>
      <c r="U35" s="46" t="s">
        <v>407</v>
      </c>
      <c r="V35" s="54">
        <v>2013</v>
      </c>
      <c r="W35" s="46"/>
      <c r="X35" s="46"/>
      <c r="Y35" s="46"/>
      <c r="Z35" s="46"/>
    </row>
    <row r="36" spans="1:26" ht="408.75" thickBot="1" x14ac:dyDescent="0.25">
      <c r="A36" s="46" t="s">
        <v>634</v>
      </c>
      <c r="B36" s="46" t="s">
        <v>635</v>
      </c>
      <c r="C36" s="47">
        <v>41432</v>
      </c>
      <c r="D36" s="46" t="s">
        <v>636</v>
      </c>
      <c r="E36" s="49">
        <v>6</v>
      </c>
      <c r="F36" s="49">
        <v>3</v>
      </c>
      <c r="G36" s="49">
        <v>9</v>
      </c>
      <c r="H36" s="46" t="s">
        <v>629</v>
      </c>
      <c r="I36" s="46" t="s">
        <v>399</v>
      </c>
      <c r="J36" s="58" t="s">
        <v>637</v>
      </c>
      <c r="K36" s="46" t="s">
        <v>399</v>
      </c>
      <c r="L36" s="58" t="s">
        <v>638</v>
      </c>
      <c r="M36" s="46" t="s">
        <v>639</v>
      </c>
      <c r="N36" s="46" t="s">
        <v>640</v>
      </c>
      <c r="O36" s="46" t="s">
        <v>415</v>
      </c>
      <c r="P36" s="46" t="s">
        <v>563</v>
      </c>
      <c r="Q36" s="53" t="s">
        <v>641</v>
      </c>
      <c r="R36" s="46" t="s">
        <v>2079</v>
      </c>
      <c r="S36" s="49">
        <v>34.008617000000001</v>
      </c>
      <c r="T36" s="54">
        <v>-118.494754</v>
      </c>
      <c r="U36" s="46" t="s">
        <v>407</v>
      </c>
      <c r="V36" s="49">
        <v>2013</v>
      </c>
      <c r="W36" s="46"/>
      <c r="X36" s="46"/>
      <c r="Y36" s="46"/>
      <c r="Z36" s="46"/>
    </row>
    <row r="37" spans="1:26" ht="319.5" thickBot="1" x14ac:dyDescent="0.25">
      <c r="A37" s="46" t="s">
        <v>642</v>
      </c>
      <c r="B37" s="46" t="s">
        <v>643</v>
      </c>
      <c r="C37" s="47">
        <v>41385</v>
      </c>
      <c r="D37" s="46" t="s">
        <v>644</v>
      </c>
      <c r="E37" s="49">
        <v>5</v>
      </c>
      <c r="F37" s="49">
        <v>0</v>
      </c>
      <c r="G37" s="49">
        <v>5</v>
      </c>
      <c r="H37" s="46" t="s">
        <v>629</v>
      </c>
      <c r="I37" s="46" t="s">
        <v>427</v>
      </c>
      <c r="J37" s="46" t="s">
        <v>2064</v>
      </c>
      <c r="K37" s="46" t="s">
        <v>399</v>
      </c>
      <c r="L37" s="46" t="s">
        <v>491</v>
      </c>
      <c r="M37" s="46" t="s">
        <v>645</v>
      </c>
      <c r="N37" s="46" t="s">
        <v>646</v>
      </c>
      <c r="O37" s="46" t="s">
        <v>453</v>
      </c>
      <c r="P37" s="46" t="s">
        <v>563</v>
      </c>
      <c r="Q37" s="53" t="s">
        <v>2080</v>
      </c>
      <c r="R37" s="46" t="s">
        <v>2064</v>
      </c>
      <c r="S37" s="49">
        <v>47.312960699999998</v>
      </c>
      <c r="T37" s="54">
        <v>-122.3393665</v>
      </c>
      <c r="U37" s="46" t="s">
        <v>407</v>
      </c>
      <c r="V37" s="49">
        <v>2013</v>
      </c>
      <c r="W37" s="46"/>
      <c r="X37" s="46"/>
      <c r="Y37" s="46"/>
      <c r="Z37" s="46"/>
    </row>
    <row r="38" spans="1:26" ht="306.75" thickBot="1" x14ac:dyDescent="0.25">
      <c r="A38" s="46" t="s">
        <v>647</v>
      </c>
      <c r="B38" s="46" t="s">
        <v>648</v>
      </c>
      <c r="C38" s="47">
        <v>41346</v>
      </c>
      <c r="D38" s="58" t="s">
        <v>649</v>
      </c>
      <c r="E38" s="49">
        <v>5</v>
      </c>
      <c r="F38" s="49">
        <v>2</v>
      </c>
      <c r="G38" s="49">
        <v>7</v>
      </c>
      <c r="H38" s="46" t="s">
        <v>421</v>
      </c>
      <c r="I38" s="46" t="s">
        <v>427</v>
      </c>
      <c r="J38" s="46" t="s">
        <v>2064</v>
      </c>
      <c r="K38" s="58" t="s">
        <v>399</v>
      </c>
      <c r="L38" s="46" t="s">
        <v>650</v>
      </c>
      <c r="M38" s="46" t="s">
        <v>651</v>
      </c>
      <c r="N38" s="46" t="s">
        <v>491</v>
      </c>
      <c r="O38" s="46" t="s">
        <v>415</v>
      </c>
      <c r="P38" s="46" t="s">
        <v>563</v>
      </c>
      <c r="Q38" s="53" t="s">
        <v>652</v>
      </c>
      <c r="R38" s="53" t="s">
        <v>653</v>
      </c>
      <c r="S38" s="49">
        <v>43.045600999999998</v>
      </c>
      <c r="T38" s="54">
        <v>-74.984891000000005</v>
      </c>
      <c r="U38" s="46" t="s">
        <v>407</v>
      </c>
      <c r="V38" s="49">
        <v>2013</v>
      </c>
      <c r="W38" s="46"/>
      <c r="X38" s="46"/>
      <c r="Y38" s="46"/>
      <c r="Z38" s="46"/>
    </row>
    <row r="39" spans="1:26" ht="345" thickBot="1" x14ac:dyDescent="0.25">
      <c r="A39" s="59" t="s">
        <v>654</v>
      </c>
      <c r="B39" s="46" t="s">
        <v>655</v>
      </c>
      <c r="C39" s="47">
        <v>41257</v>
      </c>
      <c r="D39" s="46" t="s">
        <v>656</v>
      </c>
      <c r="E39" s="49">
        <v>27</v>
      </c>
      <c r="F39" s="49">
        <v>2</v>
      </c>
      <c r="G39" s="49">
        <v>29</v>
      </c>
      <c r="H39" s="46" t="s">
        <v>410</v>
      </c>
      <c r="I39" s="58" t="s">
        <v>399</v>
      </c>
      <c r="J39" s="46" t="s">
        <v>657</v>
      </c>
      <c r="K39" s="46" t="s">
        <v>427</v>
      </c>
      <c r="L39" s="46" t="s">
        <v>658</v>
      </c>
      <c r="M39" s="46" t="s">
        <v>659</v>
      </c>
      <c r="N39" s="46" t="s">
        <v>660</v>
      </c>
      <c r="O39" s="58" t="s">
        <v>661</v>
      </c>
      <c r="P39" s="46" t="s">
        <v>563</v>
      </c>
      <c r="Q39" s="46" t="s">
        <v>662</v>
      </c>
      <c r="R39" s="46" t="s">
        <v>662</v>
      </c>
      <c r="S39" s="49">
        <v>41.412322500000002</v>
      </c>
      <c r="T39" s="54">
        <v>-73.311423579999996</v>
      </c>
      <c r="U39" s="46" t="s">
        <v>407</v>
      </c>
      <c r="V39" s="49">
        <v>2012</v>
      </c>
      <c r="W39" s="46"/>
      <c r="X39" s="46"/>
      <c r="Y39" s="46"/>
      <c r="Z39" s="46"/>
    </row>
    <row r="40" spans="1:26" ht="294" thickBot="1" x14ac:dyDescent="0.25">
      <c r="A40" s="59" t="s">
        <v>663</v>
      </c>
      <c r="B40" s="46" t="s">
        <v>664</v>
      </c>
      <c r="C40" s="47">
        <v>41179</v>
      </c>
      <c r="D40" s="46" t="s">
        <v>665</v>
      </c>
      <c r="E40" s="49">
        <v>7</v>
      </c>
      <c r="F40" s="49">
        <v>1</v>
      </c>
      <c r="G40" s="49">
        <v>8</v>
      </c>
      <c r="H40" s="46" t="s">
        <v>398</v>
      </c>
      <c r="I40" s="58" t="s">
        <v>399</v>
      </c>
      <c r="J40" s="46" t="s">
        <v>666</v>
      </c>
      <c r="K40" s="46" t="s">
        <v>399</v>
      </c>
      <c r="L40" s="46" t="s">
        <v>491</v>
      </c>
      <c r="M40" s="46" t="s">
        <v>667</v>
      </c>
      <c r="N40" s="46" t="s">
        <v>668</v>
      </c>
      <c r="O40" s="58" t="s">
        <v>661</v>
      </c>
      <c r="P40" s="46" t="s">
        <v>563</v>
      </c>
      <c r="Q40" s="53" t="s">
        <v>669</v>
      </c>
      <c r="R40" s="53" t="s">
        <v>669</v>
      </c>
      <c r="S40" s="49">
        <v>44.977424999999997</v>
      </c>
      <c r="T40" s="54">
        <v>-93.310407999999995</v>
      </c>
      <c r="U40" s="46" t="s">
        <v>407</v>
      </c>
      <c r="V40" s="49">
        <v>2012</v>
      </c>
      <c r="W40" s="46"/>
      <c r="X40" s="46"/>
      <c r="Y40" s="46"/>
      <c r="Z40" s="46"/>
    </row>
    <row r="41" spans="1:26" ht="409.6" thickBot="1" x14ac:dyDescent="0.25">
      <c r="A41" s="59" t="s">
        <v>670</v>
      </c>
      <c r="B41" s="46" t="s">
        <v>671</v>
      </c>
      <c r="C41" s="47">
        <v>41126</v>
      </c>
      <c r="D41" s="46" t="s">
        <v>672</v>
      </c>
      <c r="E41" s="49">
        <v>7</v>
      </c>
      <c r="F41" s="49">
        <v>3</v>
      </c>
      <c r="G41" s="49">
        <v>10</v>
      </c>
      <c r="H41" s="46" t="s">
        <v>435</v>
      </c>
      <c r="I41" s="58" t="s">
        <v>399</v>
      </c>
      <c r="J41" s="46" t="s">
        <v>673</v>
      </c>
      <c r="K41" s="46" t="s">
        <v>399</v>
      </c>
      <c r="L41" s="46" t="s">
        <v>491</v>
      </c>
      <c r="M41" s="46" t="s">
        <v>667</v>
      </c>
      <c r="N41" s="46" t="s">
        <v>674</v>
      </c>
      <c r="O41" s="58" t="s">
        <v>661</v>
      </c>
      <c r="P41" s="46" t="s">
        <v>563</v>
      </c>
      <c r="Q41" s="46" t="s">
        <v>675</v>
      </c>
      <c r="R41" s="53" t="s">
        <v>676</v>
      </c>
      <c r="S41" s="49">
        <v>42.885850300000001</v>
      </c>
      <c r="T41" s="54">
        <v>-87.8631362</v>
      </c>
      <c r="U41" s="58" t="s">
        <v>407</v>
      </c>
      <c r="V41" s="49">
        <v>2012</v>
      </c>
      <c r="W41" s="58"/>
      <c r="X41" s="58"/>
      <c r="Y41" s="58"/>
      <c r="Z41" s="58"/>
    </row>
    <row r="42" spans="1:26" ht="409.6" thickBot="1" x14ac:dyDescent="0.25">
      <c r="A42" s="59" t="s">
        <v>677</v>
      </c>
      <c r="B42" s="46" t="s">
        <v>678</v>
      </c>
      <c r="C42" s="47">
        <v>41110</v>
      </c>
      <c r="D42" s="46" t="s">
        <v>679</v>
      </c>
      <c r="E42" s="49">
        <v>12</v>
      </c>
      <c r="F42" s="49">
        <v>70</v>
      </c>
      <c r="G42" s="49">
        <v>82</v>
      </c>
      <c r="H42" s="46" t="s">
        <v>421</v>
      </c>
      <c r="I42" s="58" t="s">
        <v>399</v>
      </c>
      <c r="J42" s="46" t="s">
        <v>680</v>
      </c>
      <c r="K42" s="46" t="s">
        <v>399</v>
      </c>
      <c r="L42" s="46" t="s">
        <v>681</v>
      </c>
      <c r="M42" s="46" t="s">
        <v>682</v>
      </c>
      <c r="N42" s="46" t="s">
        <v>683</v>
      </c>
      <c r="O42" s="58" t="s">
        <v>661</v>
      </c>
      <c r="P42" s="46" t="s">
        <v>563</v>
      </c>
      <c r="Q42" s="46" t="s">
        <v>684</v>
      </c>
      <c r="R42" s="53" t="s">
        <v>685</v>
      </c>
      <c r="S42" s="49">
        <v>39.706037999999999</v>
      </c>
      <c r="T42" s="54">
        <v>-104.820594</v>
      </c>
      <c r="U42" s="46" t="s">
        <v>431</v>
      </c>
      <c r="V42" s="49">
        <v>2012</v>
      </c>
      <c r="W42" s="46"/>
      <c r="X42" s="46"/>
      <c r="Y42" s="46"/>
      <c r="Z42" s="46"/>
    </row>
    <row r="43" spans="1:26" ht="409.6" thickBot="1" x14ac:dyDescent="0.25">
      <c r="A43" s="59" t="s">
        <v>686</v>
      </c>
      <c r="B43" s="46" t="s">
        <v>687</v>
      </c>
      <c r="C43" s="47">
        <v>41049</v>
      </c>
      <c r="D43" s="46" t="s">
        <v>688</v>
      </c>
      <c r="E43" s="49">
        <v>6</v>
      </c>
      <c r="F43" s="49">
        <v>1</v>
      </c>
      <c r="G43" s="49">
        <v>7</v>
      </c>
      <c r="H43" s="46" t="s">
        <v>421</v>
      </c>
      <c r="I43" s="58" t="s">
        <v>399</v>
      </c>
      <c r="J43" s="46" t="s">
        <v>689</v>
      </c>
      <c r="K43" s="46" t="s">
        <v>399</v>
      </c>
      <c r="L43" s="46" t="s">
        <v>690</v>
      </c>
      <c r="M43" s="46" t="s">
        <v>691</v>
      </c>
      <c r="N43" s="46" t="s">
        <v>692</v>
      </c>
      <c r="O43" s="58" t="s">
        <v>661</v>
      </c>
      <c r="P43" s="46" t="s">
        <v>563</v>
      </c>
      <c r="Q43" s="46" t="s">
        <v>693</v>
      </c>
      <c r="R43" s="53" t="s">
        <v>694</v>
      </c>
      <c r="S43" s="49">
        <v>47.603832099999998</v>
      </c>
      <c r="T43" s="54">
        <v>-122.3300624</v>
      </c>
      <c r="U43" s="46" t="s">
        <v>407</v>
      </c>
      <c r="V43" s="49">
        <v>2012</v>
      </c>
      <c r="W43" s="46"/>
      <c r="X43" s="46"/>
      <c r="Y43" s="46"/>
      <c r="Z43" s="46"/>
    </row>
    <row r="44" spans="1:26" ht="409.6" thickBot="1" x14ac:dyDescent="0.3">
      <c r="A44" s="59" t="s">
        <v>695</v>
      </c>
      <c r="B44" s="46" t="s">
        <v>696</v>
      </c>
      <c r="C44" s="47">
        <v>41001</v>
      </c>
      <c r="D44" s="46" t="s">
        <v>697</v>
      </c>
      <c r="E44" s="49">
        <v>7</v>
      </c>
      <c r="F44" s="49">
        <v>3</v>
      </c>
      <c r="G44" s="49">
        <v>10</v>
      </c>
      <c r="H44" s="46" t="s">
        <v>410</v>
      </c>
      <c r="I44" s="58" t="s">
        <v>399</v>
      </c>
      <c r="J44" s="46" t="s">
        <v>698</v>
      </c>
      <c r="K44" s="46" t="s">
        <v>399</v>
      </c>
      <c r="L44" s="46" t="s">
        <v>699</v>
      </c>
      <c r="M44" s="46" t="s">
        <v>667</v>
      </c>
      <c r="N44" s="46" t="s">
        <v>700</v>
      </c>
      <c r="O44" s="58" t="s">
        <v>403</v>
      </c>
      <c r="P44" s="46" t="s">
        <v>563</v>
      </c>
      <c r="Q44" s="46" t="s">
        <v>701</v>
      </c>
      <c r="R44" s="62" t="s">
        <v>702</v>
      </c>
      <c r="S44" s="49">
        <v>37.804380799999997</v>
      </c>
      <c r="T44" s="54">
        <v>-122.2708166</v>
      </c>
      <c r="U44" s="46" t="s">
        <v>407</v>
      </c>
      <c r="V44" s="49">
        <v>2012</v>
      </c>
      <c r="W44" s="46"/>
      <c r="X44" s="46"/>
      <c r="Y44" s="46"/>
      <c r="Z44" s="46"/>
    </row>
    <row r="45" spans="1:26" ht="409.6" thickBot="1" x14ac:dyDescent="0.25">
      <c r="A45" s="59" t="s">
        <v>703</v>
      </c>
      <c r="B45" s="46" t="s">
        <v>704</v>
      </c>
      <c r="C45" s="47">
        <v>40960</v>
      </c>
      <c r="D45" s="46" t="s">
        <v>705</v>
      </c>
      <c r="E45" s="49">
        <v>5</v>
      </c>
      <c r="F45" s="49">
        <v>0</v>
      </c>
      <c r="G45" s="49">
        <v>5</v>
      </c>
      <c r="H45" s="46" t="s">
        <v>421</v>
      </c>
      <c r="I45" s="58" t="s">
        <v>399</v>
      </c>
      <c r="J45" s="46" t="s">
        <v>706</v>
      </c>
      <c r="K45" s="46" t="s">
        <v>399</v>
      </c>
      <c r="L45" s="46" t="s">
        <v>491</v>
      </c>
      <c r="M45" s="46" t="s">
        <v>667</v>
      </c>
      <c r="N45" s="46" t="s">
        <v>700</v>
      </c>
      <c r="O45" s="58" t="s">
        <v>403</v>
      </c>
      <c r="P45" s="46" t="s">
        <v>563</v>
      </c>
      <c r="Q45" s="46" t="s">
        <v>707</v>
      </c>
      <c r="R45" s="53" t="s">
        <v>708</v>
      </c>
      <c r="S45" s="49">
        <v>33.941212700000001</v>
      </c>
      <c r="T45" s="54">
        <v>-84.213530899999995</v>
      </c>
      <c r="U45" s="46" t="s">
        <v>407</v>
      </c>
      <c r="V45" s="49">
        <v>2012</v>
      </c>
      <c r="W45" s="46"/>
      <c r="X45" s="46"/>
      <c r="Y45" s="46"/>
      <c r="Z45" s="46"/>
    </row>
    <row r="46" spans="1:26" ht="409.6" thickBot="1" x14ac:dyDescent="0.25">
      <c r="A46" s="59" t="s">
        <v>709</v>
      </c>
      <c r="B46" s="46" t="s">
        <v>710</v>
      </c>
      <c r="C46" s="47">
        <v>40828</v>
      </c>
      <c r="D46" s="46" t="s">
        <v>711</v>
      </c>
      <c r="E46" s="49">
        <v>8</v>
      </c>
      <c r="F46" s="49">
        <v>1</v>
      </c>
      <c r="G46" s="49">
        <v>9</v>
      </c>
      <c r="H46" s="46" t="s">
        <v>421</v>
      </c>
      <c r="I46" s="58" t="s">
        <v>399</v>
      </c>
      <c r="J46" s="46" t="s">
        <v>712</v>
      </c>
      <c r="K46" s="46" t="s">
        <v>399</v>
      </c>
      <c r="L46" s="46" t="s">
        <v>491</v>
      </c>
      <c r="M46" s="46" t="s">
        <v>713</v>
      </c>
      <c r="N46" s="46" t="s">
        <v>714</v>
      </c>
      <c r="O46" s="58" t="s">
        <v>661</v>
      </c>
      <c r="P46" s="46" t="s">
        <v>563</v>
      </c>
      <c r="Q46" s="46" t="s">
        <v>2081</v>
      </c>
      <c r="R46" s="53" t="s">
        <v>715</v>
      </c>
      <c r="S46" s="49">
        <v>33.741176000000003</v>
      </c>
      <c r="T46" s="54">
        <v>-118.10463559999999</v>
      </c>
      <c r="U46" s="46" t="s">
        <v>407</v>
      </c>
      <c r="V46" s="49">
        <v>2011</v>
      </c>
      <c r="W46" s="46"/>
      <c r="X46" s="46"/>
      <c r="Y46" s="46"/>
      <c r="Z46" s="46"/>
    </row>
    <row r="47" spans="1:26" ht="408.75" thickBot="1" x14ac:dyDescent="0.25">
      <c r="A47" s="59" t="s">
        <v>716</v>
      </c>
      <c r="B47" s="46" t="s">
        <v>717</v>
      </c>
      <c r="C47" s="47">
        <v>40792</v>
      </c>
      <c r="D47" s="46" t="s">
        <v>718</v>
      </c>
      <c r="E47" s="49">
        <v>5</v>
      </c>
      <c r="F47" s="49">
        <v>7</v>
      </c>
      <c r="G47" s="49">
        <v>12</v>
      </c>
      <c r="H47" s="46" t="s">
        <v>421</v>
      </c>
      <c r="I47" s="58" t="s">
        <v>399</v>
      </c>
      <c r="J47" s="46" t="s">
        <v>719</v>
      </c>
      <c r="K47" s="46" t="s">
        <v>399</v>
      </c>
      <c r="L47" s="46" t="s">
        <v>720</v>
      </c>
      <c r="M47" s="46" t="s">
        <v>721</v>
      </c>
      <c r="N47" s="46" t="s">
        <v>722</v>
      </c>
      <c r="O47" s="58" t="s">
        <v>500</v>
      </c>
      <c r="P47" s="46" t="s">
        <v>563</v>
      </c>
      <c r="Q47" s="46" t="s">
        <v>723</v>
      </c>
      <c r="R47" s="53" t="s">
        <v>724</v>
      </c>
      <c r="S47" s="49">
        <v>39.163798399999997</v>
      </c>
      <c r="T47" s="54">
        <v>-119.76740340000001</v>
      </c>
      <c r="U47" s="46" t="s">
        <v>407</v>
      </c>
      <c r="V47" s="49">
        <v>2011</v>
      </c>
      <c r="W47" s="46"/>
      <c r="X47" s="46"/>
      <c r="Y47" s="46"/>
      <c r="Z47" s="46"/>
    </row>
    <row r="48" spans="1:26" ht="370.5" thickBot="1" x14ac:dyDescent="0.25">
      <c r="A48" s="59" t="s">
        <v>725</v>
      </c>
      <c r="B48" s="46" t="s">
        <v>726</v>
      </c>
      <c r="C48" s="47">
        <v>40551</v>
      </c>
      <c r="D48" s="46" t="s">
        <v>727</v>
      </c>
      <c r="E48" s="49">
        <v>6</v>
      </c>
      <c r="F48" s="49">
        <v>13</v>
      </c>
      <c r="G48" s="49">
        <v>19</v>
      </c>
      <c r="H48" s="46" t="s">
        <v>421</v>
      </c>
      <c r="I48" s="58" t="s">
        <v>399</v>
      </c>
      <c r="J48" s="46" t="s">
        <v>728</v>
      </c>
      <c r="K48" s="46" t="s">
        <v>399</v>
      </c>
      <c r="L48" s="46" t="s">
        <v>729</v>
      </c>
      <c r="M48" s="46" t="s">
        <v>667</v>
      </c>
      <c r="N48" s="46" t="s">
        <v>730</v>
      </c>
      <c r="O48" s="58" t="s">
        <v>661</v>
      </c>
      <c r="P48" s="46" t="s">
        <v>563</v>
      </c>
      <c r="Q48" s="46" t="s">
        <v>731</v>
      </c>
      <c r="R48" s="53" t="s">
        <v>732</v>
      </c>
      <c r="S48" s="49">
        <v>32.335940999999998</v>
      </c>
      <c r="T48" s="54">
        <v>-110.975132</v>
      </c>
      <c r="U48" s="46" t="s">
        <v>407</v>
      </c>
      <c r="V48" s="49">
        <v>2011</v>
      </c>
      <c r="W48" s="46"/>
      <c r="X48" s="46"/>
      <c r="Y48" s="46"/>
      <c r="Z48" s="46"/>
    </row>
    <row r="49" spans="1:26" ht="409.6" thickBot="1" x14ac:dyDescent="0.25">
      <c r="A49" s="59" t="s">
        <v>733</v>
      </c>
      <c r="B49" s="46" t="s">
        <v>734</v>
      </c>
      <c r="C49" s="47">
        <v>40393</v>
      </c>
      <c r="D49" s="46" t="s">
        <v>735</v>
      </c>
      <c r="E49" s="49">
        <v>9</v>
      </c>
      <c r="F49" s="49">
        <v>2</v>
      </c>
      <c r="G49" s="49">
        <v>11</v>
      </c>
      <c r="H49" s="46" t="s">
        <v>398</v>
      </c>
      <c r="I49" s="58" t="s">
        <v>427</v>
      </c>
      <c r="J49" s="46" t="s">
        <v>736</v>
      </c>
      <c r="K49" s="46" t="s">
        <v>399</v>
      </c>
      <c r="L49" s="46" t="s">
        <v>737</v>
      </c>
      <c r="M49" s="46" t="s">
        <v>691</v>
      </c>
      <c r="N49" s="46" t="s">
        <v>738</v>
      </c>
      <c r="O49" s="58" t="s">
        <v>739</v>
      </c>
      <c r="P49" s="46" t="s">
        <v>563</v>
      </c>
      <c r="Q49" s="46" t="s">
        <v>740</v>
      </c>
      <c r="R49" s="53" t="s">
        <v>741</v>
      </c>
      <c r="S49" s="49">
        <v>41.798763999999998</v>
      </c>
      <c r="T49" s="54">
        <v>-72.570068000000006</v>
      </c>
      <c r="U49" s="46" t="s">
        <v>407</v>
      </c>
      <c r="V49" s="49">
        <v>2010</v>
      </c>
      <c r="W49" s="46"/>
      <c r="X49" s="46"/>
      <c r="Y49" s="46"/>
      <c r="Z49" s="46"/>
    </row>
    <row r="50" spans="1:26" ht="409.6" thickBot="1" x14ac:dyDescent="0.25">
      <c r="A50" s="59" t="s">
        <v>742</v>
      </c>
      <c r="B50" s="46" t="s">
        <v>743</v>
      </c>
      <c r="C50" s="47">
        <v>40146</v>
      </c>
      <c r="D50" s="46" t="s">
        <v>744</v>
      </c>
      <c r="E50" s="49">
        <v>4</v>
      </c>
      <c r="F50" s="49">
        <v>1</v>
      </c>
      <c r="G50" s="49">
        <v>5</v>
      </c>
      <c r="H50" s="46" t="s">
        <v>421</v>
      </c>
      <c r="I50" s="58" t="s">
        <v>399</v>
      </c>
      <c r="J50" s="46" t="s">
        <v>745</v>
      </c>
      <c r="K50" s="46" t="s">
        <v>427</v>
      </c>
      <c r="L50" s="46" t="s">
        <v>746</v>
      </c>
      <c r="M50" s="46" t="s">
        <v>667</v>
      </c>
      <c r="N50" s="46" t="s">
        <v>747</v>
      </c>
      <c r="O50" s="58" t="s">
        <v>739</v>
      </c>
      <c r="P50" s="46" t="s">
        <v>563</v>
      </c>
      <c r="Q50" s="46" t="s">
        <v>748</v>
      </c>
      <c r="R50" s="53" t="s">
        <v>749</v>
      </c>
      <c r="S50" s="49">
        <v>47.152769999999997</v>
      </c>
      <c r="T50" s="54">
        <v>-122.467308</v>
      </c>
      <c r="U50" s="46" t="s">
        <v>407</v>
      </c>
      <c r="V50" s="49">
        <v>2009</v>
      </c>
      <c r="W50" s="46"/>
      <c r="X50" s="46"/>
      <c r="Y50" s="46"/>
      <c r="Z50" s="46"/>
    </row>
    <row r="51" spans="1:26" ht="409.6" thickBot="1" x14ac:dyDescent="0.25">
      <c r="A51" s="59" t="s">
        <v>750</v>
      </c>
      <c r="B51" s="46" t="s">
        <v>603</v>
      </c>
      <c r="C51" s="47">
        <v>40122</v>
      </c>
      <c r="D51" s="46" t="s">
        <v>751</v>
      </c>
      <c r="E51" s="49">
        <v>13</v>
      </c>
      <c r="F51" s="49">
        <v>30</v>
      </c>
      <c r="G51" s="49">
        <v>43</v>
      </c>
      <c r="H51" s="46" t="s">
        <v>568</v>
      </c>
      <c r="I51" s="58" t="s">
        <v>445</v>
      </c>
      <c r="J51" s="46" t="s">
        <v>752</v>
      </c>
      <c r="K51" s="46" t="s">
        <v>399</v>
      </c>
      <c r="L51" s="46" t="s">
        <v>753</v>
      </c>
      <c r="M51" s="46" t="s">
        <v>667</v>
      </c>
      <c r="N51" s="46" t="s">
        <v>754</v>
      </c>
      <c r="O51" s="58" t="s">
        <v>421</v>
      </c>
      <c r="P51" s="46" t="s">
        <v>563</v>
      </c>
      <c r="Q51" s="46" t="s">
        <v>755</v>
      </c>
      <c r="R51" s="53" t="s">
        <v>756</v>
      </c>
      <c r="S51" s="49">
        <v>31.135556999999999</v>
      </c>
      <c r="T51" s="54">
        <v>-97.783664000000002</v>
      </c>
      <c r="U51" s="46" t="s">
        <v>407</v>
      </c>
      <c r="V51" s="49">
        <v>2009</v>
      </c>
      <c r="W51" s="46"/>
      <c r="X51" s="46"/>
      <c r="Y51" s="46"/>
      <c r="Z51" s="46"/>
    </row>
    <row r="52" spans="1:26" ht="243" thickBot="1" x14ac:dyDescent="0.25">
      <c r="A52" s="59" t="s">
        <v>757</v>
      </c>
      <c r="B52" s="46" t="s">
        <v>758</v>
      </c>
      <c r="C52" s="47">
        <v>39906</v>
      </c>
      <c r="D52" s="46" t="s">
        <v>759</v>
      </c>
      <c r="E52" s="49">
        <v>14</v>
      </c>
      <c r="F52" s="49">
        <v>4</v>
      </c>
      <c r="G52" s="49">
        <v>18</v>
      </c>
      <c r="H52" s="46" t="s">
        <v>421</v>
      </c>
      <c r="I52" s="58" t="s">
        <v>399</v>
      </c>
      <c r="J52" s="46" t="s">
        <v>760</v>
      </c>
      <c r="K52" s="46" t="s">
        <v>399</v>
      </c>
      <c r="L52" s="46" t="s">
        <v>761</v>
      </c>
      <c r="M52" s="46" t="s">
        <v>691</v>
      </c>
      <c r="N52" s="46" t="s">
        <v>762</v>
      </c>
      <c r="O52" s="58" t="s">
        <v>403</v>
      </c>
      <c r="P52" s="46" t="s">
        <v>563</v>
      </c>
      <c r="Q52" s="46" t="s">
        <v>763</v>
      </c>
      <c r="R52" s="53" t="s">
        <v>764</v>
      </c>
      <c r="S52" s="49">
        <v>42.099801999999997</v>
      </c>
      <c r="T52" s="54">
        <v>-75.917722999999995</v>
      </c>
      <c r="U52" s="46" t="s">
        <v>407</v>
      </c>
      <c r="V52" s="49">
        <v>2009</v>
      </c>
      <c r="W52" s="46"/>
      <c r="X52" s="46"/>
      <c r="Y52" s="46"/>
      <c r="Z52" s="46"/>
    </row>
    <row r="53" spans="1:26" ht="230.25" thickBot="1" x14ac:dyDescent="0.25">
      <c r="A53" s="59" t="s">
        <v>765</v>
      </c>
      <c r="B53" s="46" t="s">
        <v>766</v>
      </c>
      <c r="C53" s="47">
        <v>39901</v>
      </c>
      <c r="D53" s="46" t="s">
        <v>767</v>
      </c>
      <c r="E53" s="49">
        <v>8</v>
      </c>
      <c r="F53" s="49">
        <v>3</v>
      </c>
      <c r="G53" s="49">
        <v>11</v>
      </c>
      <c r="H53" s="46" t="s">
        <v>421</v>
      </c>
      <c r="I53" s="58" t="s">
        <v>399</v>
      </c>
      <c r="J53" s="46" t="s">
        <v>768</v>
      </c>
      <c r="K53" s="46" t="s">
        <v>399</v>
      </c>
      <c r="L53" s="46" t="s">
        <v>769</v>
      </c>
      <c r="M53" s="46" t="s">
        <v>770</v>
      </c>
      <c r="N53" s="46" t="s">
        <v>771</v>
      </c>
      <c r="O53" s="58" t="s">
        <v>661</v>
      </c>
      <c r="P53" s="46" t="s">
        <v>563</v>
      </c>
      <c r="Q53" s="46" t="s">
        <v>772</v>
      </c>
      <c r="R53" s="53" t="s">
        <v>773</v>
      </c>
      <c r="S53" s="54">
        <v>35.333433999999997</v>
      </c>
      <c r="T53" s="54">
        <v>-79.414591999999999</v>
      </c>
      <c r="U53" s="46" t="s">
        <v>407</v>
      </c>
      <c r="V53" s="49">
        <v>2009</v>
      </c>
      <c r="W53" s="46"/>
      <c r="X53" s="46"/>
      <c r="Y53" s="46"/>
      <c r="Z53" s="46"/>
    </row>
    <row r="54" spans="1:26" ht="409.6" thickBot="1" x14ac:dyDescent="0.25">
      <c r="A54" s="59" t="s">
        <v>774</v>
      </c>
      <c r="B54" s="46" t="s">
        <v>775</v>
      </c>
      <c r="C54" s="47">
        <v>39624</v>
      </c>
      <c r="D54" s="46" t="s">
        <v>776</v>
      </c>
      <c r="E54" s="49">
        <v>6</v>
      </c>
      <c r="F54" s="49">
        <v>1</v>
      </c>
      <c r="G54" s="49">
        <v>7</v>
      </c>
      <c r="H54" s="46" t="s">
        <v>398</v>
      </c>
      <c r="I54" s="58" t="s">
        <v>427</v>
      </c>
      <c r="J54" s="46" t="s">
        <v>777</v>
      </c>
      <c r="K54" s="46" t="s">
        <v>399</v>
      </c>
      <c r="L54" s="46" t="s">
        <v>491</v>
      </c>
      <c r="M54" s="46" t="s">
        <v>667</v>
      </c>
      <c r="N54" s="46" t="s">
        <v>778</v>
      </c>
      <c r="O54" s="58" t="s">
        <v>661</v>
      </c>
      <c r="P54" s="46" t="s">
        <v>563</v>
      </c>
      <c r="Q54" s="46" t="s">
        <v>779</v>
      </c>
      <c r="R54" s="53" t="s">
        <v>780</v>
      </c>
      <c r="S54" s="49">
        <v>37.767209999999999</v>
      </c>
      <c r="T54" s="54">
        <v>-87.557374199999998</v>
      </c>
      <c r="U54" s="46" t="s">
        <v>431</v>
      </c>
      <c r="V54" s="49">
        <v>2008</v>
      </c>
      <c r="W54" s="46"/>
      <c r="X54" s="46"/>
      <c r="Y54" s="46"/>
      <c r="Z54" s="46"/>
    </row>
    <row r="55" spans="1:26" ht="409.6" thickBot="1" x14ac:dyDescent="0.25">
      <c r="A55" s="59" t="s">
        <v>781</v>
      </c>
      <c r="B55" s="46" t="s">
        <v>782</v>
      </c>
      <c r="C55" s="47">
        <v>39492</v>
      </c>
      <c r="D55" s="46" t="s">
        <v>783</v>
      </c>
      <c r="E55" s="49">
        <v>5</v>
      </c>
      <c r="F55" s="49">
        <v>21</v>
      </c>
      <c r="G55" s="49">
        <v>26</v>
      </c>
      <c r="H55" s="46" t="s">
        <v>410</v>
      </c>
      <c r="I55" s="58" t="s">
        <v>399</v>
      </c>
      <c r="J55" s="46" t="s">
        <v>2082</v>
      </c>
      <c r="K55" s="46" t="s">
        <v>399</v>
      </c>
      <c r="L55" s="46" t="s">
        <v>2083</v>
      </c>
      <c r="M55" s="46" t="s">
        <v>784</v>
      </c>
      <c r="N55" s="46" t="s">
        <v>785</v>
      </c>
      <c r="O55" s="58" t="s">
        <v>661</v>
      </c>
      <c r="P55" s="46" t="s">
        <v>563</v>
      </c>
      <c r="Q55" s="46" t="s">
        <v>786</v>
      </c>
      <c r="R55" s="46" t="s">
        <v>787</v>
      </c>
      <c r="S55" s="49">
        <v>41.929473600000001</v>
      </c>
      <c r="T55" s="54">
        <v>-88.750364700000006</v>
      </c>
      <c r="U55" s="46" t="s">
        <v>407</v>
      </c>
      <c r="V55" s="49">
        <v>2008</v>
      </c>
      <c r="W55" s="46"/>
      <c r="X55" s="46"/>
      <c r="Y55" s="46"/>
      <c r="Z55" s="46"/>
    </row>
    <row r="56" spans="1:26" ht="409.6" thickBot="1" x14ac:dyDescent="0.25">
      <c r="A56" s="59" t="s">
        <v>788</v>
      </c>
      <c r="B56" s="46" t="s">
        <v>789</v>
      </c>
      <c r="C56" s="47">
        <v>39485</v>
      </c>
      <c r="D56" s="46" t="s">
        <v>790</v>
      </c>
      <c r="E56" s="49">
        <v>6</v>
      </c>
      <c r="F56" s="49">
        <v>2</v>
      </c>
      <c r="G56" s="49">
        <v>8</v>
      </c>
      <c r="H56" s="46" t="s">
        <v>421</v>
      </c>
      <c r="I56" s="58" t="s">
        <v>427</v>
      </c>
      <c r="J56" s="46" t="s">
        <v>791</v>
      </c>
      <c r="K56" s="46" t="s">
        <v>427</v>
      </c>
      <c r="L56" s="46" t="s">
        <v>792</v>
      </c>
      <c r="M56" s="46" t="s">
        <v>793</v>
      </c>
      <c r="N56" s="46" t="s">
        <v>794</v>
      </c>
      <c r="O56" s="58" t="s">
        <v>739</v>
      </c>
      <c r="P56" s="46" t="s">
        <v>563</v>
      </c>
      <c r="Q56" s="46" t="s">
        <v>795</v>
      </c>
      <c r="R56" s="53" t="s">
        <v>796</v>
      </c>
      <c r="S56" s="54">
        <v>38.580092999999998</v>
      </c>
      <c r="T56" s="54">
        <v>-90.406909999999996</v>
      </c>
      <c r="U56" s="46" t="s">
        <v>407</v>
      </c>
      <c r="V56" s="49">
        <v>2008</v>
      </c>
      <c r="W56" s="46"/>
      <c r="X56" s="46"/>
      <c r="Y56" s="46"/>
      <c r="Z56" s="46"/>
    </row>
    <row r="57" spans="1:26" ht="409.6" thickBot="1" x14ac:dyDescent="0.25">
      <c r="A57" s="59" t="s">
        <v>797</v>
      </c>
      <c r="B57" s="46" t="s">
        <v>798</v>
      </c>
      <c r="C57" s="47">
        <v>39421</v>
      </c>
      <c r="D57" s="46" t="s">
        <v>799</v>
      </c>
      <c r="E57" s="49">
        <v>9</v>
      </c>
      <c r="F57" s="49">
        <v>4</v>
      </c>
      <c r="G57" s="49">
        <v>13</v>
      </c>
      <c r="H57" s="46" t="s">
        <v>421</v>
      </c>
      <c r="I57" s="58" t="s">
        <v>399</v>
      </c>
      <c r="J57" s="46" t="s">
        <v>2084</v>
      </c>
      <c r="K57" s="46" t="s">
        <v>427</v>
      </c>
      <c r="L57" s="46" t="s">
        <v>800</v>
      </c>
      <c r="M57" s="46" t="s">
        <v>801</v>
      </c>
      <c r="N57" s="46" t="s">
        <v>802</v>
      </c>
      <c r="O57" s="58" t="s">
        <v>661</v>
      </c>
      <c r="P57" s="46" t="s">
        <v>563</v>
      </c>
      <c r="Q57" s="46" t="s">
        <v>803</v>
      </c>
      <c r="R57" s="53" t="s">
        <v>804</v>
      </c>
      <c r="S57" s="54">
        <v>41.265718999999997</v>
      </c>
      <c r="T57" s="54">
        <v>-96.067494999999994</v>
      </c>
      <c r="U57" s="46" t="s">
        <v>431</v>
      </c>
      <c r="V57" s="49">
        <v>2007</v>
      </c>
      <c r="W57" s="46"/>
      <c r="X57" s="46"/>
      <c r="Y57" s="46"/>
      <c r="Z57" s="46"/>
    </row>
    <row r="58" spans="1:26" ht="319.5" thickBot="1" x14ac:dyDescent="0.25">
      <c r="A58" s="59" t="s">
        <v>805</v>
      </c>
      <c r="B58" s="46" t="s">
        <v>806</v>
      </c>
      <c r="C58" s="47">
        <v>39362</v>
      </c>
      <c r="D58" s="46" t="s">
        <v>807</v>
      </c>
      <c r="E58" s="49">
        <v>6</v>
      </c>
      <c r="F58" s="49">
        <v>1</v>
      </c>
      <c r="G58" s="49">
        <v>7</v>
      </c>
      <c r="H58" s="46" t="s">
        <v>421</v>
      </c>
      <c r="I58" s="58" t="s">
        <v>445</v>
      </c>
      <c r="J58" s="46" t="s">
        <v>808</v>
      </c>
      <c r="K58" s="46" t="s">
        <v>399</v>
      </c>
      <c r="L58" s="46" t="s">
        <v>809</v>
      </c>
      <c r="M58" s="46" t="s">
        <v>801</v>
      </c>
      <c r="N58" s="46" t="s">
        <v>810</v>
      </c>
      <c r="O58" s="58" t="s">
        <v>661</v>
      </c>
      <c r="P58" s="46" t="s">
        <v>563</v>
      </c>
      <c r="Q58" s="46" t="s">
        <v>811</v>
      </c>
      <c r="R58" s="53" t="s">
        <v>812</v>
      </c>
      <c r="S58" s="49">
        <v>45.571907199999998</v>
      </c>
      <c r="T58" s="54">
        <v>-88.902892199999997</v>
      </c>
      <c r="U58" s="46" t="s">
        <v>407</v>
      </c>
      <c r="V58" s="49">
        <v>2007</v>
      </c>
      <c r="W58" s="46"/>
      <c r="X58" s="46"/>
      <c r="Y58" s="46"/>
      <c r="Z58" s="46"/>
    </row>
    <row r="59" spans="1:26" ht="370.5" thickBot="1" x14ac:dyDescent="0.25">
      <c r="A59" s="59" t="s">
        <v>813</v>
      </c>
      <c r="B59" s="46" t="s">
        <v>814</v>
      </c>
      <c r="C59" s="47">
        <v>39188</v>
      </c>
      <c r="D59" s="46" t="s">
        <v>815</v>
      </c>
      <c r="E59" s="49">
        <v>32</v>
      </c>
      <c r="F59" s="49">
        <v>23</v>
      </c>
      <c r="G59" s="49">
        <v>55</v>
      </c>
      <c r="H59" s="46" t="s">
        <v>410</v>
      </c>
      <c r="I59" s="58" t="s">
        <v>399</v>
      </c>
      <c r="J59" s="46" t="s">
        <v>2085</v>
      </c>
      <c r="K59" s="46" t="s">
        <v>399</v>
      </c>
      <c r="L59" s="46" t="s">
        <v>816</v>
      </c>
      <c r="M59" s="46" t="s">
        <v>691</v>
      </c>
      <c r="N59" s="46" t="s">
        <v>817</v>
      </c>
      <c r="O59" s="58" t="s">
        <v>403</v>
      </c>
      <c r="P59" s="46" t="s">
        <v>563</v>
      </c>
      <c r="Q59" s="46" t="s">
        <v>818</v>
      </c>
      <c r="R59" s="61" t="s">
        <v>819</v>
      </c>
      <c r="S59" s="49">
        <v>37.229573299999998</v>
      </c>
      <c r="T59" s="54">
        <v>-80.413939299999996</v>
      </c>
      <c r="U59" s="46" t="s">
        <v>407</v>
      </c>
      <c r="V59" s="49">
        <v>2007</v>
      </c>
      <c r="W59" s="46"/>
      <c r="X59" s="46"/>
      <c r="Y59" s="46"/>
      <c r="Z59" s="46"/>
    </row>
    <row r="60" spans="1:26" ht="357.75" thickBot="1" x14ac:dyDescent="0.25">
      <c r="A60" s="59" t="s">
        <v>820</v>
      </c>
      <c r="B60" s="46" t="s">
        <v>821</v>
      </c>
      <c r="C60" s="47">
        <v>39125</v>
      </c>
      <c r="D60" s="46" t="s">
        <v>822</v>
      </c>
      <c r="E60" s="49">
        <v>6</v>
      </c>
      <c r="F60" s="49">
        <v>4</v>
      </c>
      <c r="G60" s="49">
        <v>10</v>
      </c>
      <c r="H60" s="46" t="s">
        <v>421</v>
      </c>
      <c r="I60" s="58" t="s">
        <v>445</v>
      </c>
      <c r="J60" s="46" t="s">
        <v>823</v>
      </c>
      <c r="K60" s="46" t="s">
        <v>491</v>
      </c>
      <c r="L60" s="46" t="s">
        <v>2086</v>
      </c>
      <c r="M60" s="46" t="s">
        <v>770</v>
      </c>
      <c r="N60" s="46" t="s">
        <v>824</v>
      </c>
      <c r="O60" s="58" t="s">
        <v>661</v>
      </c>
      <c r="P60" s="46" t="s">
        <v>563</v>
      </c>
      <c r="Q60" s="46" t="s">
        <v>825</v>
      </c>
      <c r="R60" s="53" t="s">
        <v>826</v>
      </c>
      <c r="S60" s="49">
        <v>40.760646700000002</v>
      </c>
      <c r="T60" s="54">
        <v>-111.89109000000001</v>
      </c>
      <c r="U60" s="46" t="s">
        <v>407</v>
      </c>
      <c r="V60" s="49">
        <v>2007</v>
      </c>
      <c r="W60" s="46"/>
      <c r="X60" s="46"/>
      <c r="Y60" s="46"/>
      <c r="Z60" s="46"/>
    </row>
    <row r="61" spans="1:26" ht="409.6" thickBot="1" x14ac:dyDescent="0.25">
      <c r="A61" s="59" t="s">
        <v>827</v>
      </c>
      <c r="B61" s="46" t="s">
        <v>828</v>
      </c>
      <c r="C61" s="47">
        <v>38992</v>
      </c>
      <c r="D61" s="46" t="s">
        <v>829</v>
      </c>
      <c r="E61" s="49">
        <v>6</v>
      </c>
      <c r="F61" s="49">
        <v>5</v>
      </c>
      <c r="G61" s="49">
        <v>11</v>
      </c>
      <c r="H61" s="46" t="s">
        <v>410</v>
      </c>
      <c r="I61" s="58" t="s">
        <v>427</v>
      </c>
      <c r="J61" s="46" t="s">
        <v>2087</v>
      </c>
      <c r="K61" s="46" t="s">
        <v>399</v>
      </c>
      <c r="L61" s="46" t="s">
        <v>2088</v>
      </c>
      <c r="M61" s="46" t="s">
        <v>830</v>
      </c>
      <c r="N61" s="46" t="s">
        <v>831</v>
      </c>
      <c r="O61" s="58" t="s">
        <v>661</v>
      </c>
      <c r="P61" s="46" t="s">
        <v>563</v>
      </c>
      <c r="Q61" s="46" t="s">
        <v>832</v>
      </c>
      <c r="R61" s="61" t="s">
        <v>833</v>
      </c>
      <c r="S61" s="49">
        <v>39.9589</v>
      </c>
      <c r="T61" s="54">
        <v>-76.080600000000004</v>
      </c>
      <c r="U61" s="46" t="s">
        <v>407</v>
      </c>
      <c r="V61" s="49">
        <v>2006</v>
      </c>
      <c r="W61" s="46"/>
      <c r="X61" s="46"/>
      <c r="Y61" s="46"/>
      <c r="Z61" s="46"/>
    </row>
    <row r="62" spans="1:26" ht="306.75" thickBot="1" x14ac:dyDescent="0.25">
      <c r="A62" s="59" t="s">
        <v>834</v>
      </c>
      <c r="B62" s="46" t="s">
        <v>687</v>
      </c>
      <c r="C62" s="47">
        <v>38801</v>
      </c>
      <c r="D62" s="46" t="s">
        <v>835</v>
      </c>
      <c r="E62" s="49">
        <v>7</v>
      </c>
      <c r="F62" s="49">
        <v>2</v>
      </c>
      <c r="G62" s="49">
        <v>9</v>
      </c>
      <c r="H62" s="46" t="s">
        <v>421</v>
      </c>
      <c r="I62" s="58" t="s">
        <v>427</v>
      </c>
      <c r="J62" s="46" t="s">
        <v>836</v>
      </c>
      <c r="K62" s="46" t="s">
        <v>399</v>
      </c>
      <c r="L62" s="46" t="s">
        <v>837</v>
      </c>
      <c r="M62" s="46" t="s">
        <v>682</v>
      </c>
      <c r="N62" s="46" t="s">
        <v>838</v>
      </c>
      <c r="O62" s="58" t="s">
        <v>661</v>
      </c>
      <c r="P62" s="46" t="s">
        <v>563</v>
      </c>
      <c r="Q62" s="46" t="s">
        <v>839</v>
      </c>
      <c r="R62" s="53" t="s">
        <v>840</v>
      </c>
      <c r="S62" s="49">
        <v>47.622900000000001</v>
      </c>
      <c r="T62" s="54">
        <v>-122.3165</v>
      </c>
      <c r="U62" s="46" t="s">
        <v>407</v>
      </c>
      <c r="V62" s="49">
        <v>2006</v>
      </c>
      <c r="W62" s="46"/>
      <c r="X62" s="46"/>
      <c r="Y62" s="46"/>
      <c r="Z62" s="46"/>
    </row>
    <row r="63" spans="1:26" ht="370.5" thickBot="1" x14ac:dyDescent="0.25">
      <c r="A63" s="59" t="s">
        <v>841</v>
      </c>
      <c r="B63" s="46" t="s">
        <v>842</v>
      </c>
      <c r="C63" s="47">
        <v>38747</v>
      </c>
      <c r="D63" s="46" t="s">
        <v>843</v>
      </c>
      <c r="E63" s="49">
        <v>8</v>
      </c>
      <c r="F63" s="49">
        <v>0</v>
      </c>
      <c r="G63" s="49">
        <v>8</v>
      </c>
      <c r="H63" s="46" t="s">
        <v>398</v>
      </c>
      <c r="I63" s="58" t="s">
        <v>399</v>
      </c>
      <c r="J63" s="46" t="s">
        <v>844</v>
      </c>
      <c r="K63" s="46" t="s">
        <v>399</v>
      </c>
      <c r="L63" s="46" t="s">
        <v>845</v>
      </c>
      <c r="M63" s="46" t="s">
        <v>667</v>
      </c>
      <c r="N63" s="46" t="s">
        <v>846</v>
      </c>
      <c r="O63" s="58" t="s">
        <v>661</v>
      </c>
      <c r="P63" s="46" t="s">
        <v>615</v>
      </c>
      <c r="Q63" s="46" t="s">
        <v>2089</v>
      </c>
      <c r="R63" s="53" t="s">
        <v>847</v>
      </c>
      <c r="S63" s="54">
        <v>34.425570999999998</v>
      </c>
      <c r="T63" s="54">
        <v>-119.866069</v>
      </c>
      <c r="U63" s="46" t="s">
        <v>407</v>
      </c>
      <c r="V63" s="49">
        <v>2006</v>
      </c>
      <c r="W63" s="46"/>
      <c r="X63" s="46"/>
      <c r="Y63" s="46"/>
      <c r="Z63" s="46"/>
    </row>
    <row r="64" spans="1:26" ht="409.6" thickBot="1" x14ac:dyDescent="0.25">
      <c r="A64" s="59" t="s">
        <v>848</v>
      </c>
      <c r="B64" s="46" t="s">
        <v>849</v>
      </c>
      <c r="C64" s="47">
        <v>38432</v>
      </c>
      <c r="D64" s="46" t="s">
        <v>850</v>
      </c>
      <c r="E64" s="49">
        <v>10</v>
      </c>
      <c r="F64" s="49">
        <v>5</v>
      </c>
      <c r="G64" s="49">
        <v>15</v>
      </c>
      <c r="H64" s="46" t="s">
        <v>410</v>
      </c>
      <c r="I64" s="58" t="s">
        <v>399</v>
      </c>
      <c r="J64" s="46" t="s">
        <v>851</v>
      </c>
      <c r="K64" s="46" t="s">
        <v>427</v>
      </c>
      <c r="L64" s="46" t="s">
        <v>852</v>
      </c>
      <c r="M64" s="46" t="s">
        <v>853</v>
      </c>
      <c r="N64" s="46" t="s">
        <v>854</v>
      </c>
      <c r="O64" s="58" t="s">
        <v>593</v>
      </c>
      <c r="P64" s="46" t="s">
        <v>563</v>
      </c>
      <c r="Q64" s="46" t="s">
        <v>855</v>
      </c>
      <c r="R64" s="53" t="s">
        <v>856</v>
      </c>
      <c r="S64" s="49">
        <v>47.876345999999998</v>
      </c>
      <c r="T64" s="54">
        <v>-95.016940099999999</v>
      </c>
      <c r="U64" s="46" t="s">
        <v>407</v>
      </c>
      <c r="V64" s="49">
        <v>2005</v>
      </c>
      <c r="W64" s="46"/>
      <c r="X64" s="46"/>
      <c r="Y64" s="46"/>
      <c r="Z64" s="46"/>
    </row>
    <row r="65" spans="1:26" ht="357.75" thickBot="1" x14ac:dyDescent="0.25">
      <c r="A65" s="59" t="s">
        <v>857</v>
      </c>
      <c r="B65" s="46" t="s">
        <v>858</v>
      </c>
      <c r="C65" s="47">
        <v>38423</v>
      </c>
      <c r="D65" s="46" t="s">
        <v>859</v>
      </c>
      <c r="E65" s="49">
        <v>7</v>
      </c>
      <c r="F65" s="49">
        <v>4</v>
      </c>
      <c r="G65" s="49">
        <v>11</v>
      </c>
      <c r="H65" s="46" t="s">
        <v>435</v>
      </c>
      <c r="I65" s="58" t="s">
        <v>399</v>
      </c>
      <c r="J65" s="46" t="s">
        <v>860</v>
      </c>
      <c r="K65" s="46" t="s">
        <v>399</v>
      </c>
      <c r="L65" s="46" t="s">
        <v>861</v>
      </c>
      <c r="M65" s="46" t="s">
        <v>667</v>
      </c>
      <c r="N65" s="46" t="s">
        <v>862</v>
      </c>
      <c r="O65" s="58" t="s">
        <v>661</v>
      </c>
      <c r="P65" s="46" t="s">
        <v>563</v>
      </c>
      <c r="Q65" s="46" t="s">
        <v>863</v>
      </c>
      <c r="R65" s="61" t="s">
        <v>864</v>
      </c>
      <c r="S65" s="49">
        <v>43.0605671</v>
      </c>
      <c r="T65" s="54">
        <v>-88.106478699999997</v>
      </c>
      <c r="U65" s="46" t="s">
        <v>431</v>
      </c>
      <c r="V65" s="49">
        <v>2005</v>
      </c>
      <c r="W65" s="46"/>
      <c r="X65" s="46"/>
      <c r="Y65" s="46"/>
      <c r="Z65" s="46"/>
    </row>
    <row r="66" spans="1:26" ht="332.25" thickBot="1" x14ac:dyDescent="0.25">
      <c r="A66" s="59" t="s">
        <v>865</v>
      </c>
      <c r="B66" s="46" t="s">
        <v>866</v>
      </c>
      <c r="C66" s="47">
        <v>38329</v>
      </c>
      <c r="D66" s="46" t="s">
        <v>867</v>
      </c>
      <c r="E66" s="49">
        <v>5</v>
      </c>
      <c r="F66" s="49">
        <v>7</v>
      </c>
      <c r="G66" s="49">
        <v>12</v>
      </c>
      <c r="H66" s="46" t="s">
        <v>421</v>
      </c>
      <c r="I66" s="58" t="s">
        <v>399</v>
      </c>
      <c r="J66" s="46" t="s">
        <v>868</v>
      </c>
      <c r="K66" s="46" t="s">
        <v>399</v>
      </c>
      <c r="L66" s="46" t="s">
        <v>869</v>
      </c>
      <c r="M66" s="46" t="s">
        <v>667</v>
      </c>
      <c r="N66" s="46" t="s">
        <v>870</v>
      </c>
      <c r="O66" s="58" t="s">
        <v>661</v>
      </c>
      <c r="P66" s="46" t="s">
        <v>563</v>
      </c>
      <c r="Q66" s="46" t="s">
        <v>871</v>
      </c>
      <c r="R66" s="53" t="s">
        <v>872</v>
      </c>
      <c r="S66" s="49">
        <v>39.962260100000002</v>
      </c>
      <c r="T66" s="54">
        <v>-83.000706500000007</v>
      </c>
      <c r="U66" s="46" t="s">
        <v>407</v>
      </c>
      <c r="V66" s="49">
        <v>2004</v>
      </c>
      <c r="W66" s="46"/>
      <c r="X66" s="46"/>
      <c r="Y66" s="46"/>
      <c r="Z66" s="46"/>
    </row>
    <row r="67" spans="1:26" ht="409.6" thickBot="1" x14ac:dyDescent="0.25">
      <c r="A67" s="59" t="s">
        <v>873</v>
      </c>
      <c r="B67" s="46" t="s">
        <v>874</v>
      </c>
      <c r="C67" s="47">
        <v>37810</v>
      </c>
      <c r="D67" s="46" t="s">
        <v>875</v>
      </c>
      <c r="E67" s="49">
        <v>7</v>
      </c>
      <c r="F67" s="49">
        <v>8</v>
      </c>
      <c r="G67" s="49">
        <v>15</v>
      </c>
      <c r="H67" s="46" t="s">
        <v>398</v>
      </c>
      <c r="I67" s="58" t="s">
        <v>399</v>
      </c>
      <c r="J67" s="46" t="s">
        <v>876</v>
      </c>
      <c r="K67" s="46" t="s">
        <v>399</v>
      </c>
      <c r="L67" s="46" t="s">
        <v>720</v>
      </c>
      <c r="M67" s="46" t="s">
        <v>877</v>
      </c>
      <c r="N67" s="46" t="s">
        <v>878</v>
      </c>
      <c r="O67" s="58" t="s">
        <v>661</v>
      </c>
      <c r="P67" s="46" t="s">
        <v>563</v>
      </c>
      <c r="Q67" s="46" t="s">
        <v>879</v>
      </c>
      <c r="R67" s="53" t="s">
        <v>880</v>
      </c>
      <c r="S67" s="54">
        <v>32.410842000000002</v>
      </c>
      <c r="T67" s="54">
        <v>-88.634539000000004</v>
      </c>
      <c r="U67" s="46" t="s">
        <v>407</v>
      </c>
      <c r="V67" s="49">
        <v>2003</v>
      </c>
      <c r="W67" s="46"/>
      <c r="X67" s="46"/>
      <c r="Y67" s="46"/>
      <c r="Z67" s="46"/>
    </row>
    <row r="68" spans="1:26" ht="217.5" thickBot="1" x14ac:dyDescent="0.25">
      <c r="A68" s="59" t="s">
        <v>881</v>
      </c>
      <c r="B68" s="46" t="s">
        <v>882</v>
      </c>
      <c r="C68" s="47">
        <v>36927</v>
      </c>
      <c r="D68" s="46" t="s">
        <v>883</v>
      </c>
      <c r="E68" s="49">
        <v>5</v>
      </c>
      <c r="F68" s="49">
        <v>4</v>
      </c>
      <c r="G68" s="49">
        <v>9</v>
      </c>
      <c r="H68" s="46" t="s">
        <v>398</v>
      </c>
      <c r="I68" s="58" t="s">
        <v>427</v>
      </c>
      <c r="J68" s="46" t="s">
        <v>884</v>
      </c>
      <c r="K68" s="46" t="s">
        <v>399</v>
      </c>
      <c r="L68" s="46" t="s">
        <v>2090</v>
      </c>
      <c r="M68" s="46" t="s">
        <v>885</v>
      </c>
      <c r="N68" s="46" t="s">
        <v>886</v>
      </c>
      <c r="O68" s="58" t="s">
        <v>739</v>
      </c>
      <c r="P68" s="46" t="s">
        <v>563</v>
      </c>
      <c r="Q68" s="46" t="s">
        <v>887</v>
      </c>
      <c r="R68" s="53" t="s">
        <v>888</v>
      </c>
      <c r="S68" s="54">
        <v>41.908163000000002</v>
      </c>
      <c r="T68" s="54">
        <v>-87.879908</v>
      </c>
      <c r="U68" s="46" t="s">
        <v>407</v>
      </c>
      <c r="V68" s="49">
        <v>2001</v>
      </c>
      <c r="W68" s="46"/>
      <c r="X68" s="46"/>
      <c r="Y68" s="46"/>
      <c r="Z68" s="46"/>
    </row>
    <row r="69" spans="1:26" ht="409.6" thickBot="1" x14ac:dyDescent="0.25">
      <c r="A69" s="59" t="s">
        <v>889</v>
      </c>
      <c r="B69" s="46" t="s">
        <v>890</v>
      </c>
      <c r="C69" s="47">
        <v>36886</v>
      </c>
      <c r="D69" s="46" t="s">
        <v>891</v>
      </c>
      <c r="E69" s="49">
        <v>7</v>
      </c>
      <c r="F69" s="49">
        <v>0</v>
      </c>
      <c r="G69" s="49">
        <v>7</v>
      </c>
      <c r="H69" s="46" t="s">
        <v>398</v>
      </c>
      <c r="I69" s="58" t="s">
        <v>399</v>
      </c>
      <c r="J69" s="46" t="s">
        <v>2091</v>
      </c>
      <c r="K69" s="46" t="s">
        <v>399</v>
      </c>
      <c r="L69" s="46" t="s">
        <v>491</v>
      </c>
      <c r="M69" s="46" t="s">
        <v>892</v>
      </c>
      <c r="N69" s="46" t="s">
        <v>893</v>
      </c>
      <c r="O69" s="58" t="s">
        <v>661</v>
      </c>
      <c r="P69" s="46" t="s">
        <v>563</v>
      </c>
      <c r="Q69" s="46" t="s">
        <v>894</v>
      </c>
      <c r="R69" s="46" t="s">
        <v>895</v>
      </c>
      <c r="S69" s="54">
        <v>42.500428999999997</v>
      </c>
      <c r="T69" s="54">
        <v>-71.075913</v>
      </c>
      <c r="U69" s="46" t="s">
        <v>407</v>
      </c>
      <c r="V69" s="49">
        <v>2000</v>
      </c>
      <c r="W69" s="46"/>
      <c r="X69" s="46"/>
      <c r="Y69" s="46"/>
      <c r="Z69" s="46"/>
    </row>
    <row r="70" spans="1:26" ht="383.25" thickBot="1" x14ac:dyDescent="0.25">
      <c r="A70" s="59" t="s">
        <v>896</v>
      </c>
      <c r="B70" s="46" t="s">
        <v>897</v>
      </c>
      <c r="C70" s="47">
        <v>36524</v>
      </c>
      <c r="D70" s="46" t="s">
        <v>898</v>
      </c>
      <c r="E70" s="49">
        <v>5</v>
      </c>
      <c r="F70" s="49">
        <v>3</v>
      </c>
      <c r="G70" s="49">
        <v>8</v>
      </c>
      <c r="H70" s="46" t="s">
        <v>398</v>
      </c>
      <c r="I70" s="58" t="s">
        <v>399</v>
      </c>
      <c r="J70" s="46" t="s">
        <v>899</v>
      </c>
      <c r="K70" s="46" t="s">
        <v>399</v>
      </c>
      <c r="L70" s="46" t="s">
        <v>900</v>
      </c>
      <c r="M70" s="46" t="s">
        <v>793</v>
      </c>
      <c r="N70" s="46" t="s">
        <v>901</v>
      </c>
      <c r="O70" s="58" t="s">
        <v>500</v>
      </c>
      <c r="P70" s="46" t="s">
        <v>563</v>
      </c>
      <c r="Q70" s="46" t="s">
        <v>902</v>
      </c>
      <c r="R70" s="53" t="s">
        <v>903</v>
      </c>
      <c r="S70" s="54">
        <v>27.966479</v>
      </c>
      <c r="T70" s="54">
        <v>-82.570586000000006</v>
      </c>
      <c r="U70" s="46" t="s">
        <v>431</v>
      </c>
      <c r="V70" s="49">
        <v>1999</v>
      </c>
      <c r="W70" s="46"/>
      <c r="X70" s="46"/>
      <c r="Y70" s="46"/>
      <c r="Z70" s="46"/>
    </row>
    <row r="71" spans="1:26" ht="255.75" thickBot="1" x14ac:dyDescent="0.25">
      <c r="A71" s="59" t="s">
        <v>904</v>
      </c>
      <c r="B71" s="46" t="s">
        <v>905</v>
      </c>
      <c r="C71" s="47">
        <v>36466</v>
      </c>
      <c r="D71" s="46" t="s">
        <v>906</v>
      </c>
      <c r="E71" s="49">
        <v>7</v>
      </c>
      <c r="F71" s="49">
        <v>0</v>
      </c>
      <c r="G71" s="49">
        <v>7</v>
      </c>
      <c r="H71" s="46" t="s">
        <v>398</v>
      </c>
      <c r="I71" s="58" t="s">
        <v>399</v>
      </c>
      <c r="J71" s="46" t="s">
        <v>2092</v>
      </c>
      <c r="K71" s="46" t="s">
        <v>399</v>
      </c>
      <c r="L71" s="46" t="s">
        <v>907</v>
      </c>
      <c r="M71" s="46" t="s">
        <v>667</v>
      </c>
      <c r="N71" s="46" t="s">
        <v>908</v>
      </c>
      <c r="O71" s="58" t="s">
        <v>403</v>
      </c>
      <c r="P71" s="46" t="s">
        <v>563</v>
      </c>
      <c r="Q71" s="46" t="s">
        <v>909</v>
      </c>
      <c r="R71" s="61" t="s">
        <v>910</v>
      </c>
      <c r="S71" s="49">
        <v>21.320063000000001</v>
      </c>
      <c r="T71" s="54">
        <v>-157.876462</v>
      </c>
      <c r="U71" s="46" t="s">
        <v>431</v>
      </c>
      <c r="V71" s="49">
        <v>1999</v>
      </c>
      <c r="W71" s="46"/>
      <c r="X71" s="46"/>
      <c r="Y71" s="46"/>
      <c r="Z71" s="46"/>
    </row>
    <row r="72" spans="1:26" ht="409.6" thickBot="1" x14ac:dyDescent="0.25">
      <c r="A72" s="59" t="s">
        <v>911</v>
      </c>
      <c r="B72" s="46" t="s">
        <v>912</v>
      </c>
      <c r="C72" s="47">
        <v>36418</v>
      </c>
      <c r="D72" s="46" t="s">
        <v>913</v>
      </c>
      <c r="E72" s="49">
        <v>8</v>
      </c>
      <c r="F72" s="49">
        <v>7</v>
      </c>
      <c r="G72" s="49">
        <v>15</v>
      </c>
      <c r="H72" s="46" t="s">
        <v>435</v>
      </c>
      <c r="I72" s="58" t="s">
        <v>399</v>
      </c>
      <c r="J72" s="46" t="s">
        <v>2093</v>
      </c>
      <c r="K72" s="46" t="s">
        <v>399</v>
      </c>
      <c r="L72" s="46" t="s">
        <v>914</v>
      </c>
      <c r="M72" s="46" t="s">
        <v>691</v>
      </c>
      <c r="N72" s="46" t="s">
        <v>915</v>
      </c>
      <c r="O72" s="58" t="s">
        <v>661</v>
      </c>
      <c r="P72" s="46" t="s">
        <v>563</v>
      </c>
      <c r="Q72" s="46" t="s">
        <v>916</v>
      </c>
      <c r="R72" s="53" t="s">
        <v>917</v>
      </c>
      <c r="S72" s="49">
        <v>32.664510999999997</v>
      </c>
      <c r="T72" s="54">
        <v>-97.384246000000005</v>
      </c>
      <c r="U72" s="46" t="s">
        <v>407</v>
      </c>
      <c r="V72" s="49">
        <v>1999</v>
      </c>
      <c r="W72" s="46"/>
      <c r="X72" s="46"/>
      <c r="Y72" s="46"/>
      <c r="Z72" s="46"/>
    </row>
    <row r="73" spans="1:26" ht="409.6" thickBot="1" x14ac:dyDescent="0.25">
      <c r="A73" s="59" t="s">
        <v>918</v>
      </c>
      <c r="B73" s="46" t="s">
        <v>919</v>
      </c>
      <c r="C73" s="47">
        <v>36370</v>
      </c>
      <c r="D73" s="46" t="s">
        <v>920</v>
      </c>
      <c r="E73" s="49">
        <v>9</v>
      </c>
      <c r="F73" s="49">
        <v>13</v>
      </c>
      <c r="G73" s="49">
        <v>22</v>
      </c>
      <c r="H73" s="46" t="s">
        <v>398</v>
      </c>
      <c r="I73" s="58" t="s">
        <v>399</v>
      </c>
      <c r="J73" s="46" t="s">
        <v>2094</v>
      </c>
      <c r="K73" s="46" t="s">
        <v>399</v>
      </c>
      <c r="L73" s="46" t="s">
        <v>2095</v>
      </c>
      <c r="M73" s="46" t="s">
        <v>921</v>
      </c>
      <c r="N73" s="46" t="s">
        <v>922</v>
      </c>
      <c r="O73" s="58" t="s">
        <v>661</v>
      </c>
      <c r="P73" s="46" t="s">
        <v>563</v>
      </c>
      <c r="Q73" s="46" t="s">
        <v>923</v>
      </c>
      <c r="R73" s="53" t="s">
        <v>924</v>
      </c>
      <c r="S73" s="49">
        <v>33.850116</v>
      </c>
      <c r="T73" s="54">
        <v>-84.377838999999994</v>
      </c>
      <c r="U73" s="46" t="s">
        <v>407</v>
      </c>
      <c r="V73" s="49">
        <v>1999</v>
      </c>
      <c r="W73" s="46"/>
      <c r="X73" s="46"/>
      <c r="Y73" s="46"/>
      <c r="Z73" s="46"/>
    </row>
    <row r="74" spans="1:26" ht="345" thickBot="1" x14ac:dyDescent="0.25">
      <c r="A74" s="59" t="s">
        <v>925</v>
      </c>
      <c r="B74" s="46" t="s">
        <v>926</v>
      </c>
      <c r="C74" s="47">
        <v>36270</v>
      </c>
      <c r="D74" s="46" t="s">
        <v>927</v>
      </c>
      <c r="E74" s="49">
        <v>13</v>
      </c>
      <c r="F74" s="49">
        <v>24</v>
      </c>
      <c r="G74" s="49">
        <v>37</v>
      </c>
      <c r="H74" s="46" t="s">
        <v>410</v>
      </c>
      <c r="I74" s="58" t="s">
        <v>399</v>
      </c>
      <c r="J74" s="46" t="s">
        <v>928</v>
      </c>
      <c r="K74" s="46" t="s">
        <v>427</v>
      </c>
      <c r="L74" s="46" t="s">
        <v>929</v>
      </c>
      <c r="M74" s="46" t="s">
        <v>930</v>
      </c>
      <c r="N74" s="46" t="s">
        <v>931</v>
      </c>
      <c r="O74" s="58" t="s">
        <v>661</v>
      </c>
      <c r="P74" s="46" t="s">
        <v>563</v>
      </c>
      <c r="Q74" s="46" t="s">
        <v>932</v>
      </c>
      <c r="R74" s="53" t="s">
        <v>933</v>
      </c>
      <c r="S74" s="49">
        <v>39.604033999999999</v>
      </c>
      <c r="T74" s="54">
        <v>-105.07410299999999</v>
      </c>
      <c r="U74" s="46" t="s">
        <v>407</v>
      </c>
      <c r="V74" s="49">
        <v>1999</v>
      </c>
      <c r="W74" s="46"/>
      <c r="X74" s="46"/>
      <c r="Y74" s="46"/>
      <c r="Z74" s="46"/>
    </row>
    <row r="75" spans="1:26" ht="409.6" thickBot="1" x14ac:dyDescent="0.25">
      <c r="A75" s="59" t="s">
        <v>934</v>
      </c>
      <c r="B75" s="46" t="s">
        <v>935</v>
      </c>
      <c r="C75" s="47">
        <v>35936</v>
      </c>
      <c r="D75" s="46" t="s">
        <v>2096</v>
      </c>
      <c r="E75" s="49">
        <v>4</v>
      </c>
      <c r="F75" s="49">
        <v>25</v>
      </c>
      <c r="G75" s="49">
        <v>29</v>
      </c>
      <c r="H75" s="46" t="s">
        <v>410</v>
      </c>
      <c r="I75" s="58" t="s">
        <v>399</v>
      </c>
      <c r="J75" s="46" t="s">
        <v>936</v>
      </c>
      <c r="K75" s="46" t="s">
        <v>427</v>
      </c>
      <c r="L75" s="46" t="s">
        <v>937</v>
      </c>
      <c r="M75" s="46" t="s">
        <v>938</v>
      </c>
      <c r="N75" s="46" t="s">
        <v>939</v>
      </c>
      <c r="O75" s="58" t="s">
        <v>661</v>
      </c>
      <c r="P75" s="46" t="s">
        <v>563</v>
      </c>
      <c r="Q75" s="46" t="s">
        <v>940</v>
      </c>
      <c r="R75" s="53" t="s">
        <v>941</v>
      </c>
      <c r="S75" s="49">
        <v>44.046236200000003</v>
      </c>
      <c r="T75" s="54">
        <v>-123.0220289</v>
      </c>
      <c r="U75" s="46" t="s">
        <v>407</v>
      </c>
      <c r="V75" s="49">
        <v>1998</v>
      </c>
      <c r="W75" s="46"/>
      <c r="X75" s="46"/>
      <c r="Y75" s="46"/>
      <c r="Z75" s="46"/>
    </row>
    <row r="76" spans="1:26" ht="409.6" thickBot="1" x14ac:dyDescent="0.25">
      <c r="A76" s="59" t="s">
        <v>942</v>
      </c>
      <c r="B76" s="46" t="s">
        <v>943</v>
      </c>
      <c r="C76" s="47">
        <v>35878</v>
      </c>
      <c r="D76" s="46" t="s">
        <v>944</v>
      </c>
      <c r="E76" s="49">
        <v>5</v>
      </c>
      <c r="F76" s="49">
        <v>10</v>
      </c>
      <c r="G76" s="49">
        <v>15</v>
      </c>
      <c r="H76" s="46" t="s">
        <v>410</v>
      </c>
      <c r="I76" s="58" t="s">
        <v>427</v>
      </c>
      <c r="J76" s="46" t="s">
        <v>2097</v>
      </c>
      <c r="K76" s="46" t="s">
        <v>427</v>
      </c>
      <c r="L76" s="46" t="s">
        <v>945</v>
      </c>
      <c r="M76" s="46" t="s">
        <v>946</v>
      </c>
      <c r="N76" s="46" t="s">
        <v>947</v>
      </c>
      <c r="O76" s="58" t="s">
        <v>661</v>
      </c>
      <c r="P76" s="46" t="s">
        <v>563</v>
      </c>
      <c r="Q76" s="53" t="s">
        <v>948</v>
      </c>
      <c r="R76" s="53" t="s">
        <v>949</v>
      </c>
      <c r="S76" s="49">
        <v>35.820989500000003</v>
      </c>
      <c r="T76" s="54">
        <v>-90.668260599999996</v>
      </c>
      <c r="U76" s="46" t="s">
        <v>407</v>
      </c>
      <c r="V76" s="49">
        <v>1998</v>
      </c>
      <c r="W76" s="46"/>
      <c r="X76" s="46"/>
      <c r="Y76" s="46"/>
      <c r="Z76" s="46"/>
    </row>
    <row r="77" spans="1:26" ht="409.6" thickBot="1" x14ac:dyDescent="0.25">
      <c r="A77" s="59" t="s">
        <v>950</v>
      </c>
      <c r="B77" s="46" t="s">
        <v>951</v>
      </c>
      <c r="C77" s="47">
        <v>35860</v>
      </c>
      <c r="D77" s="46" t="s">
        <v>952</v>
      </c>
      <c r="E77" s="49">
        <v>5</v>
      </c>
      <c r="F77" s="49">
        <v>1</v>
      </c>
      <c r="G77" s="49">
        <v>6</v>
      </c>
      <c r="H77" s="46" t="s">
        <v>398</v>
      </c>
      <c r="I77" s="58" t="s">
        <v>399</v>
      </c>
      <c r="J77" s="46" t="s">
        <v>953</v>
      </c>
      <c r="K77" s="46" t="s">
        <v>399</v>
      </c>
      <c r="L77" s="46" t="s">
        <v>491</v>
      </c>
      <c r="M77" s="46" t="s">
        <v>667</v>
      </c>
      <c r="N77" s="46" t="s">
        <v>954</v>
      </c>
      <c r="O77" s="58" t="s">
        <v>661</v>
      </c>
      <c r="P77" s="46" t="s">
        <v>563</v>
      </c>
      <c r="Q77" s="46" t="s">
        <v>955</v>
      </c>
      <c r="R77" s="61" t="s">
        <v>956</v>
      </c>
      <c r="S77" s="49">
        <v>41.685632499999997</v>
      </c>
      <c r="T77" s="54">
        <v>-72.729838270000002</v>
      </c>
      <c r="U77" s="46" t="s">
        <v>407</v>
      </c>
      <c r="V77" s="49">
        <v>1998</v>
      </c>
      <c r="W77" s="46"/>
      <c r="X77" s="46"/>
      <c r="Y77" s="46"/>
      <c r="Z77" s="46"/>
    </row>
    <row r="78" spans="1:26" ht="408.75" thickBot="1" x14ac:dyDescent="0.25">
      <c r="A78" s="59" t="s">
        <v>957</v>
      </c>
      <c r="B78" s="46" t="s">
        <v>958</v>
      </c>
      <c r="C78" s="47">
        <v>35782</v>
      </c>
      <c r="D78" s="46" t="s">
        <v>959</v>
      </c>
      <c r="E78" s="49">
        <v>5</v>
      </c>
      <c r="F78" s="49">
        <v>2</v>
      </c>
      <c r="G78" s="49">
        <v>7</v>
      </c>
      <c r="H78" s="46" t="s">
        <v>398</v>
      </c>
      <c r="I78" s="58" t="s">
        <v>427</v>
      </c>
      <c r="J78" s="46" t="s">
        <v>2098</v>
      </c>
      <c r="K78" s="46" t="s">
        <v>399</v>
      </c>
      <c r="L78" s="46" t="s">
        <v>960</v>
      </c>
      <c r="M78" s="46" t="s">
        <v>801</v>
      </c>
      <c r="N78" s="46" t="s">
        <v>961</v>
      </c>
      <c r="O78" s="58" t="s">
        <v>500</v>
      </c>
      <c r="P78" s="46" t="s">
        <v>563</v>
      </c>
      <c r="Q78" s="46" t="s">
        <v>962</v>
      </c>
      <c r="R78" s="53" t="s">
        <v>963</v>
      </c>
      <c r="S78" s="49">
        <v>33.787794400000003</v>
      </c>
      <c r="T78" s="54">
        <v>-117.8531119</v>
      </c>
      <c r="U78" s="46" t="s">
        <v>431</v>
      </c>
      <c r="V78" s="49">
        <v>1997</v>
      </c>
      <c r="W78" s="46"/>
      <c r="X78" s="46"/>
      <c r="Y78" s="46"/>
      <c r="Z78" s="46"/>
    </row>
    <row r="79" spans="1:26" ht="409.6" thickBot="1" x14ac:dyDescent="0.25">
      <c r="A79" s="59" t="s">
        <v>964</v>
      </c>
      <c r="B79" s="46" t="s">
        <v>965</v>
      </c>
      <c r="C79" s="47">
        <v>35688</v>
      </c>
      <c r="D79" s="46" t="s">
        <v>966</v>
      </c>
      <c r="E79" s="49">
        <v>4</v>
      </c>
      <c r="F79" s="49">
        <v>3</v>
      </c>
      <c r="G79" s="49">
        <v>7</v>
      </c>
      <c r="H79" s="46" t="s">
        <v>398</v>
      </c>
      <c r="I79" s="58" t="s">
        <v>427</v>
      </c>
      <c r="J79" s="46" t="s">
        <v>967</v>
      </c>
      <c r="K79" s="46" t="s">
        <v>427</v>
      </c>
      <c r="L79" s="46" t="s">
        <v>491</v>
      </c>
      <c r="M79" s="46" t="s">
        <v>667</v>
      </c>
      <c r="N79" s="46" t="s">
        <v>954</v>
      </c>
      <c r="O79" s="58" t="s">
        <v>739</v>
      </c>
      <c r="P79" s="46" t="s">
        <v>563</v>
      </c>
      <c r="Q79" s="46" t="s">
        <v>968</v>
      </c>
      <c r="R79" s="61" t="s">
        <v>969</v>
      </c>
      <c r="S79" s="49">
        <v>33.559858599999998</v>
      </c>
      <c r="T79" s="54">
        <v>-81.721952000000002</v>
      </c>
      <c r="U79" s="46" t="s">
        <v>407</v>
      </c>
      <c r="V79" s="49">
        <v>1997</v>
      </c>
      <c r="W79" s="46"/>
      <c r="X79" s="46"/>
      <c r="Y79" s="46"/>
      <c r="Z79" s="46"/>
    </row>
    <row r="80" spans="1:26" ht="332.25" thickBot="1" x14ac:dyDescent="0.25">
      <c r="A80" s="59" t="s">
        <v>970</v>
      </c>
      <c r="B80" s="46" t="s">
        <v>495</v>
      </c>
      <c r="C80" s="47">
        <v>35104</v>
      </c>
      <c r="D80" s="46" t="s">
        <v>971</v>
      </c>
      <c r="E80" s="49">
        <v>6</v>
      </c>
      <c r="F80" s="49">
        <v>1</v>
      </c>
      <c r="G80" s="49">
        <v>7</v>
      </c>
      <c r="H80" s="46" t="s">
        <v>398</v>
      </c>
      <c r="I80" s="58" t="s">
        <v>399</v>
      </c>
      <c r="J80" s="46" t="s">
        <v>972</v>
      </c>
      <c r="K80" s="46" t="s">
        <v>399</v>
      </c>
      <c r="L80" s="46" t="s">
        <v>491</v>
      </c>
      <c r="M80" s="46" t="s">
        <v>793</v>
      </c>
      <c r="N80" s="46" t="s">
        <v>973</v>
      </c>
      <c r="O80" s="58" t="s">
        <v>739</v>
      </c>
      <c r="P80" s="46" t="s">
        <v>563</v>
      </c>
      <c r="Q80" s="46" t="s">
        <v>974</v>
      </c>
      <c r="R80" s="61" t="s">
        <v>975</v>
      </c>
      <c r="S80" s="49">
        <v>26.119268999999999</v>
      </c>
      <c r="T80" s="54">
        <v>-80.104118999999997</v>
      </c>
      <c r="U80" s="46" t="s">
        <v>431</v>
      </c>
      <c r="V80" s="49">
        <v>1996</v>
      </c>
      <c r="W80" s="46"/>
      <c r="X80" s="46"/>
      <c r="Y80" s="46"/>
      <c r="Z80" s="46"/>
    </row>
    <row r="81" spans="1:26" ht="306.75" thickBot="1" x14ac:dyDescent="0.25">
      <c r="A81" s="59" t="s">
        <v>976</v>
      </c>
      <c r="B81" s="46" t="s">
        <v>977</v>
      </c>
      <c r="C81" s="47">
        <v>34792</v>
      </c>
      <c r="D81" s="46" t="s">
        <v>978</v>
      </c>
      <c r="E81" s="49">
        <v>6</v>
      </c>
      <c r="F81" s="49">
        <v>0</v>
      </c>
      <c r="G81" s="49">
        <v>6</v>
      </c>
      <c r="H81" s="46" t="s">
        <v>398</v>
      </c>
      <c r="I81" s="58" t="s">
        <v>427</v>
      </c>
      <c r="J81" s="46" t="s">
        <v>979</v>
      </c>
      <c r="K81" s="46" t="s">
        <v>399</v>
      </c>
      <c r="L81" s="46" t="s">
        <v>491</v>
      </c>
      <c r="M81" s="46" t="s">
        <v>793</v>
      </c>
      <c r="N81" s="46" t="s">
        <v>980</v>
      </c>
      <c r="O81" s="58" t="s">
        <v>981</v>
      </c>
      <c r="P81" s="46" t="s">
        <v>563</v>
      </c>
      <c r="Q81" s="53" t="s">
        <v>982</v>
      </c>
      <c r="R81" s="61" t="s">
        <v>982</v>
      </c>
      <c r="S81" s="49">
        <v>27.828025</v>
      </c>
      <c r="T81" s="54">
        <v>-97.548197999999999</v>
      </c>
      <c r="U81" s="46" t="s">
        <v>407</v>
      </c>
      <c r="V81" s="49">
        <v>1995</v>
      </c>
      <c r="W81" s="46"/>
      <c r="X81" s="46"/>
      <c r="Y81" s="46"/>
      <c r="Z81" s="46"/>
    </row>
    <row r="82" spans="1:26" ht="255.75" thickBot="1" x14ac:dyDescent="0.25">
      <c r="A82" s="59" t="s">
        <v>983</v>
      </c>
      <c r="B82" s="46" t="s">
        <v>984</v>
      </c>
      <c r="C82" s="47">
        <v>34505</v>
      </c>
      <c r="D82" s="46" t="s">
        <v>985</v>
      </c>
      <c r="E82" s="49">
        <v>5</v>
      </c>
      <c r="F82" s="49">
        <v>23</v>
      </c>
      <c r="G82" s="49">
        <v>28</v>
      </c>
      <c r="H82" s="46" t="s">
        <v>568</v>
      </c>
      <c r="I82" s="58" t="s">
        <v>399</v>
      </c>
      <c r="J82" s="46" t="s">
        <v>986</v>
      </c>
      <c r="K82" s="46" t="s">
        <v>399</v>
      </c>
      <c r="L82" s="46" t="s">
        <v>987</v>
      </c>
      <c r="M82" s="46" t="s">
        <v>801</v>
      </c>
      <c r="N82" s="46" t="s">
        <v>988</v>
      </c>
      <c r="O82" s="58" t="s">
        <v>661</v>
      </c>
      <c r="P82" s="46" t="s">
        <v>563</v>
      </c>
      <c r="Q82" s="46" t="s">
        <v>989</v>
      </c>
      <c r="R82" s="53" t="s">
        <v>990</v>
      </c>
      <c r="S82" s="49">
        <v>47.618644860000003</v>
      </c>
      <c r="T82" s="54">
        <v>-117.6483587</v>
      </c>
      <c r="U82" s="46" t="s">
        <v>407</v>
      </c>
      <c r="V82" s="49">
        <v>1994</v>
      </c>
      <c r="W82" s="46"/>
      <c r="X82" s="46"/>
      <c r="Y82" s="46"/>
      <c r="Z82" s="46"/>
    </row>
    <row r="83" spans="1:26" ht="396" thickBot="1" x14ac:dyDescent="0.25">
      <c r="A83" s="59" t="s">
        <v>991</v>
      </c>
      <c r="B83" s="46" t="s">
        <v>678</v>
      </c>
      <c r="C83" s="47">
        <v>34317</v>
      </c>
      <c r="D83" s="46" t="s">
        <v>992</v>
      </c>
      <c r="E83" s="49">
        <v>4</v>
      </c>
      <c r="F83" s="49">
        <v>1</v>
      </c>
      <c r="G83" s="49">
        <v>5</v>
      </c>
      <c r="H83" s="46" t="s">
        <v>398</v>
      </c>
      <c r="I83" s="58" t="s">
        <v>445</v>
      </c>
      <c r="J83" s="46" t="s">
        <v>2099</v>
      </c>
      <c r="K83" s="46" t="s">
        <v>491</v>
      </c>
      <c r="L83" s="46" t="s">
        <v>491</v>
      </c>
      <c r="M83" s="46" t="s">
        <v>667</v>
      </c>
      <c r="N83" s="46" t="s">
        <v>993</v>
      </c>
      <c r="O83" s="58" t="s">
        <v>739</v>
      </c>
      <c r="P83" s="46" t="s">
        <v>563</v>
      </c>
      <c r="Q83" s="46" t="s">
        <v>2100</v>
      </c>
      <c r="R83" s="61" t="s">
        <v>994</v>
      </c>
      <c r="S83" s="49">
        <v>39.675598999999998</v>
      </c>
      <c r="T83" s="54">
        <v>-104.84484500000001</v>
      </c>
      <c r="U83" s="46" t="s">
        <v>407</v>
      </c>
      <c r="V83" s="49">
        <v>1993</v>
      </c>
      <c r="W83" s="46"/>
      <c r="X83" s="46"/>
      <c r="Y83" s="46"/>
      <c r="Z83" s="46"/>
    </row>
    <row r="84" spans="1:26" ht="281.25" thickBot="1" x14ac:dyDescent="0.25">
      <c r="A84" s="59" t="s">
        <v>995</v>
      </c>
      <c r="B84" s="46" t="s">
        <v>996</v>
      </c>
      <c r="C84" s="47">
        <v>34310</v>
      </c>
      <c r="D84" s="46" t="s">
        <v>997</v>
      </c>
      <c r="E84" s="49">
        <v>6</v>
      </c>
      <c r="F84" s="49">
        <v>19</v>
      </c>
      <c r="G84" s="49">
        <v>25</v>
      </c>
      <c r="H84" s="46" t="s">
        <v>421</v>
      </c>
      <c r="I84" s="58" t="s">
        <v>399</v>
      </c>
      <c r="J84" s="46" t="s">
        <v>998</v>
      </c>
      <c r="K84" s="46" t="s">
        <v>399</v>
      </c>
      <c r="L84" s="46" t="s">
        <v>2101</v>
      </c>
      <c r="M84" s="46" t="s">
        <v>667</v>
      </c>
      <c r="N84" s="46" t="s">
        <v>999</v>
      </c>
      <c r="O84" s="58" t="s">
        <v>739</v>
      </c>
      <c r="P84" s="46" t="s">
        <v>563</v>
      </c>
      <c r="Q84" s="46" t="s">
        <v>1000</v>
      </c>
      <c r="R84" s="53" t="s">
        <v>1001</v>
      </c>
      <c r="S84" s="49">
        <v>40.726768200000002</v>
      </c>
      <c r="T84" s="54">
        <v>-73.634295499999993</v>
      </c>
      <c r="U84" s="46" t="s">
        <v>431</v>
      </c>
      <c r="V84" s="49">
        <v>1993</v>
      </c>
      <c r="W84" s="46"/>
      <c r="X84" s="46"/>
      <c r="Y84" s="46"/>
      <c r="Z84" s="46"/>
    </row>
    <row r="85" spans="1:26" ht="294" thickBot="1" x14ac:dyDescent="0.25">
      <c r="A85" s="59" t="s">
        <v>1002</v>
      </c>
      <c r="B85" s="46" t="s">
        <v>1003</v>
      </c>
      <c r="C85" s="47">
        <v>34187</v>
      </c>
      <c r="D85" s="46" t="s">
        <v>1004</v>
      </c>
      <c r="E85" s="49">
        <v>4</v>
      </c>
      <c r="F85" s="49">
        <v>8</v>
      </c>
      <c r="G85" s="49">
        <v>12</v>
      </c>
      <c r="H85" s="46" t="s">
        <v>421</v>
      </c>
      <c r="I85" s="58" t="s">
        <v>427</v>
      </c>
      <c r="J85" s="46" t="s">
        <v>1005</v>
      </c>
      <c r="K85" s="46" t="s">
        <v>399</v>
      </c>
      <c r="L85" s="46" t="s">
        <v>491</v>
      </c>
      <c r="M85" s="46" t="s">
        <v>1006</v>
      </c>
      <c r="N85" s="46" t="s">
        <v>1007</v>
      </c>
      <c r="O85" s="58" t="s">
        <v>661</v>
      </c>
      <c r="P85" s="46" t="s">
        <v>563</v>
      </c>
      <c r="Q85" s="46" t="s">
        <v>1008</v>
      </c>
      <c r="R85" s="53" t="s">
        <v>1009</v>
      </c>
      <c r="S85" s="49">
        <v>35.052993100000002</v>
      </c>
      <c r="T85" s="54">
        <v>-78.878705800000006</v>
      </c>
      <c r="U85" s="46" t="s">
        <v>407</v>
      </c>
      <c r="V85" s="49">
        <v>1993</v>
      </c>
      <c r="W85" s="46"/>
      <c r="X85" s="46"/>
      <c r="Y85" s="46"/>
      <c r="Z85" s="46"/>
    </row>
    <row r="86" spans="1:26" ht="294" thickBot="1" x14ac:dyDescent="0.25">
      <c r="A86" s="59" t="s">
        <v>1010</v>
      </c>
      <c r="B86" s="46" t="s">
        <v>1011</v>
      </c>
      <c r="C86" s="47">
        <v>34151</v>
      </c>
      <c r="D86" s="46" t="s">
        <v>1012</v>
      </c>
      <c r="E86" s="49">
        <v>9</v>
      </c>
      <c r="F86" s="49">
        <v>6</v>
      </c>
      <c r="G86" s="49">
        <v>15</v>
      </c>
      <c r="H86" s="46" t="s">
        <v>421</v>
      </c>
      <c r="I86" s="58" t="s">
        <v>427</v>
      </c>
      <c r="J86" s="46" t="s">
        <v>2102</v>
      </c>
      <c r="K86" s="46" t="s">
        <v>427</v>
      </c>
      <c r="L86" s="46" t="s">
        <v>1013</v>
      </c>
      <c r="M86" s="46" t="s">
        <v>1014</v>
      </c>
      <c r="N86" s="46" t="s">
        <v>1015</v>
      </c>
      <c r="O86" s="58" t="s">
        <v>661</v>
      </c>
      <c r="P86" s="46" t="s">
        <v>563</v>
      </c>
      <c r="Q86" s="46" t="s">
        <v>1016</v>
      </c>
      <c r="R86" s="53" t="s">
        <v>1017</v>
      </c>
      <c r="S86" s="49">
        <v>37.792968000000002</v>
      </c>
      <c r="T86" s="54">
        <v>-122.39797299999999</v>
      </c>
      <c r="U86" s="46" t="s">
        <v>407</v>
      </c>
      <c r="V86" s="49">
        <v>1993</v>
      </c>
      <c r="W86" s="46"/>
      <c r="X86" s="46"/>
      <c r="Y86" s="46"/>
      <c r="Z86" s="46"/>
    </row>
    <row r="87" spans="1:26" ht="409.6" thickBot="1" x14ac:dyDescent="0.25">
      <c r="A87" s="59" t="s">
        <v>1018</v>
      </c>
      <c r="B87" s="46" t="s">
        <v>1019</v>
      </c>
      <c r="C87" s="47">
        <v>33892</v>
      </c>
      <c r="D87" s="46" t="s">
        <v>2103</v>
      </c>
      <c r="E87" s="49">
        <v>5</v>
      </c>
      <c r="F87" s="49">
        <v>0</v>
      </c>
      <c r="G87" s="49">
        <v>5</v>
      </c>
      <c r="H87" s="46" t="s">
        <v>421</v>
      </c>
      <c r="I87" s="58" t="s">
        <v>399</v>
      </c>
      <c r="J87" s="46" t="s">
        <v>2104</v>
      </c>
      <c r="K87" s="46" t="s">
        <v>399</v>
      </c>
      <c r="L87" s="46" t="s">
        <v>1020</v>
      </c>
      <c r="M87" s="46" t="s">
        <v>667</v>
      </c>
      <c r="N87" s="46" t="s">
        <v>1021</v>
      </c>
      <c r="O87" s="58" t="s">
        <v>661</v>
      </c>
      <c r="P87" s="46" t="s">
        <v>563</v>
      </c>
      <c r="Q87" s="46" t="s">
        <v>1022</v>
      </c>
      <c r="R87" s="53" t="s">
        <v>1023</v>
      </c>
      <c r="S87" s="49">
        <v>42.381055500000002</v>
      </c>
      <c r="T87" s="54">
        <v>-76.870577699999998</v>
      </c>
      <c r="U87" s="46" t="s">
        <v>407</v>
      </c>
      <c r="V87" s="49">
        <v>1992</v>
      </c>
      <c r="W87" s="46"/>
      <c r="X87" s="46"/>
      <c r="Y87" s="46"/>
      <c r="Z87" s="46"/>
    </row>
    <row r="88" spans="1:26" ht="409.6" thickBot="1" x14ac:dyDescent="0.25">
      <c r="A88" s="59" t="s">
        <v>1024</v>
      </c>
      <c r="B88" s="46" t="s">
        <v>1025</v>
      </c>
      <c r="C88" s="47">
        <v>33725</v>
      </c>
      <c r="D88" s="46" t="s">
        <v>1026</v>
      </c>
      <c r="E88" s="49">
        <v>4</v>
      </c>
      <c r="F88" s="49">
        <v>10</v>
      </c>
      <c r="G88" s="49">
        <v>14</v>
      </c>
      <c r="H88" s="46" t="s">
        <v>410</v>
      </c>
      <c r="I88" s="58" t="s">
        <v>427</v>
      </c>
      <c r="J88" s="46" t="s">
        <v>2105</v>
      </c>
      <c r="K88" s="46" t="s">
        <v>399</v>
      </c>
      <c r="L88" s="46" t="s">
        <v>1027</v>
      </c>
      <c r="M88" s="46" t="s">
        <v>1028</v>
      </c>
      <c r="N88" s="46" t="s">
        <v>1029</v>
      </c>
      <c r="O88" s="58" t="s">
        <v>661</v>
      </c>
      <c r="P88" s="46" t="s">
        <v>563</v>
      </c>
      <c r="Q88" s="46" t="s">
        <v>1030</v>
      </c>
      <c r="R88" s="53" t="s">
        <v>1031</v>
      </c>
      <c r="S88" s="49">
        <v>39.078687610000003</v>
      </c>
      <c r="T88" s="54">
        <v>-121.54757619999999</v>
      </c>
      <c r="U88" s="46" t="s">
        <v>407</v>
      </c>
      <c r="V88" s="49">
        <v>1992</v>
      </c>
      <c r="W88" s="46"/>
      <c r="X88" s="46"/>
      <c r="Y88" s="46"/>
      <c r="Z88" s="46"/>
    </row>
    <row r="89" spans="1:26" ht="306.75" thickBot="1" x14ac:dyDescent="0.25">
      <c r="A89" s="59" t="s">
        <v>1032</v>
      </c>
      <c r="B89" s="46" t="s">
        <v>1033</v>
      </c>
      <c r="C89" s="47">
        <v>33556</v>
      </c>
      <c r="D89" s="46" t="s">
        <v>1034</v>
      </c>
      <c r="E89" s="49">
        <v>5</v>
      </c>
      <c r="F89" s="49">
        <v>5</v>
      </c>
      <c r="G89" s="49">
        <v>10</v>
      </c>
      <c r="H89" s="46" t="s">
        <v>398</v>
      </c>
      <c r="I89" s="58" t="s">
        <v>399</v>
      </c>
      <c r="J89" s="46" t="s">
        <v>1035</v>
      </c>
      <c r="K89" s="46" t="s">
        <v>399</v>
      </c>
      <c r="L89" s="46" t="s">
        <v>1036</v>
      </c>
      <c r="M89" s="46" t="s">
        <v>1037</v>
      </c>
      <c r="N89" s="46" t="s">
        <v>1038</v>
      </c>
      <c r="O89" s="58" t="s">
        <v>661</v>
      </c>
      <c r="P89" s="46" t="s">
        <v>563</v>
      </c>
      <c r="Q89" s="46" t="s">
        <v>1039</v>
      </c>
      <c r="R89" s="53" t="s">
        <v>1040</v>
      </c>
      <c r="S89" s="49">
        <v>42.489480100000002</v>
      </c>
      <c r="T89" s="54">
        <v>-83.144648500000002</v>
      </c>
      <c r="U89" s="46" t="s">
        <v>407</v>
      </c>
      <c r="V89" s="49">
        <v>1991</v>
      </c>
      <c r="W89" s="46"/>
      <c r="X89" s="46"/>
      <c r="Y89" s="46"/>
      <c r="Z89" s="46"/>
    </row>
    <row r="90" spans="1:26" ht="409.6" thickBot="1" x14ac:dyDescent="0.25">
      <c r="A90" s="59" t="s">
        <v>1041</v>
      </c>
      <c r="B90" s="46" t="s">
        <v>1042</v>
      </c>
      <c r="C90" s="47">
        <v>33543</v>
      </c>
      <c r="D90" s="46" t="s">
        <v>1043</v>
      </c>
      <c r="E90" s="49">
        <v>6</v>
      </c>
      <c r="F90" s="49">
        <v>1</v>
      </c>
      <c r="G90" s="49">
        <v>7</v>
      </c>
      <c r="H90" s="46" t="s">
        <v>410</v>
      </c>
      <c r="I90" s="58" t="s">
        <v>445</v>
      </c>
      <c r="J90" s="46" t="s">
        <v>1044</v>
      </c>
      <c r="K90" s="46" t="s">
        <v>399</v>
      </c>
      <c r="L90" s="46" t="s">
        <v>1045</v>
      </c>
      <c r="M90" s="46" t="s">
        <v>1046</v>
      </c>
      <c r="N90" s="46" t="s">
        <v>1047</v>
      </c>
      <c r="O90" s="58" t="s">
        <v>403</v>
      </c>
      <c r="P90" s="46" t="s">
        <v>563</v>
      </c>
      <c r="Q90" s="46" t="s">
        <v>1048</v>
      </c>
      <c r="R90" s="53" t="s">
        <v>1049</v>
      </c>
      <c r="S90" s="49">
        <v>41.660689300000001</v>
      </c>
      <c r="T90" s="54">
        <v>-91.530221400000002</v>
      </c>
      <c r="U90" s="46" t="s">
        <v>431</v>
      </c>
      <c r="V90" s="49">
        <v>1991</v>
      </c>
      <c r="W90" s="46"/>
      <c r="X90" s="46"/>
      <c r="Y90" s="46"/>
      <c r="Z90" s="46"/>
    </row>
    <row r="91" spans="1:26" ht="409.6" thickBot="1" x14ac:dyDescent="0.25">
      <c r="A91" s="59" t="s">
        <v>1050</v>
      </c>
      <c r="B91" s="46" t="s">
        <v>1051</v>
      </c>
      <c r="C91" s="47">
        <v>33527</v>
      </c>
      <c r="D91" s="46" t="s">
        <v>1052</v>
      </c>
      <c r="E91" s="49">
        <v>24</v>
      </c>
      <c r="F91" s="49">
        <v>20</v>
      </c>
      <c r="G91" s="49">
        <v>44</v>
      </c>
      <c r="H91" s="46" t="s">
        <v>421</v>
      </c>
      <c r="I91" s="58" t="s">
        <v>427</v>
      </c>
      <c r="J91" s="46" t="s">
        <v>1053</v>
      </c>
      <c r="K91" s="46" t="s">
        <v>399</v>
      </c>
      <c r="L91" s="46" t="s">
        <v>1054</v>
      </c>
      <c r="M91" s="46" t="s">
        <v>691</v>
      </c>
      <c r="N91" s="46" t="s">
        <v>1055</v>
      </c>
      <c r="O91" s="58" t="s">
        <v>661</v>
      </c>
      <c r="P91" s="46" t="s">
        <v>563</v>
      </c>
      <c r="Q91" s="46" t="s">
        <v>1056</v>
      </c>
      <c r="R91" s="46" t="s">
        <v>1057</v>
      </c>
      <c r="S91" s="49">
        <v>31.1171194</v>
      </c>
      <c r="T91" s="54">
        <v>-97.727795900000004</v>
      </c>
      <c r="U91" s="46" t="s">
        <v>407</v>
      </c>
      <c r="V91" s="49">
        <v>1991</v>
      </c>
      <c r="W91" s="46"/>
      <c r="X91" s="46"/>
      <c r="Y91" s="46"/>
      <c r="Z91" s="46"/>
    </row>
    <row r="92" spans="1:26" ht="409.6" thickBot="1" x14ac:dyDescent="0.25">
      <c r="A92" s="59" t="s">
        <v>1058</v>
      </c>
      <c r="B92" s="46" t="s">
        <v>1059</v>
      </c>
      <c r="C92" s="47">
        <v>33042</v>
      </c>
      <c r="D92" s="46" t="s">
        <v>1060</v>
      </c>
      <c r="E92" s="49">
        <v>10</v>
      </c>
      <c r="F92" s="49">
        <v>4</v>
      </c>
      <c r="G92" s="49">
        <v>14</v>
      </c>
      <c r="H92" s="46" t="s">
        <v>421</v>
      </c>
      <c r="I92" s="58" t="s">
        <v>427</v>
      </c>
      <c r="J92" s="46" t="s">
        <v>2106</v>
      </c>
      <c r="K92" s="46" t="s">
        <v>399</v>
      </c>
      <c r="L92" s="46" t="s">
        <v>491</v>
      </c>
      <c r="M92" s="46" t="s">
        <v>1061</v>
      </c>
      <c r="N92" s="46" t="s">
        <v>1062</v>
      </c>
      <c r="O92" s="58" t="s">
        <v>739</v>
      </c>
      <c r="P92" s="46" t="s">
        <v>563</v>
      </c>
      <c r="Q92" s="46" t="s">
        <v>1063</v>
      </c>
      <c r="R92" s="53" t="s">
        <v>1064</v>
      </c>
      <c r="S92" s="49">
        <v>30.332183799999999</v>
      </c>
      <c r="T92" s="54">
        <v>-81.655651000000006</v>
      </c>
      <c r="U92" s="46" t="s">
        <v>407</v>
      </c>
      <c r="V92" s="49">
        <v>1990</v>
      </c>
      <c r="W92" s="46"/>
      <c r="X92" s="46"/>
      <c r="Y92" s="46"/>
      <c r="Z92" s="46"/>
    </row>
    <row r="93" spans="1:26" ht="409.6" thickBot="1" x14ac:dyDescent="0.25">
      <c r="A93" s="59" t="s">
        <v>1065</v>
      </c>
      <c r="B93" s="46" t="s">
        <v>1066</v>
      </c>
      <c r="C93" s="47">
        <v>32765</v>
      </c>
      <c r="D93" s="46" t="s">
        <v>1067</v>
      </c>
      <c r="E93" s="49">
        <v>9</v>
      </c>
      <c r="F93" s="49">
        <v>12</v>
      </c>
      <c r="G93" s="49">
        <v>21</v>
      </c>
      <c r="H93" s="46" t="s">
        <v>398</v>
      </c>
      <c r="I93" s="58" t="s">
        <v>399</v>
      </c>
      <c r="J93" s="46" t="s">
        <v>2107</v>
      </c>
      <c r="K93" s="46" t="s">
        <v>399</v>
      </c>
      <c r="L93" s="46" t="s">
        <v>2108</v>
      </c>
      <c r="M93" s="46" t="s">
        <v>1068</v>
      </c>
      <c r="N93" s="46" t="s">
        <v>1069</v>
      </c>
      <c r="O93" s="58" t="s">
        <v>661</v>
      </c>
      <c r="P93" s="46" t="s">
        <v>563</v>
      </c>
      <c r="Q93" s="46" t="s">
        <v>1070</v>
      </c>
      <c r="R93" s="61" t="s">
        <v>1071</v>
      </c>
      <c r="S93" s="49">
        <v>38.254237600000003</v>
      </c>
      <c r="T93" s="54">
        <v>-85.759406999999996</v>
      </c>
      <c r="U93" s="46" t="s">
        <v>407</v>
      </c>
      <c r="V93" s="49">
        <v>1989</v>
      </c>
      <c r="W93" s="46"/>
      <c r="X93" s="46"/>
      <c r="Y93" s="46"/>
      <c r="Z93" s="46"/>
    </row>
    <row r="94" spans="1:26" ht="396" thickBot="1" x14ac:dyDescent="0.25">
      <c r="A94" s="59" t="s">
        <v>1072</v>
      </c>
      <c r="B94" s="46" t="s">
        <v>1073</v>
      </c>
      <c r="C94" s="47">
        <v>32525</v>
      </c>
      <c r="D94" s="46" t="s">
        <v>1074</v>
      </c>
      <c r="E94" s="49">
        <v>6</v>
      </c>
      <c r="F94" s="49">
        <v>29</v>
      </c>
      <c r="G94" s="49">
        <v>35</v>
      </c>
      <c r="H94" s="46" t="s">
        <v>410</v>
      </c>
      <c r="I94" s="58" t="s">
        <v>399</v>
      </c>
      <c r="J94" s="46" t="s">
        <v>2109</v>
      </c>
      <c r="K94" s="46" t="s">
        <v>399</v>
      </c>
      <c r="L94" s="46" t="s">
        <v>1075</v>
      </c>
      <c r="M94" s="46" t="s">
        <v>1076</v>
      </c>
      <c r="N94" s="46" t="s">
        <v>1077</v>
      </c>
      <c r="O94" s="58" t="s">
        <v>661</v>
      </c>
      <c r="P94" s="46" t="s">
        <v>563</v>
      </c>
      <c r="Q94" s="46" t="s">
        <v>1078</v>
      </c>
      <c r="R94" s="53" t="s">
        <v>1079</v>
      </c>
      <c r="S94" s="49">
        <v>37.9577016</v>
      </c>
      <c r="T94" s="54">
        <v>-121.29077959999999</v>
      </c>
      <c r="U94" s="46" t="s">
        <v>407</v>
      </c>
      <c r="V94" s="49">
        <v>1989</v>
      </c>
      <c r="W94" s="46"/>
      <c r="X94" s="46"/>
      <c r="Y94" s="46"/>
      <c r="Z94" s="46"/>
    </row>
    <row r="95" spans="1:26" ht="409.6" thickBot="1" x14ac:dyDescent="0.25">
      <c r="A95" s="59" t="s">
        <v>1080</v>
      </c>
      <c r="B95" s="46" t="s">
        <v>1081</v>
      </c>
      <c r="C95" s="47">
        <v>32189</v>
      </c>
      <c r="D95" s="46" t="s">
        <v>1082</v>
      </c>
      <c r="E95" s="49">
        <v>7</v>
      </c>
      <c r="F95" s="49">
        <v>4</v>
      </c>
      <c r="G95" s="49">
        <v>11</v>
      </c>
      <c r="H95" s="46" t="s">
        <v>398</v>
      </c>
      <c r="I95" s="58" t="s">
        <v>399</v>
      </c>
      <c r="J95" s="46" t="s">
        <v>2110</v>
      </c>
      <c r="K95" s="46" t="s">
        <v>399</v>
      </c>
      <c r="L95" s="46" t="s">
        <v>1083</v>
      </c>
      <c r="M95" s="46" t="s">
        <v>1084</v>
      </c>
      <c r="N95" s="46" t="s">
        <v>1085</v>
      </c>
      <c r="O95" s="58" t="s">
        <v>661</v>
      </c>
      <c r="P95" s="46" t="s">
        <v>563</v>
      </c>
      <c r="Q95" s="46" t="s">
        <v>1086</v>
      </c>
      <c r="R95" s="46" t="s">
        <v>1087</v>
      </c>
      <c r="S95" s="49">
        <v>37.368830099999997</v>
      </c>
      <c r="T95" s="54">
        <v>-122.03634959999999</v>
      </c>
      <c r="U95" s="46" t="s">
        <v>407</v>
      </c>
      <c r="V95" s="49">
        <v>1988</v>
      </c>
      <c r="W95" s="46"/>
      <c r="X95" s="46"/>
      <c r="Y95" s="46"/>
      <c r="Z95" s="46"/>
    </row>
    <row r="96" spans="1:26" ht="409.6" thickBot="1" x14ac:dyDescent="0.25">
      <c r="A96" s="59" t="s">
        <v>1088</v>
      </c>
      <c r="B96" s="46" t="s">
        <v>1089</v>
      </c>
      <c r="C96" s="47">
        <v>31890</v>
      </c>
      <c r="D96" s="46" t="s">
        <v>1090</v>
      </c>
      <c r="E96" s="49">
        <v>6</v>
      </c>
      <c r="F96" s="49">
        <v>14</v>
      </c>
      <c r="G96" s="49">
        <v>20</v>
      </c>
      <c r="H96" s="46" t="s">
        <v>421</v>
      </c>
      <c r="I96" s="58" t="s">
        <v>399</v>
      </c>
      <c r="J96" s="46" t="s">
        <v>1091</v>
      </c>
      <c r="K96" s="46" t="s">
        <v>399</v>
      </c>
      <c r="L96" s="46" t="s">
        <v>1092</v>
      </c>
      <c r="M96" s="46" t="s">
        <v>1093</v>
      </c>
      <c r="N96" s="46" t="s">
        <v>1094</v>
      </c>
      <c r="O96" s="58" t="s">
        <v>661</v>
      </c>
      <c r="P96" s="46" t="s">
        <v>563</v>
      </c>
      <c r="Q96" s="53" t="s">
        <v>1095</v>
      </c>
      <c r="R96" s="58" t="s">
        <v>1096</v>
      </c>
      <c r="S96" s="49">
        <v>28.033188599999999</v>
      </c>
      <c r="T96" s="54">
        <v>-80.642969500000007</v>
      </c>
      <c r="U96" s="46" t="s">
        <v>431</v>
      </c>
      <c r="V96" s="49">
        <v>1987</v>
      </c>
      <c r="W96" s="46"/>
      <c r="X96" s="46"/>
      <c r="Y96" s="46"/>
      <c r="Z96" s="46"/>
    </row>
    <row r="97" spans="1:26" ht="281.25" thickBot="1" x14ac:dyDescent="0.25">
      <c r="A97" s="59" t="s">
        <v>1097</v>
      </c>
      <c r="B97" s="46" t="s">
        <v>1098</v>
      </c>
      <c r="C97" s="47">
        <v>31644</v>
      </c>
      <c r="D97" s="46" t="s">
        <v>1099</v>
      </c>
      <c r="E97" s="49">
        <v>15</v>
      </c>
      <c r="F97" s="49">
        <v>6</v>
      </c>
      <c r="G97" s="49">
        <v>21</v>
      </c>
      <c r="H97" s="46" t="s">
        <v>398</v>
      </c>
      <c r="I97" s="58" t="s">
        <v>445</v>
      </c>
      <c r="J97" s="46" t="s">
        <v>1100</v>
      </c>
      <c r="K97" s="46" t="s">
        <v>399</v>
      </c>
      <c r="L97" s="46" t="s">
        <v>2111</v>
      </c>
      <c r="M97" s="46" t="s">
        <v>1101</v>
      </c>
      <c r="N97" s="46" t="s">
        <v>1102</v>
      </c>
      <c r="O97" s="58" t="s">
        <v>661</v>
      </c>
      <c r="P97" s="46" t="s">
        <v>563</v>
      </c>
      <c r="Q97" s="53" t="s">
        <v>1103</v>
      </c>
      <c r="R97" s="61" t="s">
        <v>1104</v>
      </c>
      <c r="S97" s="49">
        <v>35.667201499999997</v>
      </c>
      <c r="T97" s="54">
        <v>-97.429370370000001</v>
      </c>
      <c r="U97" s="46" t="s">
        <v>407</v>
      </c>
      <c r="V97" s="49">
        <v>1986</v>
      </c>
      <c r="W97" s="46"/>
      <c r="X97" s="46"/>
      <c r="Y97" s="46"/>
      <c r="Z97" s="46"/>
    </row>
    <row r="98" spans="1:26" ht="294" thickBot="1" x14ac:dyDescent="0.25">
      <c r="A98" s="59" t="s">
        <v>1105</v>
      </c>
      <c r="B98" s="46" t="s">
        <v>1106</v>
      </c>
      <c r="C98" s="47">
        <v>30881</v>
      </c>
      <c r="D98" s="46" t="s">
        <v>1107</v>
      </c>
      <c r="E98" s="49">
        <v>22</v>
      </c>
      <c r="F98" s="49">
        <v>19</v>
      </c>
      <c r="G98" s="49">
        <v>41</v>
      </c>
      <c r="H98" s="46" t="s">
        <v>421</v>
      </c>
      <c r="I98" s="58" t="s">
        <v>399</v>
      </c>
      <c r="J98" s="46" t="s">
        <v>2112</v>
      </c>
      <c r="K98" s="46" t="s">
        <v>399</v>
      </c>
      <c r="L98" s="46" t="s">
        <v>491</v>
      </c>
      <c r="M98" s="46" t="s">
        <v>892</v>
      </c>
      <c r="N98" s="46" t="s">
        <v>1108</v>
      </c>
      <c r="O98" s="58" t="s">
        <v>661</v>
      </c>
      <c r="P98" s="46" t="s">
        <v>563</v>
      </c>
      <c r="Q98" s="46" t="s">
        <v>1109</v>
      </c>
      <c r="R98" s="53" t="s">
        <v>1110</v>
      </c>
      <c r="S98" s="49">
        <v>32.552001300000001</v>
      </c>
      <c r="T98" s="54">
        <v>-117.0430813</v>
      </c>
      <c r="U98" s="46" t="s">
        <v>407</v>
      </c>
      <c r="V98" s="49">
        <v>1984</v>
      </c>
      <c r="W98" s="46"/>
      <c r="X98" s="46"/>
      <c r="Y98" s="46"/>
      <c r="Z98" s="46"/>
    </row>
    <row r="99" spans="1:26" ht="409.6" thickBot="1" x14ac:dyDescent="0.25">
      <c r="A99" s="59" t="s">
        <v>1111</v>
      </c>
      <c r="B99" s="46" t="s">
        <v>514</v>
      </c>
      <c r="C99" s="47">
        <v>30862</v>
      </c>
      <c r="D99" s="46" t="s">
        <v>1112</v>
      </c>
      <c r="E99" s="49">
        <v>6</v>
      </c>
      <c r="F99" s="49">
        <v>1</v>
      </c>
      <c r="G99" s="49">
        <v>7</v>
      </c>
      <c r="H99" s="46" t="s">
        <v>421</v>
      </c>
      <c r="I99" s="58" t="s">
        <v>399</v>
      </c>
      <c r="J99" s="46" t="s">
        <v>1113</v>
      </c>
      <c r="K99" s="46" t="s">
        <v>427</v>
      </c>
      <c r="L99" s="46" t="s">
        <v>1114</v>
      </c>
      <c r="M99" s="46" t="s">
        <v>667</v>
      </c>
      <c r="N99" s="46" t="s">
        <v>1115</v>
      </c>
      <c r="O99" s="58" t="s">
        <v>661</v>
      </c>
      <c r="P99" s="46" t="s">
        <v>563</v>
      </c>
      <c r="Q99" s="46" t="s">
        <v>1116</v>
      </c>
      <c r="R99" s="53" t="s">
        <v>1117</v>
      </c>
      <c r="S99" s="49">
        <v>32.925165999999997</v>
      </c>
      <c r="T99" s="54">
        <v>-96.838676000000007</v>
      </c>
      <c r="U99" s="46" t="s">
        <v>407</v>
      </c>
      <c r="V99" s="49">
        <v>1984</v>
      </c>
      <c r="W99" s="46"/>
      <c r="X99" s="46"/>
      <c r="Y99" s="46"/>
      <c r="Z99" s="46"/>
    </row>
    <row r="100" spans="1:26" ht="409.6" thickBot="1" x14ac:dyDescent="0.25">
      <c r="A100" s="59" t="s">
        <v>1118</v>
      </c>
      <c r="B100" s="46" t="s">
        <v>1119</v>
      </c>
      <c r="C100" s="47">
        <v>30183</v>
      </c>
      <c r="D100" s="46" t="s">
        <v>1120</v>
      </c>
      <c r="E100" s="49">
        <v>8</v>
      </c>
      <c r="F100" s="49">
        <v>3</v>
      </c>
      <c r="G100" s="49">
        <v>11</v>
      </c>
      <c r="H100" s="46" t="s">
        <v>421</v>
      </c>
      <c r="I100" s="58" t="s">
        <v>399</v>
      </c>
      <c r="J100" s="46" t="s">
        <v>1121</v>
      </c>
      <c r="K100" s="46" t="s">
        <v>399</v>
      </c>
      <c r="L100" s="46" t="s">
        <v>1122</v>
      </c>
      <c r="M100" s="46" t="s">
        <v>1123</v>
      </c>
      <c r="N100" s="46" t="s">
        <v>1124</v>
      </c>
      <c r="O100" s="58" t="s">
        <v>661</v>
      </c>
      <c r="P100" s="46" t="s">
        <v>563</v>
      </c>
      <c r="Q100" s="46" t="s">
        <v>1125</v>
      </c>
      <c r="R100" s="53" t="s">
        <v>1126</v>
      </c>
      <c r="S100" s="49">
        <v>25.796491</v>
      </c>
      <c r="T100" s="54">
        <v>-80.226682999999994</v>
      </c>
      <c r="U100" s="46" t="s">
        <v>407</v>
      </c>
      <c r="V100" s="49">
        <v>1982</v>
      </c>
      <c r="W100" s="46"/>
      <c r="X100" s="46"/>
      <c r="Y100" s="46"/>
      <c r="Z100" s="46"/>
    </row>
    <row r="101" spans="1:26" ht="13.5" thickBot="1" x14ac:dyDescent="0.25">
      <c r="A101" s="58"/>
      <c r="B101" s="46"/>
      <c r="C101" s="46"/>
      <c r="D101" s="46"/>
      <c r="E101" s="46"/>
      <c r="F101" s="46"/>
      <c r="G101" s="46"/>
      <c r="H101" s="46"/>
      <c r="I101" s="58"/>
      <c r="J101" s="46"/>
      <c r="K101" s="46"/>
      <c r="L101" s="46"/>
      <c r="M101" s="46"/>
      <c r="N101" s="46"/>
      <c r="O101" s="58"/>
      <c r="P101" s="46"/>
      <c r="Q101" s="46"/>
      <c r="R101" s="46"/>
      <c r="S101" s="46"/>
      <c r="T101" s="46"/>
      <c r="U101" s="46"/>
      <c r="V101" s="46"/>
      <c r="W101" s="46"/>
      <c r="X101" s="46"/>
      <c r="Y101" s="46"/>
      <c r="Z101" s="46"/>
    </row>
    <row r="102" spans="1:26" ht="13.5" thickBot="1" x14ac:dyDescent="0.25">
      <c r="A102" s="58"/>
      <c r="B102" s="46"/>
      <c r="C102" s="46"/>
      <c r="D102" s="46"/>
      <c r="E102" s="46"/>
      <c r="F102" s="46"/>
      <c r="G102" s="46"/>
      <c r="H102" s="46"/>
      <c r="I102" s="58"/>
      <c r="J102" s="46"/>
      <c r="K102" s="46"/>
      <c r="L102" s="46"/>
      <c r="M102" s="46"/>
      <c r="N102" s="46"/>
      <c r="O102" s="58"/>
      <c r="P102" s="46"/>
      <c r="Q102" s="46"/>
      <c r="R102" s="46"/>
      <c r="S102" s="46"/>
      <c r="T102" s="46"/>
      <c r="U102" s="46"/>
      <c r="V102" s="46"/>
      <c r="W102" s="46"/>
      <c r="X102" s="46"/>
      <c r="Y102" s="46"/>
      <c r="Z102" s="46"/>
    </row>
    <row r="103" spans="1:26" ht="13.5" thickBot="1" x14ac:dyDescent="0.25">
      <c r="A103" s="58"/>
      <c r="B103" s="46"/>
      <c r="C103" s="46"/>
      <c r="D103" s="46"/>
      <c r="E103" s="46"/>
      <c r="F103" s="46"/>
      <c r="G103" s="46"/>
      <c r="H103" s="46"/>
      <c r="I103" s="58"/>
      <c r="J103" s="46"/>
      <c r="K103" s="46"/>
      <c r="L103" s="46"/>
      <c r="M103" s="46"/>
      <c r="N103" s="46"/>
      <c r="O103" s="58"/>
      <c r="P103" s="46"/>
      <c r="Q103" s="46"/>
      <c r="R103" s="46"/>
      <c r="S103" s="46"/>
      <c r="T103" s="46"/>
      <c r="U103" s="46"/>
      <c r="V103" s="46"/>
      <c r="W103" s="46"/>
      <c r="X103" s="46"/>
      <c r="Y103" s="46"/>
      <c r="Z103" s="46"/>
    </row>
    <row r="104" spans="1:26" ht="13.5" thickBot="1" x14ac:dyDescent="0.25">
      <c r="A104" s="58"/>
      <c r="B104" s="46"/>
      <c r="C104" s="46"/>
      <c r="D104" s="46"/>
      <c r="E104" s="46"/>
      <c r="F104" s="46"/>
      <c r="G104" s="46"/>
      <c r="H104" s="46"/>
      <c r="I104" s="58"/>
      <c r="J104" s="46"/>
      <c r="K104" s="46"/>
      <c r="L104" s="46"/>
      <c r="M104" s="46"/>
      <c r="N104" s="46"/>
      <c r="O104" s="58"/>
      <c r="P104" s="46"/>
      <c r="Q104" s="46"/>
      <c r="R104" s="46"/>
      <c r="S104" s="46"/>
      <c r="T104" s="46"/>
      <c r="U104" s="46"/>
      <c r="V104" s="46"/>
      <c r="W104" s="46"/>
      <c r="X104" s="46"/>
      <c r="Y104" s="46"/>
      <c r="Z104" s="46"/>
    </row>
    <row r="105" spans="1:26" ht="13.5" thickBot="1" x14ac:dyDescent="0.25">
      <c r="A105" s="58"/>
      <c r="B105" s="46"/>
      <c r="C105" s="46"/>
      <c r="D105" s="46"/>
      <c r="E105" s="46"/>
      <c r="F105" s="46"/>
      <c r="G105" s="46"/>
      <c r="H105" s="46"/>
      <c r="I105" s="58"/>
      <c r="J105" s="46"/>
      <c r="K105" s="46"/>
      <c r="L105" s="46"/>
      <c r="M105" s="46"/>
      <c r="N105" s="46"/>
      <c r="O105" s="58"/>
      <c r="P105" s="46"/>
      <c r="Q105" s="46"/>
      <c r="R105" s="46"/>
      <c r="S105" s="46"/>
      <c r="T105" s="46"/>
      <c r="U105" s="46"/>
      <c r="V105" s="46"/>
      <c r="W105" s="46"/>
      <c r="X105" s="46"/>
      <c r="Y105" s="46"/>
      <c r="Z105" s="46"/>
    </row>
    <row r="106" spans="1:26" ht="13.5" thickBot="1" x14ac:dyDescent="0.25">
      <c r="A106" s="58"/>
      <c r="B106" s="46"/>
      <c r="C106" s="46"/>
      <c r="D106" s="46"/>
      <c r="E106" s="46"/>
      <c r="F106" s="46"/>
      <c r="G106" s="46"/>
      <c r="H106" s="46"/>
      <c r="I106" s="58"/>
      <c r="J106" s="46"/>
      <c r="K106" s="46"/>
      <c r="L106" s="46"/>
      <c r="M106" s="46"/>
      <c r="N106" s="46"/>
      <c r="O106" s="58"/>
      <c r="P106" s="46"/>
      <c r="Q106" s="46"/>
      <c r="R106" s="46"/>
      <c r="S106" s="46"/>
      <c r="T106" s="46"/>
      <c r="U106" s="46"/>
      <c r="V106" s="46"/>
      <c r="W106" s="46"/>
      <c r="X106" s="46"/>
      <c r="Y106" s="46"/>
      <c r="Z106" s="46"/>
    </row>
    <row r="107" spans="1:26" ht="13.5" thickBot="1" x14ac:dyDescent="0.25">
      <c r="A107" s="58"/>
      <c r="B107" s="46"/>
      <c r="C107" s="46"/>
      <c r="D107" s="46"/>
      <c r="E107" s="46"/>
      <c r="F107" s="46"/>
      <c r="G107" s="46"/>
      <c r="H107" s="46"/>
      <c r="I107" s="58"/>
      <c r="J107" s="46"/>
      <c r="K107" s="46"/>
      <c r="L107" s="46"/>
      <c r="M107" s="46"/>
      <c r="N107" s="46"/>
      <c r="O107" s="58"/>
      <c r="P107" s="46"/>
      <c r="Q107" s="46"/>
      <c r="R107" s="46"/>
      <c r="S107" s="46"/>
      <c r="T107" s="46"/>
      <c r="U107" s="46"/>
      <c r="V107" s="46"/>
      <c r="W107" s="46"/>
      <c r="X107" s="46"/>
      <c r="Y107" s="46"/>
      <c r="Z107" s="46"/>
    </row>
    <row r="108" spans="1:26" ht="13.5" thickBot="1" x14ac:dyDescent="0.25">
      <c r="A108" s="58"/>
      <c r="B108" s="46"/>
      <c r="C108" s="46"/>
      <c r="D108" s="46"/>
      <c r="E108" s="46"/>
      <c r="F108" s="46"/>
      <c r="G108" s="46"/>
      <c r="H108" s="46"/>
      <c r="I108" s="58"/>
      <c r="J108" s="46"/>
      <c r="K108" s="46"/>
      <c r="L108" s="46"/>
      <c r="M108" s="46"/>
      <c r="N108" s="46"/>
      <c r="O108" s="58"/>
      <c r="P108" s="46"/>
      <c r="Q108" s="46"/>
      <c r="R108" s="46"/>
      <c r="S108" s="46"/>
      <c r="T108" s="46"/>
      <c r="U108" s="46"/>
      <c r="V108" s="46"/>
      <c r="W108" s="46"/>
      <c r="X108" s="46"/>
      <c r="Y108" s="46"/>
      <c r="Z108" s="46"/>
    </row>
    <row r="109" spans="1:26" ht="13.5" thickBot="1" x14ac:dyDescent="0.25">
      <c r="A109" s="58"/>
      <c r="B109" s="46"/>
      <c r="C109" s="46"/>
      <c r="D109" s="46"/>
      <c r="E109" s="46"/>
      <c r="F109" s="46"/>
      <c r="G109" s="46"/>
      <c r="H109" s="46"/>
      <c r="I109" s="58"/>
      <c r="J109" s="46"/>
      <c r="K109" s="46"/>
      <c r="L109" s="46"/>
      <c r="M109" s="46"/>
      <c r="N109" s="46"/>
      <c r="O109" s="58"/>
      <c r="P109" s="46"/>
      <c r="Q109" s="46"/>
      <c r="R109" s="46"/>
      <c r="S109" s="46"/>
      <c r="T109" s="46"/>
      <c r="U109" s="46"/>
      <c r="V109" s="46"/>
      <c r="W109" s="46"/>
      <c r="X109" s="46"/>
      <c r="Y109" s="46"/>
      <c r="Z109" s="46"/>
    </row>
    <row r="110" spans="1:26" ht="13.5" thickBot="1" x14ac:dyDescent="0.25">
      <c r="A110" s="58"/>
      <c r="B110" s="46"/>
      <c r="C110" s="46"/>
      <c r="D110" s="46"/>
      <c r="E110" s="46"/>
      <c r="F110" s="46"/>
      <c r="G110" s="46"/>
      <c r="H110" s="46"/>
      <c r="I110" s="58"/>
      <c r="J110" s="46"/>
      <c r="K110" s="46"/>
      <c r="L110" s="46"/>
      <c r="M110" s="46"/>
      <c r="N110" s="46"/>
      <c r="O110" s="58"/>
      <c r="P110" s="46"/>
      <c r="Q110" s="46"/>
      <c r="R110" s="46"/>
      <c r="S110" s="46"/>
      <c r="T110" s="46"/>
      <c r="U110" s="46"/>
      <c r="V110" s="46"/>
      <c r="W110" s="46"/>
      <c r="X110" s="46"/>
      <c r="Y110" s="46"/>
      <c r="Z110" s="46"/>
    </row>
    <row r="111" spans="1:26" ht="13.5" thickBot="1" x14ac:dyDescent="0.25">
      <c r="A111" s="58"/>
      <c r="B111" s="46"/>
      <c r="C111" s="46"/>
      <c r="D111" s="46"/>
      <c r="E111" s="46"/>
      <c r="F111" s="46"/>
      <c r="G111" s="46"/>
      <c r="H111" s="46"/>
      <c r="I111" s="58"/>
      <c r="J111" s="46"/>
      <c r="K111" s="46"/>
      <c r="L111" s="46"/>
      <c r="M111" s="46"/>
      <c r="N111" s="46"/>
      <c r="O111" s="58"/>
      <c r="P111" s="46"/>
      <c r="Q111" s="46"/>
      <c r="R111" s="46"/>
      <c r="S111" s="46"/>
      <c r="T111" s="46"/>
      <c r="U111" s="46"/>
      <c r="V111" s="46"/>
      <c r="W111" s="46"/>
      <c r="X111" s="46"/>
      <c r="Y111" s="46"/>
      <c r="Z111" s="46"/>
    </row>
    <row r="112" spans="1:26" ht="13.5" thickBot="1" x14ac:dyDescent="0.25">
      <c r="A112" s="58"/>
      <c r="B112" s="46"/>
      <c r="C112" s="46"/>
      <c r="D112" s="46"/>
      <c r="E112" s="46"/>
      <c r="F112" s="46"/>
      <c r="G112" s="46"/>
      <c r="H112" s="46"/>
      <c r="I112" s="58"/>
      <c r="J112" s="46"/>
      <c r="K112" s="46"/>
      <c r="L112" s="46"/>
      <c r="M112" s="46"/>
      <c r="N112" s="46"/>
      <c r="O112" s="58"/>
      <c r="P112" s="46"/>
      <c r="Q112" s="46"/>
      <c r="R112" s="46"/>
      <c r="S112" s="46"/>
      <c r="T112" s="46"/>
      <c r="U112" s="46"/>
      <c r="V112" s="46"/>
      <c r="W112" s="46"/>
      <c r="X112" s="46"/>
      <c r="Y112" s="46"/>
      <c r="Z112" s="46"/>
    </row>
    <row r="113" spans="1:26" ht="13.5" thickBot="1" x14ac:dyDescent="0.25">
      <c r="A113" s="58"/>
      <c r="B113" s="46"/>
      <c r="C113" s="46"/>
      <c r="D113" s="46"/>
      <c r="E113" s="46"/>
      <c r="F113" s="46"/>
      <c r="G113" s="46"/>
      <c r="H113" s="46"/>
      <c r="I113" s="58"/>
      <c r="J113" s="46"/>
      <c r="K113" s="46"/>
      <c r="L113" s="46"/>
      <c r="M113" s="46"/>
      <c r="N113" s="46"/>
      <c r="O113" s="58"/>
      <c r="P113" s="46"/>
      <c r="Q113" s="46"/>
      <c r="R113" s="46"/>
      <c r="S113" s="46"/>
      <c r="T113" s="46"/>
      <c r="U113" s="46"/>
      <c r="V113" s="46"/>
      <c r="W113" s="46"/>
      <c r="X113" s="46"/>
      <c r="Y113" s="46"/>
      <c r="Z113" s="46"/>
    </row>
    <row r="114" spans="1:26" ht="13.5" thickBot="1" x14ac:dyDescent="0.25">
      <c r="A114" s="58"/>
      <c r="B114" s="46"/>
      <c r="C114" s="46"/>
      <c r="D114" s="46"/>
      <c r="E114" s="46"/>
      <c r="F114" s="46"/>
      <c r="G114" s="46"/>
      <c r="H114" s="46"/>
      <c r="I114" s="58"/>
      <c r="J114" s="46"/>
      <c r="K114" s="46"/>
      <c r="L114" s="46"/>
      <c r="M114" s="46"/>
      <c r="N114" s="46"/>
      <c r="O114" s="58"/>
      <c r="P114" s="46"/>
      <c r="Q114" s="46"/>
      <c r="R114" s="46"/>
      <c r="S114" s="46"/>
      <c r="T114" s="46"/>
      <c r="U114" s="46"/>
      <c r="V114" s="46"/>
      <c r="W114" s="46"/>
      <c r="X114" s="46"/>
      <c r="Y114" s="46"/>
      <c r="Z114" s="46"/>
    </row>
    <row r="115" spans="1:26" ht="13.5" thickBot="1" x14ac:dyDescent="0.25">
      <c r="A115" s="58"/>
      <c r="B115" s="46"/>
      <c r="C115" s="46"/>
      <c r="D115" s="46"/>
      <c r="E115" s="46"/>
      <c r="F115" s="46"/>
      <c r="G115" s="46"/>
      <c r="H115" s="46"/>
      <c r="I115" s="58"/>
      <c r="J115" s="46"/>
      <c r="K115" s="46"/>
      <c r="L115" s="46"/>
      <c r="M115" s="46"/>
      <c r="N115" s="46"/>
      <c r="O115" s="58"/>
      <c r="P115" s="46"/>
      <c r="Q115" s="46"/>
      <c r="R115" s="46"/>
      <c r="S115" s="46"/>
      <c r="T115" s="46"/>
      <c r="U115" s="46"/>
      <c r="V115" s="46"/>
      <c r="W115" s="46"/>
      <c r="X115" s="46"/>
      <c r="Y115" s="46"/>
      <c r="Z115" s="46"/>
    </row>
    <row r="116" spans="1:26" ht="13.5" thickBot="1" x14ac:dyDescent="0.25">
      <c r="A116" s="58"/>
      <c r="B116" s="46"/>
      <c r="C116" s="46"/>
      <c r="D116" s="46"/>
      <c r="E116" s="46"/>
      <c r="F116" s="46"/>
      <c r="G116" s="46"/>
      <c r="H116" s="46"/>
      <c r="I116" s="58"/>
      <c r="J116" s="46"/>
      <c r="K116" s="46"/>
      <c r="L116" s="46"/>
      <c r="M116" s="46"/>
      <c r="N116" s="46"/>
      <c r="O116" s="58"/>
      <c r="P116" s="46"/>
      <c r="Q116" s="46"/>
      <c r="R116" s="46"/>
      <c r="S116" s="46"/>
      <c r="T116" s="46"/>
      <c r="U116" s="46"/>
      <c r="V116" s="46"/>
      <c r="W116" s="46"/>
      <c r="X116" s="46"/>
      <c r="Y116" s="46"/>
      <c r="Z116" s="46"/>
    </row>
    <row r="117" spans="1:26" ht="13.5" thickBot="1" x14ac:dyDescent="0.25">
      <c r="A117" s="58"/>
      <c r="B117" s="46"/>
      <c r="C117" s="46"/>
      <c r="D117" s="46"/>
      <c r="E117" s="46"/>
      <c r="F117" s="46"/>
      <c r="G117" s="46"/>
      <c r="H117" s="46"/>
      <c r="I117" s="58"/>
      <c r="J117" s="46"/>
      <c r="K117" s="46"/>
      <c r="L117" s="46"/>
      <c r="M117" s="46"/>
      <c r="N117" s="46"/>
      <c r="O117" s="58"/>
      <c r="P117" s="46"/>
      <c r="Q117" s="46"/>
      <c r="R117" s="46"/>
      <c r="S117" s="46"/>
      <c r="T117" s="46"/>
      <c r="U117" s="46"/>
      <c r="V117" s="46"/>
      <c r="W117" s="46"/>
      <c r="X117" s="46"/>
      <c r="Y117" s="46"/>
      <c r="Z117" s="46"/>
    </row>
    <row r="118" spans="1:26" ht="13.5" thickBot="1" x14ac:dyDescent="0.25">
      <c r="A118" s="58"/>
      <c r="B118" s="46"/>
      <c r="C118" s="46"/>
      <c r="D118" s="46"/>
      <c r="E118" s="46"/>
      <c r="F118" s="46"/>
      <c r="G118" s="46"/>
      <c r="H118" s="46"/>
      <c r="I118" s="58"/>
      <c r="J118" s="46"/>
      <c r="K118" s="46"/>
      <c r="L118" s="46"/>
      <c r="M118" s="46"/>
      <c r="N118" s="46"/>
      <c r="O118" s="58"/>
      <c r="P118" s="46"/>
      <c r="Q118" s="46"/>
      <c r="R118" s="46"/>
      <c r="S118" s="46"/>
      <c r="T118" s="46"/>
      <c r="U118" s="46"/>
      <c r="V118" s="46"/>
      <c r="W118" s="46"/>
      <c r="X118" s="46"/>
      <c r="Y118" s="46"/>
      <c r="Z118" s="46"/>
    </row>
    <row r="119" spans="1:26" ht="13.5" thickBot="1" x14ac:dyDescent="0.25">
      <c r="A119" s="58"/>
      <c r="B119" s="46"/>
      <c r="C119" s="46"/>
      <c r="D119" s="46"/>
      <c r="E119" s="46"/>
      <c r="F119" s="46"/>
      <c r="G119" s="46"/>
      <c r="H119" s="46"/>
      <c r="I119" s="58"/>
      <c r="J119" s="46"/>
      <c r="K119" s="46"/>
      <c r="L119" s="46"/>
      <c r="M119" s="46"/>
      <c r="N119" s="46"/>
      <c r="O119" s="58"/>
      <c r="P119" s="46"/>
      <c r="Q119" s="46"/>
      <c r="R119" s="46"/>
      <c r="S119" s="46"/>
      <c r="T119" s="46"/>
      <c r="U119" s="46"/>
      <c r="V119" s="46"/>
      <c r="W119" s="46"/>
      <c r="X119" s="46"/>
      <c r="Y119" s="46"/>
      <c r="Z119" s="46"/>
    </row>
    <row r="120" spans="1:26" ht="13.5" thickBot="1" x14ac:dyDescent="0.25">
      <c r="A120" s="58"/>
      <c r="B120" s="46"/>
      <c r="C120" s="46"/>
      <c r="D120" s="46"/>
      <c r="E120" s="46"/>
      <c r="F120" s="46"/>
      <c r="G120" s="46"/>
      <c r="H120" s="46"/>
      <c r="I120" s="58"/>
      <c r="J120" s="46"/>
      <c r="K120" s="46"/>
      <c r="L120" s="46"/>
      <c r="M120" s="46"/>
      <c r="N120" s="46"/>
      <c r="O120" s="58"/>
      <c r="P120" s="46"/>
      <c r="Q120" s="46"/>
      <c r="R120" s="46"/>
      <c r="S120" s="46"/>
      <c r="T120" s="46"/>
      <c r="U120" s="46"/>
      <c r="V120" s="46"/>
      <c r="W120" s="46"/>
      <c r="X120" s="46"/>
      <c r="Y120" s="46"/>
      <c r="Z120" s="46"/>
    </row>
    <row r="121" spans="1:26" ht="13.5" thickBot="1" x14ac:dyDescent="0.25">
      <c r="A121" s="58"/>
      <c r="B121" s="46"/>
      <c r="C121" s="46"/>
      <c r="D121" s="46"/>
      <c r="E121" s="46"/>
      <c r="F121" s="46"/>
      <c r="G121" s="46"/>
      <c r="H121" s="46"/>
      <c r="I121" s="58"/>
      <c r="J121" s="46"/>
      <c r="K121" s="46"/>
      <c r="L121" s="46"/>
      <c r="M121" s="46"/>
      <c r="N121" s="46"/>
      <c r="O121" s="58"/>
      <c r="P121" s="46"/>
      <c r="Q121" s="46"/>
      <c r="R121" s="46"/>
      <c r="S121" s="46"/>
      <c r="T121" s="46"/>
      <c r="U121" s="46"/>
      <c r="V121" s="46"/>
      <c r="W121" s="46"/>
      <c r="X121" s="46"/>
      <c r="Y121" s="46"/>
      <c r="Z121" s="46"/>
    </row>
    <row r="122" spans="1:26" ht="13.5" thickBot="1" x14ac:dyDescent="0.25">
      <c r="A122" s="58"/>
      <c r="B122" s="46"/>
      <c r="C122" s="46"/>
      <c r="D122" s="46"/>
      <c r="E122" s="46"/>
      <c r="F122" s="46"/>
      <c r="G122" s="46"/>
      <c r="H122" s="46"/>
      <c r="I122" s="58"/>
      <c r="J122" s="46"/>
      <c r="K122" s="46"/>
      <c r="L122" s="46"/>
      <c r="M122" s="46"/>
      <c r="N122" s="46"/>
      <c r="O122" s="58"/>
      <c r="P122" s="46"/>
      <c r="Q122" s="46"/>
      <c r="R122" s="46"/>
      <c r="S122" s="46"/>
      <c r="T122" s="46"/>
      <c r="U122" s="46"/>
      <c r="V122" s="46"/>
      <c r="W122" s="46"/>
      <c r="X122" s="46"/>
      <c r="Y122" s="46"/>
      <c r="Z122" s="46"/>
    </row>
    <row r="123" spans="1:26" ht="13.5" thickBot="1" x14ac:dyDescent="0.25">
      <c r="A123" s="58"/>
      <c r="B123" s="46"/>
      <c r="C123" s="46"/>
      <c r="D123" s="46"/>
      <c r="E123" s="46"/>
      <c r="F123" s="46"/>
      <c r="G123" s="46"/>
      <c r="H123" s="46"/>
      <c r="I123" s="58"/>
      <c r="J123" s="46"/>
      <c r="K123" s="46"/>
      <c r="L123" s="46"/>
      <c r="M123" s="46"/>
      <c r="N123" s="46"/>
      <c r="O123" s="58"/>
      <c r="P123" s="46"/>
      <c r="Q123" s="46"/>
      <c r="R123" s="46"/>
      <c r="S123" s="46"/>
      <c r="T123" s="46"/>
      <c r="U123" s="46"/>
      <c r="V123" s="46"/>
      <c r="W123" s="46"/>
      <c r="X123" s="46"/>
      <c r="Y123" s="46"/>
      <c r="Z123" s="46"/>
    </row>
    <row r="124" spans="1:26" ht="13.5" thickBot="1" x14ac:dyDescent="0.25">
      <c r="A124" s="58"/>
      <c r="B124" s="46"/>
      <c r="C124" s="46"/>
      <c r="D124" s="46"/>
      <c r="E124" s="46"/>
      <c r="F124" s="46"/>
      <c r="G124" s="46"/>
      <c r="H124" s="46"/>
      <c r="I124" s="58"/>
      <c r="J124" s="46"/>
      <c r="K124" s="46"/>
      <c r="L124" s="46"/>
      <c r="M124" s="46"/>
      <c r="N124" s="46"/>
      <c r="O124" s="58"/>
      <c r="P124" s="46"/>
      <c r="Q124" s="46"/>
      <c r="R124" s="46"/>
      <c r="S124" s="46"/>
      <c r="T124" s="46"/>
      <c r="U124" s="46"/>
      <c r="V124" s="46"/>
      <c r="W124" s="46"/>
      <c r="X124" s="46"/>
      <c r="Y124" s="46"/>
      <c r="Z124" s="46"/>
    </row>
    <row r="125" spans="1:26" ht="13.5" thickBot="1" x14ac:dyDescent="0.25">
      <c r="A125" s="58"/>
      <c r="B125" s="46"/>
      <c r="C125" s="46"/>
      <c r="D125" s="46"/>
      <c r="E125" s="46"/>
      <c r="F125" s="46"/>
      <c r="G125" s="46"/>
      <c r="H125" s="46"/>
      <c r="I125" s="58"/>
      <c r="J125" s="46"/>
      <c r="K125" s="46"/>
      <c r="L125" s="46"/>
      <c r="M125" s="46"/>
      <c r="N125" s="46"/>
      <c r="O125" s="58"/>
      <c r="P125" s="46"/>
      <c r="Q125" s="46"/>
      <c r="R125" s="46"/>
      <c r="S125" s="46"/>
      <c r="T125" s="46"/>
      <c r="U125" s="46"/>
      <c r="V125" s="46"/>
      <c r="W125" s="46"/>
      <c r="X125" s="46"/>
      <c r="Y125" s="46"/>
      <c r="Z125" s="46"/>
    </row>
    <row r="126" spans="1:26" ht="13.5" thickBot="1" x14ac:dyDescent="0.25">
      <c r="A126" s="58"/>
      <c r="B126" s="46"/>
      <c r="C126" s="46"/>
      <c r="D126" s="46"/>
      <c r="E126" s="46"/>
      <c r="F126" s="46"/>
      <c r="G126" s="46"/>
      <c r="H126" s="46"/>
      <c r="I126" s="58"/>
      <c r="J126" s="46"/>
      <c r="K126" s="46"/>
      <c r="L126" s="46"/>
      <c r="M126" s="46"/>
      <c r="N126" s="46"/>
      <c r="O126" s="58"/>
      <c r="P126" s="46"/>
      <c r="Q126" s="46"/>
      <c r="R126" s="46"/>
      <c r="S126" s="46"/>
      <c r="T126" s="46"/>
      <c r="U126" s="46"/>
      <c r="V126" s="46"/>
      <c r="W126" s="46"/>
      <c r="X126" s="46"/>
      <c r="Y126" s="46"/>
      <c r="Z126" s="46"/>
    </row>
    <row r="127" spans="1:26" ht="13.5" thickBot="1" x14ac:dyDescent="0.25">
      <c r="A127" s="58"/>
      <c r="B127" s="46"/>
      <c r="C127" s="46"/>
      <c r="D127" s="46"/>
      <c r="E127" s="46"/>
      <c r="F127" s="46"/>
      <c r="G127" s="46"/>
      <c r="H127" s="46"/>
      <c r="I127" s="58"/>
      <c r="J127" s="46"/>
      <c r="K127" s="46"/>
      <c r="L127" s="46"/>
      <c r="M127" s="46"/>
      <c r="N127" s="46"/>
      <c r="O127" s="58"/>
      <c r="P127" s="46"/>
      <c r="Q127" s="46"/>
      <c r="R127" s="46"/>
      <c r="S127" s="46"/>
      <c r="T127" s="46"/>
      <c r="U127" s="46"/>
      <c r="V127" s="46"/>
      <c r="W127" s="46"/>
      <c r="X127" s="46"/>
      <c r="Y127" s="46"/>
      <c r="Z127" s="46"/>
    </row>
    <row r="128" spans="1:26" ht="13.5" thickBot="1" x14ac:dyDescent="0.25">
      <c r="A128" s="58"/>
      <c r="B128" s="46"/>
      <c r="C128" s="46"/>
      <c r="D128" s="46"/>
      <c r="E128" s="46"/>
      <c r="F128" s="46"/>
      <c r="G128" s="46"/>
      <c r="H128" s="46"/>
      <c r="I128" s="58"/>
      <c r="J128" s="46"/>
      <c r="K128" s="46"/>
      <c r="L128" s="46"/>
      <c r="M128" s="46"/>
      <c r="N128" s="46"/>
      <c r="O128" s="58"/>
      <c r="P128" s="46"/>
      <c r="Q128" s="46"/>
      <c r="R128" s="46"/>
      <c r="S128" s="46"/>
      <c r="T128" s="46"/>
      <c r="U128" s="46"/>
      <c r="V128" s="46"/>
      <c r="W128" s="46"/>
      <c r="X128" s="46"/>
      <c r="Y128" s="46"/>
      <c r="Z128" s="46"/>
    </row>
    <row r="129" spans="1:26" ht="13.5" thickBot="1" x14ac:dyDescent="0.25">
      <c r="A129" s="58"/>
      <c r="B129" s="46"/>
      <c r="C129" s="46"/>
      <c r="D129" s="46"/>
      <c r="E129" s="46"/>
      <c r="F129" s="46"/>
      <c r="G129" s="46"/>
      <c r="H129" s="46"/>
      <c r="I129" s="58"/>
      <c r="J129" s="46"/>
      <c r="K129" s="46"/>
      <c r="L129" s="46"/>
      <c r="M129" s="46"/>
      <c r="N129" s="46"/>
      <c r="O129" s="58"/>
      <c r="P129" s="46"/>
      <c r="Q129" s="46"/>
      <c r="R129" s="46"/>
      <c r="S129" s="46"/>
      <c r="T129" s="46"/>
      <c r="U129" s="46"/>
      <c r="V129" s="46"/>
      <c r="W129" s="46"/>
      <c r="X129" s="46"/>
      <c r="Y129" s="46"/>
      <c r="Z129" s="46"/>
    </row>
    <row r="130" spans="1:26" ht="13.5" thickBot="1" x14ac:dyDescent="0.25">
      <c r="A130" s="58"/>
      <c r="B130" s="46"/>
      <c r="C130" s="46"/>
      <c r="D130" s="46"/>
      <c r="E130" s="46"/>
      <c r="F130" s="46"/>
      <c r="G130" s="46"/>
      <c r="H130" s="46"/>
      <c r="I130" s="58"/>
      <c r="J130" s="46"/>
      <c r="K130" s="46"/>
      <c r="L130" s="46"/>
      <c r="M130" s="46"/>
      <c r="N130" s="46"/>
      <c r="O130" s="58"/>
      <c r="P130" s="46"/>
      <c r="Q130" s="46"/>
      <c r="R130" s="46"/>
      <c r="S130" s="46"/>
      <c r="T130" s="46"/>
      <c r="U130" s="46"/>
      <c r="V130" s="46"/>
      <c r="W130" s="46"/>
      <c r="X130" s="46"/>
      <c r="Y130" s="46"/>
      <c r="Z130" s="46"/>
    </row>
    <row r="131" spans="1:26" ht="13.5" thickBot="1" x14ac:dyDescent="0.25">
      <c r="A131" s="58"/>
      <c r="B131" s="46"/>
      <c r="C131" s="46"/>
      <c r="D131" s="46"/>
      <c r="E131" s="46"/>
      <c r="F131" s="46"/>
      <c r="G131" s="46"/>
      <c r="H131" s="46"/>
      <c r="I131" s="58"/>
      <c r="J131" s="46"/>
      <c r="K131" s="46"/>
      <c r="L131" s="46"/>
      <c r="M131" s="46"/>
      <c r="N131" s="46"/>
      <c r="O131" s="58"/>
      <c r="P131" s="46"/>
      <c r="Q131" s="46"/>
      <c r="R131" s="46"/>
      <c r="S131" s="46"/>
      <c r="T131" s="46"/>
      <c r="U131" s="46"/>
      <c r="V131" s="46"/>
      <c r="W131" s="46"/>
      <c r="X131" s="46"/>
      <c r="Y131" s="46"/>
      <c r="Z131" s="46"/>
    </row>
    <row r="132" spans="1:26" ht="13.5" thickBot="1" x14ac:dyDescent="0.25">
      <c r="A132" s="58"/>
      <c r="B132" s="46"/>
      <c r="C132" s="46"/>
      <c r="D132" s="46"/>
      <c r="E132" s="46"/>
      <c r="F132" s="46"/>
      <c r="G132" s="46"/>
      <c r="H132" s="46"/>
      <c r="I132" s="58"/>
      <c r="J132" s="46"/>
      <c r="K132" s="46"/>
      <c r="L132" s="46"/>
      <c r="M132" s="46"/>
      <c r="N132" s="46"/>
      <c r="O132" s="58"/>
      <c r="P132" s="46"/>
      <c r="Q132" s="46"/>
      <c r="R132" s="46"/>
      <c r="S132" s="46"/>
      <c r="T132" s="46"/>
      <c r="U132" s="46"/>
      <c r="V132" s="46"/>
      <c r="W132" s="46"/>
      <c r="X132" s="46"/>
      <c r="Y132" s="46"/>
      <c r="Z132" s="46"/>
    </row>
    <row r="133" spans="1:26" ht="13.5" thickBot="1" x14ac:dyDescent="0.25">
      <c r="A133" s="58"/>
      <c r="B133" s="46"/>
      <c r="C133" s="46"/>
      <c r="D133" s="46"/>
      <c r="E133" s="46"/>
      <c r="F133" s="46"/>
      <c r="G133" s="46"/>
      <c r="H133" s="46"/>
      <c r="I133" s="58"/>
      <c r="J133" s="46"/>
      <c r="K133" s="46"/>
      <c r="L133" s="46"/>
      <c r="M133" s="46"/>
      <c r="N133" s="46"/>
      <c r="O133" s="58"/>
      <c r="P133" s="46"/>
      <c r="Q133" s="46"/>
      <c r="R133" s="46"/>
      <c r="S133" s="46"/>
      <c r="T133" s="46"/>
      <c r="U133" s="46"/>
      <c r="V133" s="46"/>
      <c r="W133" s="46"/>
      <c r="X133" s="46"/>
      <c r="Y133" s="46"/>
      <c r="Z133" s="46"/>
    </row>
    <row r="134" spans="1:26" ht="13.5" thickBot="1" x14ac:dyDescent="0.25">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3.5" thickBot="1" x14ac:dyDescent="0.2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3.5" thickBot="1" x14ac:dyDescent="0.25">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3.5" thickBot="1" x14ac:dyDescent="0.25">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3.5" thickBot="1" x14ac:dyDescent="0.25">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3.5" thickBot="1" x14ac:dyDescent="0.25">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3.5" thickBot="1" x14ac:dyDescent="0.25">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3.5" thickBot="1" x14ac:dyDescent="0.25">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3.5" thickBot="1" x14ac:dyDescent="0.25">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3.5" thickBot="1" x14ac:dyDescent="0.25">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3.5" thickBot="1" x14ac:dyDescent="0.25">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3.5" thickBot="1" x14ac:dyDescent="0.2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3.5" thickBot="1" x14ac:dyDescent="0.25">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3.5" thickBot="1" x14ac:dyDescent="0.25">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3.5" thickBot="1" x14ac:dyDescent="0.25">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3.5" thickBot="1" x14ac:dyDescent="0.25">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3.5" thickBot="1" x14ac:dyDescent="0.25">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3.5" thickBot="1" x14ac:dyDescent="0.25">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3.5" thickBot="1" x14ac:dyDescent="0.25">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3.5" thickBot="1" x14ac:dyDescent="0.25">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3.5" thickBot="1" x14ac:dyDescent="0.25">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3.5" thickBot="1" x14ac:dyDescent="0.2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3.5" thickBot="1" x14ac:dyDescent="0.25">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3.5" thickBot="1" x14ac:dyDescent="0.25">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3.5" thickBot="1" x14ac:dyDescent="0.25">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3.5" thickBot="1" x14ac:dyDescent="0.25">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3.5" thickBot="1" x14ac:dyDescent="0.25">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3.5" thickBot="1" x14ac:dyDescent="0.25">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3.5" thickBot="1" x14ac:dyDescent="0.25">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3.5" thickBot="1" x14ac:dyDescent="0.25">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3.5" thickBot="1" x14ac:dyDescent="0.25">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3.5" thickBot="1" x14ac:dyDescent="0.2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3.5" thickBot="1" x14ac:dyDescent="0.25">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3.5" thickBot="1" x14ac:dyDescent="0.25">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3.5" thickBot="1" x14ac:dyDescent="0.25">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3.5" thickBot="1" x14ac:dyDescent="0.25">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3.5" thickBot="1" x14ac:dyDescent="0.25">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3.5" thickBot="1" x14ac:dyDescent="0.25">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3.5" thickBot="1" x14ac:dyDescent="0.25">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3.5" thickBot="1" x14ac:dyDescent="0.25">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3.5" thickBot="1" x14ac:dyDescent="0.25">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3.5" thickBot="1" x14ac:dyDescent="0.2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3.5" thickBot="1" x14ac:dyDescent="0.25">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3.5" thickBot="1" x14ac:dyDescent="0.25">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3.5" thickBot="1" x14ac:dyDescent="0.25">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3.5" thickBot="1" x14ac:dyDescent="0.25">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3.5" thickBot="1" x14ac:dyDescent="0.25">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3.5" thickBot="1" x14ac:dyDescent="0.25">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3.5" thickBot="1" x14ac:dyDescent="0.25">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3.5" thickBot="1" x14ac:dyDescent="0.25">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3.5" thickBot="1" x14ac:dyDescent="0.25">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3.5" thickBot="1" x14ac:dyDescent="0.2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3.5" thickBot="1" x14ac:dyDescent="0.25">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3.5" thickBot="1" x14ac:dyDescent="0.25">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3.5" thickBot="1" x14ac:dyDescent="0.25">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3.5" thickBot="1" x14ac:dyDescent="0.25">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3.5" thickBot="1" x14ac:dyDescent="0.25">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3.5" thickBot="1" x14ac:dyDescent="0.25">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3.5" thickBot="1" x14ac:dyDescent="0.25">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3.5" thickBot="1" x14ac:dyDescent="0.25">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3.5" thickBot="1" x14ac:dyDescent="0.25">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3.5" thickBot="1" x14ac:dyDescent="0.2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3.5" thickBot="1" x14ac:dyDescent="0.25">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3.5" thickBot="1" x14ac:dyDescent="0.25">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3.5" thickBot="1" x14ac:dyDescent="0.25">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3.5" thickBot="1" x14ac:dyDescent="0.25">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3.5" thickBot="1" x14ac:dyDescent="0.25">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3.5" thickBot="1" x14ac:dyDescent="0.25">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3.5" thickBot="1" x14ac:dyDescent="0.25">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3.5" thickBot="1" x14ac:dyDescent="0.25">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3.5" thickBot="1"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3.5" thickBot="1"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3.5" thickBot="1"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3.5" thickBot="1" x14ac:dyDescent="0.25">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3.5" thickBot="1" x14ac:dyDescent="0.25">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3.5" thickBot="1" x14ac:dyDescent="0.25">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3.5" thickBot="1" x14ac:dyDescent="0.25">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3.5" thickBot="1" x14ac:dyDescent="0.25">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3.5" thickBot="1" x14ac:dyDescent="0.25">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3.5" thickBot="1" x14ac:dyDescent="0.25">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3.5" thickBot="1" x14ac:dyDescent="0.25">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3.5" thickBot="1" x14ac:dyDescent="0.2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3.5" thickBot="1" x14ac:dyDescent="0.25">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3.5" thickBot="1" x14ac:dyDescent="0.25">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3.5" thickBot="1" x14ac:dyDescent="0.25">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3.5" thickBot="1" x14ac:dyDescent="0.25">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3.5" thickBot="1" x14ac:dyDescent="0.25">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3.5" thickBot="1" x14ac:dyDescent="0.25">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3.5" thickBot="1" x14ac:dyDescent="0.25">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3.5" thickBot="1" x14ac:dyDescent="0.25">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3.5" thickBot="1" x14ac:dyDescent="0.25">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3.5" thickBot="1" x14ac:dyDescent="0.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3.5" thickBot="1" x14ac:dyDescent="0.25">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3.5" thickBot="1" x14ac:dyDescent="0.25">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3.5" thickBot="1" x14ac:dyDescent="0.25">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3.5" thickBot="1" x14ac:dyDescent="0.25">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3.5" thickBot="1" x14ac:dyDescent="0.25">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3.5" thickBot="1" x14ac:dyDescent="0.25">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3.5" thickBot="1" x14ac:dyDescent="0.25">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3.5" thickBot="1" x14ac:dyDescent="0.25">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3.5" thickBot="1" x14ac:dyDescent="0.25">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3.5" thickBot="1" x14ac:dyDescent="0.2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3.5" thickBot="1" x14ac:dyDescent="0.25">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3.5" thickBot="1" x14ac:dyDescent="0.25">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3.5" thickBot="1" x14ac:dyDescent="0.25">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3.5" thickBot="1" x14ac:dyDescent="0.25">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3.5" thickBot="1" x14ac:dyDescent="0.25">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3.5" thickBot="1" x14ac:dyDescent="0.25">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3.5" thickBot="1" x14ac:dyDescent="0.25">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3.5" thickBot="1" x14ac:dyDescent="0.25">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3.5" thickBot="1" x14ac:dyDescent="0.25">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3.5" thickBot="1" x14ac:dyDescent="0.2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3.5" thickBot="1" x14ac:dyDescent="0.25">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3.5" thickBot="1" x14ac:dyDescent="0.25">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3.5" thickBot="1" x14ac:dyDescent="0.25">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3.5" thickBot="1" x14ac:dyDescent="0.25">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3.5" thickBot="1" x14ac:dyDescent="0.25">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3.5" thickBot="1" x14ac:dyDescent="0.25">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3.5" thickBot="1" x14ac:dyDescent="0.25">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3.5" thickBot="1" x14ac:dyDescent="0.25">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3.5" thickBot="1" x14ac:dyDescent="0.25">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3.5" thickBot="1" x14ac:dyDescent="0.2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3.5" thickBot="1" x14ac:dyDescent="0.25">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3.5" thickBot="1" x14ac:dyDescent="0.25">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3.5" thickBot="1" x14ac:dyDescent="0.25">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3.5" thickBot="1" x14ac:dyDescent="0.25">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3.5" thickBot="1" x14ac:dyDescent="0.25">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3.5" thickBot="1" x14ac:dyDescent="0.25">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3.5" thickBot="1" x14ac:dyDescent="0.25">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3.5" thickBot="1" x14ac:dyDescent="0.25">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3.5" thickBot="1" x14ac:dyDescent="0.25">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3.5" thickBot="1" x14ac:dyDescent="0.2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3.5" thickBot="1" x14ac:dyDescent="0.25">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3.5" thickBot="1" x14ac:dyDescent="0.25">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3.5" thickBot="1" x14ac:dyDescent="0.25">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3.5" thickBot="1" x14ac:dyDescent="0.25">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3.5" thickBot="1" x14ac:dyDescent="0.25">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3.5" thickBot="1" x14ac:dyDescent="0.25">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3.5" thickBot="1" x14ac:dyDescent="0.25">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3.5" thickBot="1" x14ac:dyDescent="0.25">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3.5" thickBot="1" x14ac:dyDescent="0.25">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3.5" thickBot="1" x14ac:dyDescent="0.2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3.5" thickBot="1" x14ac:dyDescent="0.25">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3.5" thickBot="1" x14ac:dyDescent="0.25">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3.5" thickBot="1" x14ac:dyDescent="0.25">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3.5" thickBot="1" x14ac:dyDescent="0.25">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3.5" thickBot="1" x14ac:dyDescent="0.25">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3.5" thickBot="1" x14ac:dyDescent="0.25">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3.5" thickBot="1" x14ac:dyDescent="0.25">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3.5" thickBot="1" x14ac:dyDescent="0.25">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3.5" thickBot="1" x14ac:dyDescent="0.25">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3.5" thickBot="1" x14ac:dyDescent="0.2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3.5" thickBot="1" x14ac:dyDescent="0.25">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3.5" thickBot="1" x14ac:dyDescent="0.25">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3.5" thickBot="1" x14ac:dyDescent="0.25">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3.5" thickBot="1" x14ac:dyDescent="0.25">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3.5" thickBot="1" x14ac:dyDescent="0.25">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3.5" thickBot="1" x14ac:dyDescent="0.25">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3.5" thickBot="1" x14ac:dyDescent="0.25">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3.5" thickBot="1" x14ac:dyDescent="0.25">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3.5" thickBot="1" x14ac:dyDescent="0.25">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3.5" thickBot="1" x14ac:dyDescent="0.2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3.5" thickBot="1" x14ac:dyDescent="0.25">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3.5" thickBot="1" x14ac:dyDescent="0.25">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3.5" thickBot="1" x14ac:dyDescent="0.25">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3.5" thickBot="1" x14ac:dyDescent="0.25">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3.5" thickBot="1" x14ac:dyDescent="0.25">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3.5" thickBot="1" x14ac:dyDescent="0.25">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3.5" thickBot="1" x14ac:dyDescent="0.25">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3.5" thickBot="1" x14ac:dyDescent="0.25">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3.5" thickBot="1" x14ac:dyDescent="0.25">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3.5" thickBot="1" x14ac:dyDescent="0.2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3.5" thickBot="1" x14ac:dyDescent="0.25">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3.5" thickBot="1" x14ac:dyDescent="0.25">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3.5" thickBot="1" x14ac:dyDescent="0.25">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3.5" thickBot="1" x14ac:dyDescent="0.25">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3.5" thickBot="1" x14ac:dyDescent="0.25">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3.5" thickBot="1" x14ac:dyDescent="0.25">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3.5" thickBot="1" x14ac:dyDescent="0.25">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3.5" thickBot="1" x14ac:dyDescent="0.25">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3.5" thickBot="1" x14ac:dyDescent="0.25">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3.5" thickBot="1" x14ac:dyDescent="0.2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3.5" thickBot="1" x14ac:dyDescent="0.25">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3.5" thickBot="1" x14ac:dyDescent="0.25">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3.5" thickBot="1" x14ac:dyDescent="0.25">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3.5" thickBot="1" x14ac:dyDescent="0.25">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3.5" thickBot="1" x14ac:dyDescent="0.25">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3.5" thickBot="1" x14ac:dyDescent="0.25">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3.5" thickBot="1" x14ac:dyDescent="0.25">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3.5" thickBot="1" x14ac:dyDescent="0.25">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3.5" thickBot="1" x14ac:dyDescent="0.25">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3.5" thickBot="1" x14ac:dyDescent="0.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3.5" thickBot="1" x14ac:dyDescent="0.25">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3.5" thickBot="1" x14ac:dyDescent="0.25">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3.5" thickBot="1" x14ac:dyDescent="0.25">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3.5" thickBot="1" x14ac:dyDescent="0.25">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3.5" thickBot="1" x14ac:dyDescent="0.25">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3.5" thickBot="1" x14ac:dyDescent="0.25">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3.5" thickBot="1" x14ac:dyDescent="0.25">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3.5" thickBot="1" x14ac:dyDescent="0.25">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3.5" thickBot="1" x14ac:dyDescent="0.25">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3.5" thickBot="1" x14ac:dyDescent="0.2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3.5" thickBot="1" x14ac:dyDescent="0.25">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3.5" thickBot="1" x14ac:dyDescent="0.25">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3.5" thickBot="1" x14ac:dyDescent="0.25">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3.5" thickBot="1" x14ac:dyDescent="0.25">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3.5" thickBot="1" x14ac:dyDescent="0.25">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3.5" thickBot="1" x14ac:dyDescent="0.25">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3.5" thickBot="1" x14ac:dyDescent="0.25">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3.5" thickBot="1" x14ac:dyDescent="0.25">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3.5" thickBot="1" x14ac:dyDescent="0.25">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3.5" thickBot="1" x14ac:dyDescent="0.2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3.5" thickBot="1" x14ac:dyDescent="0.25">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3.5" thickBot="1" x14ac:dyDescent="0.25">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3.5" thickBot="1" x14ac:dyDescent="0.25">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3.5" thickBot="1" x14ac:dyDescent="0.25">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3.5" thickBot="1" x14ac:dyDescent="0.25">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3.5" thickBot="1" x14ac:dyDescent="0.25">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3.5" thickBot="1" x14ac:dyDescent="0.25">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3.5" thickBot="1" x14ac:dyDescent="0.25">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3.5" thickBot="1" x14ac:dyDescent="0.25">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3.5" thickBot="1" x14ac:dyDescent="0.2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3.5" thickBot="1" x14ac:dyDescent="0.25">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3.5" thickBot="1" x14ac:dyDescent="0.25">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3.5" thickBot="1" x14ac:dyDescent="0.25">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3.5" thickBot="1" x14ac:dyDescent="0.25">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3.5" thickBot="1" x14ac:dyDescent="0.25">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3.5" thickBot="1" x14ac:dyDescent="0.25">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3.5" thickBot="1" x14ac:dyDescent="0.25">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3.5" thickBot="1" x14ac:dyDescent="0.25">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3.5" thickBot="1" x14ac:dyDescent="0.25">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3.5" thickBot="1" x14ac:dyDescent="0.2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3.5" thickBot="1" x14ac:dyDescent="0.25">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3.5" thickBot="1" x14ac:dyDescent="0.25">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3.5" thickBot="1" x14ac:dyDescent="0.25">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3.5" thickBot="1" x14ac:dyDescent="0.25">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3.5" thickBot="1" x14ac:dyDescent="0.25">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3.5" thickBot="1" x14ac:dyDescent="0.25">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3.5" thickBot="1" x14ac:dyDescent="0.25">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3.5" thickBot="1" x14ac:dyDescent="0.25">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3.5" thickBot="1" x14ac:dyDescent="0.25">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3.5" thickBot="1" x14ac:dyDescent="0.2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3.5" thickBot="1" x14ac:dyDescent="0.25">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3.5" thickBot="1" x14ac:dyDescent="0.25">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3.5" thickBot="1" x14ac:dyDescent="0.25">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3.5" thickBot="1" x14ac:dyDescent="0.25">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3.5" thickBot="1" x14ac:dyDescent="0.25">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3.5" thickBot="1" x14ac:dyDescent="0.25">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3.5" thickBot="1" x14ac:dyDescent="0.25">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3.5" thickBot="1" x14ac:dyDescent="0.25">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3.5" thickBot="1" x14ac:dyDescent="0.25">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3.5" thickBot="1" x14ac:dyDescent="0.2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3.5" thickBot="1" x14ac:dyDescent="0.25">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3.5" thickBot="1" x14ac:dyDescent="0.25">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3.5" thickBot="1" x14ac:dyDescent="0.25">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3.5" thickBot="1" x14ac:dyDescent="0.25">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3.5" thickBot="1" x14ac:dyDescent="0.25">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3.5" thickBot="1" x14ac:dyDescent="0.25">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3.5" thickBot="1" x14ac:dyDescent="0.25">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3.5" thickBot="1" x14ac:dyDescent="0.25">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3.5" thickBot="1" x14ac:dyDescent="0.25">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3.5" thickBot="1" x14ac:dyDescent="0.2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3.5" thickBot="1" x14ac:dyDescent="0.25">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3.5" thickBot="1" x14ac:dyDescent="0.25">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3.5" thickBot="1" x14ac:dyDescent="0.25">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3.5" thickBot="1" x14ac:dyDescent="0.25">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3.5" thickBot="1" x14ac:dyDescent="0.25">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3.5" thickBot="1" x14ac:dyDescent="0.25">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3.5" thickBot="1" x14ac:dyDescent="0.25">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3.5" thickBot="1" x14ac:dyDescent="0.25">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3.5" thickBot="1" x14ac:dyDescent="0.25">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3.5" thickBot="1" x14ac:dyDescent="0.2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3.5" thickBot="1" x14ac:dyDescent="0.25">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3.5" thickBot="1" x14ac:dyDescent="0.25">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3.5" thickBot="1" x14ac:dyDescent="0.25">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3.5" thickBot="1" x14ac:dyDescent="0.25">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3.5" thickBot="1" x14ac:dyDescent="0.25">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3.5" thickBot="1" x14ac:dyDescent="0.25">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3.5" thickBot="1" x14ac:dyDescent="0.25">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3.5" thickBot="1" x14ac:dyDescent="0.25">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3.5" thickBot="1" x14ac:dyDescent="0.25">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3.5" thickBot="1" x14ac:dyDescent="0.2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3.5" thickBot="1" x14ac:dyDescent="0.25">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3.5" thickBot="1" x14ac:dyDescent="0.25">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3.5" thickBot="1" x14ac:dyDescent="0.25">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3.5" thickBot="1" x14ac:dyDescent="0.25">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3.5" thickBot="1" x14ac:dyDescent="0.25">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3.5" thickBot="1" x14ac:dyDescent="0.25">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3.5" thickBot="1" x14ac:dyDescent="0.25">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3.5" thickBot="1" x14ac:dyDescent="0.25">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3.5" thickBot="1" x14ac:dyDescent="0.25">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3.5" thickBot="1" x14ac:dyDescent="0.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3.5" thickBot="1" x14ac:dyDescent="0.25">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3.5" thickBot="1" x14ac:dyDescent="0.25">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3.5" thickBot="1" x14ac:dyDescent="0.25">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3.5" thickBot="1" x14ac:dyDescent="0.25">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3.5" thickBot="1" x14ac:dyDescent="0.25">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3.5" thickBot="1" x14ac:dyDescent="0.25">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3.5" thickBot="1" x14ac:dyDescent="0.25">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3.5" thickBot="1" x14ac:dyDescent="0.25">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3.5" thickBot="1" x14ac:dyDescent="0.25">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3.5" thickBot="1" x14ac:dyDescent="0.2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3.5" thickBot="1" x14ac:dyDescent="0.25">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3.5" thickBot="1" x14ac:dyDescent="0.25">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3.5" thickBot="1" x14ac:dyDescent="0.25">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3.5" thickBot="1" x14ac:dyDescent="0.25">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3.5" thickBot="1" x14ac:dyDescent="0.25">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3.5" thickBot="1" x14ac:dyDescent="0.25">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3.5" thickBot="1" x14ac:dyDescent="0.25">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3.5" thickBot="1" x14ac:dyDescent="0.25">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3.5" thickBot="1" x14ac:dyDescent="0.25">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3.5" thickBot="1" x14ac:dyDescent="0.2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3.5" thickBot="1" x14ac:dyDescent="0.25">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3.5" thickBot="1" x14ac:dyDescent="0.25">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3.5" thickBot="1" x14ac:dyDescent="0.25">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3.5" thickBot="1" x14ac:dyDescent="0.25">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3.5" thickBot="1" x14ac:dyDescent="0.25">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3.5" thickBot="1" x14ac:dyDescent="0.25">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3.5" thickBot="1" x14ac:dyDescent="0.25">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3.5" thickBot="1" x14ac:dyDescent="0.25">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3.5" thickBot="1" x14ac:dyDescent="0.25">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3.5" thickBot="1" x14ac:dyDescent="0.2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3.5" thickBot="1" x14ac:dyDescent="0.25">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3.5" thickBot="1" x14ac:dyDescent="0.25">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3.5" thickBot="1" x14ac:dyDescent="0.25">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3.5" thickBot="1" x14ac:dyDescent="0.25">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3.5" thickBot="1" x14ac:dyDescent="0.25">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3.5" thickBot="1" x14ac:dyDescent="0.25">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3.5" thickBot="1" x14ac:dyDescent="0.25">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3.5" thickBot="1" x14ac:dyDescent="0.25">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3.5" thickBot="1" x14ac:dyDescent="0.25">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3.5" thickBot="1" x14ac:dyDescent="0.2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3.5" thickBot="1" x14ac:dyDescent="0.25">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3.5" thickBot="1" x14ac:dyDescent="0.25">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3.5" thickBot="1" x14ac:dyDescent="0.25">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3.5" thickBot="1" x14ac:dyDescent="0.25">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3.5" thickBot="1" x14ac:dyDescent="0.25">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3.5" thickBot="1" x14ac:dyDescent="0.25">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3.5" thickBot="1" x14ac:dyDescent="0.25">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3.5" thickBot="1" x14ac:dyDescent="0.25">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3.5" thickBot="1" x14ac:dyDescent="0.25">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3.5" thickBot="1" x14ac:dyDescent="0.2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3.5" thickBot="1" x14ac:dyDescent="0.25">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3.5" thickBot="1" x14ac:dyDescent="0.25">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3.5" thickBot="1" x14ac:dyDescent="0.25">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3.5" thickBot="1" x14ac:dyDescent="0.25">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3.5" thickBot="1" x14ac:dyDescent="0.25">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3.5" thickBot="1" x14ac:dyDescent="0.25">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3.5" thickBot="1" x14ac:dyDescent="0.25">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3.5" thickBot="1" x14ac:dyDescent="0.25">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3.5" thickBot="1" x14ac:dyDescent="0.25">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3.5" thickBot="1" x14ac:dyDescent="0.2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3.5" thickBot="1" x14ac:dyDescent="0.25">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3.5" thickBot="1" x14ac:dyDescent="0.25">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3.5" thickBot="1" x14ac:dyDescent="0.25">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3.5" thickBot="1" x14ac:dyDescent="0.25">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3.5" thickBot="1" x14ac:dyDescent="0.25">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3.5" thickBot="1" x14ac:dyDescent="0.25">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3.5" thickBot="1" x14ac:dyDescent="0.25">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3.5" thickBot="1" x14ac:dyDescent="0.25">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3.5" thickBot="1" x14ac:dyDescent="0.25">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3.5" thickBot="1" x14ac:dyDescent="0.2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3.5" thickBot="1" x14ac:dyDescent="0.25">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3.5" thickBot="1" x14ac:dyDescent="0.25">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3.5" thickBot="1" x14ac:dyDescent="0.25">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3.5" thickBot="1" x14ac:dyDescent="0.25">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3.5" thickBot="1" x14ac:dyDescent="0.25">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3.5" thickBot="1" x14ac:dyDescent="0.25">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3.5" thickBot="1" x14ac:dyDescent="0.25">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3.5" thickBot="1" x14ac:dyDescent="0.25">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3.5" thickBot="1" x14ac:dyDescent="0.25">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3.5" thickBot="1" x14ac:dyDescent="0.2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3.5" thickBot="1" x14ac:dyDescent="0.25">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3.5" thickBot="1" x14ac:dyDescent="0.25">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3.5" thickBot="1" x14ac:dyDescent="0.25">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3.5" thickBot="1" x14ac:dyDescent="0.25">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3.5" thickBot="1" x14ac:dyDescent="0.25">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3.5" thickBot="1" x14ac:dyDescent="0.25">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3.5" thickBot="1" x14ac:dyDescent="0.25">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3.5" thickBot="1" x14ac:dyDescent="0.25">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3.5" thickBot="1" x14ac:dyDescent="0.25">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3.5" thickBot="1" x14ac:dyDescent="0.2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3.5" thickBot="1" x14ac:dyDescent="0.25">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3.5" thickBot="1" x14ac:dyDescent="0.25">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3.5" thickBot="1" x14ac:dyDescent="0.25">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3.5" thickBot="1" x14ac:dyDescent="0.25">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3.5" thickBot="1" x14ac:dyDescent="0.25">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3.5" thickBot="1" x14ac:dyDescent="0.25">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3.5" thickBot="1" x14ac:dyDescent="0.25">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3.5" thickBot="1" x14ac:dyDescent="0.25">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3.5" thickBot="1" x14ac:dyDescent="0.25">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3.5" thickBot="1" x14ac:dyDescent="0.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3.5" thickBot="1" x14ac:dyDescent="0.25">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3.5" thickBot="1" x14ac:dyDescent="0.25">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3.5" thickBot="1" x14ac:dyDescent="0.25">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3.5" thickBot="1" x14ac:dyDescent="0.25">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3.5" thickBot="1" x14ac:dyDescent="0.25">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3.5" thickBot="1" x14ac:dyDescent="0.25">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3.5" thickBot="1" x14ac:dyDescent="0.25">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3.5" thickBot="1" x14ac:dyDescent="0.25">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3.5" thickBot="1" x14ac:dyDescent="0.25">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3.5" thickBot="1" x14ac:dyDescent="0.2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3.5" thickBot="1" x14ac:dyDescent="0.25">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3.5" thickBot="1" x14ac:dyDescent="0.25">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3.5" thickBot="1" x14ac:dyDescent="0.25">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3.5" thickBot="1" x14ac:dyDescent="0.25">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3.5" thickBot="1" x14ac:dyDescent="0.25">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3.5" thickBot="1" x14ac:dyDescent="0.25">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3.5" thickBot="1" x14ac:dyDescent="0.25">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3.5" thickBot="1" x14ac:dyDescent="0.25">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3.5" thickBot="1" x14ac:dyDescent="0.25">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3.5" thickBot="1" x14ac:dyDescent="0.2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3.5" thickBot="1" x14ac:dyDescent="0.25">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3.5" thickBot="1" x14ac:dyDescent="0.25">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3.5" thickBot="1" x14ac:dyDescent="0.25">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3.5" thickBot="1" x14ac:dyDescent="0.25">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3.5" thickBot="1" x14ac:dyDescent="0.25">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3.5" thickBot="1" x14ac:dyDescent="0.25">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3.5" thickBot="1" x14ac:dyDescent="0.25">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3.5" thickBot="1" x14ac:dyDescent="0.25">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3.5" thickBot="1" x14ac:dyDescent="0.25">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3.5" thickBot="1" x14ac:dyDescent="0.2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3.5" thickBot="1" x14ac:dyDescent="0.25">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3.5" thickBot="1" x14ac:dyDescent="0.25">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3.5" thickBot="1" x14ac:dyDescent="0.25">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3.5" thickBot="1" x14ac:dyDescent="0.25">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3.5" thickBot="1" x14ac:dyDescent="0.25">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3.5" thickBot="1" x14ac:dyDescent="0.25">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3.5" thickBot="1" x14ac:dyDescent="0.25">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3.5" thickBot="1" x14ac:dyDescent="0.25">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3.5" thickBot="1" x14ac:dyDescent="0.25">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3.5" thickBot="1" x14ac:dyDescent="0.2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3.5" thickBot="1" x14ac:dyDescent="0.25">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3.5" thickBot="1" x14ac:dyDescent="0.25">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3.5" thickBot="1" x14ac:dyDescent="0.25">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3.5" thickBot="1" x14ac:dyDescent="0.25">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3.5" thickBot="1" x14ac:dyDescent="0.25">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3.5" thickBot="1" x14ac:dyDescent="0.25">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3.5" thickBot="1" x14ac:dyDescent="0.25">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3.5" thickBot="1" x14ac:dyDescent="0.25">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3.5" thickBot="1" x14ac:dyDescent="0.25">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3.5" thickBot="1" x14ac:dyDescent="0.2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3.5" thickBot="1" x14ac:dyDescent="0.25">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3.5" thickBot="1" x14ac:dyDescent="0.25">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3.5" thickBot="1" x14ac:dyDescent="0.25">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3.5" thickBot="1" x14ac:dyDescent="0.25">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3.5" thickBot="1" x14ac:dyDescent="0.25">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3.5" thickBot="1" x14ac:dyDescent="0.25">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3.5" thickBot="1" x14ac:dyDescent="0.25">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3.5" thickBot="1" x14ac:dyDescent="0.25">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3.5" thickBot="1" x14ac:dyDescent="0.25">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3.5" thickBot="1" x14ac:dyDescent="0.2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3.5" thickBot="1" x14ac:dyDescent="0.25">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3.5" thickBot="1" x14ac:dyDescent="0.25">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3.5" thickBot="1" x14ac:dyDescent="0.25">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3.5" thickBot="1" x14ac:dyDescent="0.25">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3.5" thickBot="1" x14ac:dyDescent="0.25">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3.5" thickBot="1" x14ac:dyDescent="0.25">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3.5" thickBot="1" x14ac:dyDescent="0.25">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3.5" thickBot="1" x14ac:dyDescent="0.25">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3.5" thickBot="1" x14ac:dyDescent="0.25">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3.5" thickBot="1" x14ac:dyDescent="0.2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3.5" thickBot="1" x14ac:dyDescent="0.25">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3.5" thickBot="1" x14ac:dyDescent="0.25">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3.5" thickBot="1" x14ac:dyDescent="0.25">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3.5" thickBot="1" x14ac:dyDescent="0.25">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3.5" thickBot="1" x14ac:dyDescent="0.25">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3.5" thickBot="1" x14ac:dyDescent="0.25">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3.5" thickBot="1" x14ac:dyDescent="0.25">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3.5" thickBot="1" x14ac:dyDescent="0.25">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3.5" thickBot="1" x14ac:dyDescent="0.25">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3.5" thickBot="1" x14ac:dyDescent="0.2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3.5" thickBot="1" x14ac:dyDescent="0.25">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3.5" thickBot="1" x14ac:dyDescent="0.25">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3.5" thickBot="1" x14ac:dyDescent="0.25">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3.5" thickBot="1" x14ac:dyDescent="0.25">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3.5" thickBot="1" x14ac:dyDescent="0.25">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3.5" thickBot="1" x14ac:dyDescent="0.25">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3.5" thickBot="1" x14ac:dyDescent="0.25">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3.5" thickBot="1" x14ac:dyDescent="0.25">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3.5" thickBot="1" x14ac:dyDescent="0.25">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3.5" thickBot="1" x14ac:dyDescent="0.2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3.5" thickBot="1" x14ac:dyDescent="0.25">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3.5" thickBot="1" x14ac:dyDescent="0.25">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3.5" thickBot="1" x14ac:dyDescent="0.25">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3.5" thickBot="1" x14ac:dyDescent="0.25">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3.5" thickBot="1" x14ac:dyDescent="0.25">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3.5" thickBot="1" x14ac:dyDescent="0.25">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3.5" thickBot="1" x14ac:dyDescent="0.25">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3.5" thickBot="1" x14ac:dyDescent="0.25">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3.5" thickBot="1" x14ac:dyDescent="0.25">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3.5" thickBot="1" x14ac:dyDescent="0.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3.5" thickBot="1" x14ac:dyDescent="0.25">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3.5" thickBot="1" x14ac:dyDescent="0.25">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3.5" thickBot="1" x14ac:dyDescent="0.25">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3.5" thickBot="1" x14ac:dyDescent="0.25">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3.5" thickBot="1" x14ac:dyDescent="0.25">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3.5" thickBot="1" x14ac:dyDescent="0.25">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3.5" thickBot="1" x14ac:dyDescent="0.25">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3.5" thickBot="1" x14ac:dyDescent="0.25">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3.5" thickBot="1" x14ac:dyDescent="0.25">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3.5" thickBot="1" x14ac:dyDescent="0.2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3.5" thickBot="1" x14ac:dyDescent="0.25">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3.5" thickBot="1" x14ac:dyDescent="0.25">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3.5" thickBot="1" x14ac:dyDescent="0.25">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3.5" thickBot="1" x14ac:dyDescent="0.25">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3.5" thickBot="1" x14ac:dyDescent="0.25">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3.5" thickBot="1" x14ac:dyDescent="0.25">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3.5" thickBot="1" x14ac:dyDescent="0.25">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3.5" thickBot="1" x14ac:dyDescent="0.25">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3.5" thickBot="1" x14ac:dyDescent="0.25">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3.5" thickBot="1" x14ac:dyDescent="0.2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3.5" thickBot="1" x14ac:dyDescent="0.25">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3.5" thickBot="1" x14ac:dyDescent="0.25">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3.5" thickBot="1" x14ac:dyDescent="0.25">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3.5" thickBot="1" x14ac:dyDescent="0.25">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3.5" thickBot="1" x14ac:dyDescent="0.25">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3.5" thickBot="1" x14ac:dyDescent="0.25">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3.5" thickBot="1" x14ac:dyDescent="0.25">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3.5" thickBot="1" x14ac:dyDescent="0.25">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3.5" thickBot="1" x14ac:dyDescent="0.25">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3.5" thickBot="1" x14ac:dyDescent="0.2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3.5" thickBot="1" x14ac:dyDescent="0.25">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3.5" thickBot="1" x14ac:dyDescent="0.25">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3.5" thickBot="1" x14ac:dyDescent="0.25">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3.5" thickBot="1" x14ac:dyDescent="0.25">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3.5" thickBot="1" x14ac:dyDescent="0.25">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3.5" thickBot="1" x14ac:dyDescent="0.25">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3.5" thickBot="1" x14ac:dyDescent="0.25">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3.5" thickBot="1" x14ac:dyDescent="0.25">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3.5" thickBot="1" x14ac:dyDescent="0.25">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3.5" thickBot="1" x14ac:dyDescent="0.2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3.5" thickBot="1" x14ac:dyDescent="0.25">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3.5" thickBot="1" x14ac:dyDescent="0.25">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3.5" thickBot="1" x14ac:dyDescent="0.25">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3.5" thickBot="1" x14ac:dyDescent="0.25">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3.5" thickBot="1" x14ac:dyDescent="0.25">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3.5" thickBot="1" x14ac:dyDescent="0.25">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3.5" thickBot="1" x14ac:dyDescent="0.25">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3.5" thickBot="1" x14ac:dyDescent="0.25">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3.5" thickBot="1" x14ac:dyDescent="0.25">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3.5" thickBot="1" x14ac:dyDescent="0.2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3.5" thickBot="1" x14ac:dyDescent="0.25">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3.5" thickBot="1" x14ac:dyDescent="0.25">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3.5" thickBot="1" x14ac:dyDescent="0.25">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3.5" thickBot="1" x14ac:dyDescent="0.25">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3.5" thickBot="1" x14ac:dyDescent="0.25">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3.5" thickBot="1" x14ac:dyDescent="0.25">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3.5" thickBot="1" x14ac:dyDescent="0.25">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3.5" thickBot="1" x14ac:dyDescent="0.25">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3.5" thickBot="1" x14ac:dyDescent="0.25">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3.5" thickBot="1" x14ac:dyDescent="0.2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3.5" thickBot="1" x14ac:dyDescent="0.25">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3.5" thickBot="1" x14ac:dyDescent="0.25">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3.5" thickBot="1" x14ac:dyDescent="0.25">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3.5" thickBot="1" x14ac:dyDescent="0.25">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3.5" thickBot="1" x14ac:dyDescent="0.25">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3.5" thickBot="1" x14ac:dyDescent="0.25">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3.5" thickBot="1" x14ac:dyDescent="0.25">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3.5" thickBot="1" x14ac:dyDescent="0.25">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3.5" thickBot="1" x14ac:dyDescent="0.25">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3.5" thickBot="1" x14ac:dyDescent="0.2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3.5" thickBot="1" x14ac:dyDescent="0.25">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3.5" thickBot="1" x14ac:dyDescent="0.25">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3.5" thickBot="1" x14ac:dyDescent="0.25">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3.5" thickBot="1" x14ac:dyDescent="0.25">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3.5" thickBot="1" x14ac:dyDescent="0.25">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3.5" thickBot="1" x14ac:dyDescent="0.25">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3.5" thickBot="1" x14ac:dyDescent="0.25">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3.5" thickBot="1" x14ac:dyDescent="0.25">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3.5" thickBot="1" x14ac:dyDescent="0.25">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3.5" thickBot="1" x14ac:dyDescent="0.2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3.5" thickBot="1" x14ac:dyDescent="0.25">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3.5" thickBot="1" x14ac:dyDescent="0.25">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3.5" thickBot="1" x14ac:dyDescent="0.25">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3.5" thickBot="1" x14ac:dyDescent="0.25">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3.5" thickBot="1" x14ac:dyDescent="0.25">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3.5" thickBot="1" x14ac:dyDescent="0.25">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3.5" thickBot="1" x14ac:dyDescent="0.25">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3.5" thickBot="1" x14ac:dyDescent="0.25">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3.5" thickBot="1" x14ac:dyDescent="0.25">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3.5" thickBot="1" x14ac:dyDescent="0.2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3.5" thickBot="1" x14ac:dyDescent="0.25">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3.5" thickBot="1" x14ac:dyDescent="0.25">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3.5" thickBot="1" x14ac:dyDescent="0.25">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3.5" thickBot="1" x14ac:dyDescent="0.25">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3.5" thickBot="1" x14ac:dyDescent="0.25">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3.5" thickBot="1" x14ac:dyDescent="0.25">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3.5" thickBot="1" x14ac:dyDescent="0.25">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3.5" thickBot="1" x14ac:dyDescent="0.25">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3.5" thickBot="1" x14ac:dyDescent="0.25">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3.5" thickBot="1" x14ac:dyDescent="0.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3.5" thickBot="1" x14ac:dyDescent="0.25">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3.5" thickBot="1" x14ac:dyDescent="0.25">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3.5" thickBot="1" x14ac:dyDescent="0.25">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3.5" thickBot="1" x14ac:dyDescent="0.25">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3.5" thickBot="1" x14ac:dyDescent="0.25">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3.5" thickBot="1" x14ac:dyDescent="0.25">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3.5" thickBot="1" x14ac:dyDescent="0.25">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3.5" thickBot="1" x14ac:dyDescent="0.25">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3.5" thickBot="1" x14ac:dyDescent="0.25">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3.5" thickBot="1" x14ac:dyDescent="0.2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3.5" thickBot="1" x14ac:dyDescent="0.25">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3.5" thickBot="1" x14ac:dyDescent="0.25">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3.5" thickBot="1" x14ac:dyDescent="0.25">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3.5" thickBot="1" x14ac:dyDescent="0.25">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3.5" thickBot="1" x14ac:dyDescent="0.25">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3.5" thickBot="1" x14ac:dyDescent="0.25">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3.5" thickBot="1" x14ac:dyDescent="0.25">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3.5" thickBot="1" x14ac:dyDescent="0.25">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3.5" thickBot="1" x14ac:dyDescent="0.25">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3.5" thickBot="1" x14ac:dyDescent="0.2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3.5" thickBot="1" x14ac:dyDescent="0.25">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3.5" thickBot="1" x14ac:dyDescent="0.25">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3.5" thickBot="1" x14ac:dyDescent="0.25">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3.5" thickBot="1" x14ac:dyDescent="0.25">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3.5" thickBot="1" x14ac:dyDescent="0.25">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3.5" thickBot="1" x14ac:dyDescent="0.25">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3.5" thickBot="1" x14ac:dyDescent="0.25">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3.5" thickBot="1" x14ac:dyDescent="0.25">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3.5" thickBot="1" x14ac:dyDescent="0.25">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3.5" thickBot="1" x14ac:dyDescent="0.2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3.5" thickBot="1" x14ac:dyDescent="0.25">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3.5" thickBot="1" x14ac:dyDescent="0.25">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3.5" thickBot="1" x14ac:dyDescent="0.25">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3.5" thickBot="1" x14ac:dyDescent="0.25">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3.5" thickBot="1" x14ac:dyDescent="0.25">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3.5" thickBot="1" x14ac:dyDescent="0.25">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3.5" thickBot="1" x14ac:dyDescent="0.25">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3.5" thickBot="1" x14ac:dyDescent="0.25">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3.5" thickBot="1" x14ac:dyDescent="0.25">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3.5" thickBot="1" x14ac:dyDescent="0.2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3.5" thickBot="1" x14ac:dyDescent="0.25">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3.5" thickBot="1" x14ac:dyDescent="0.25">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3.5" thickBot="1" x14ac:dyDescent="0.25">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3.5" thickBot="1" x14ac:dyDescent="0.25">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3.5" thickBot="1" x14ac:dyDescent="0.25">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3.5" thickBot="1" x14ac:dyDescent="0.25">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3.5" thickBot="1" x14ac:dyDescent="0.25">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3.5" thickBot="1" x14ac:dyDescent="0.25">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3.5" thickBot="1" x14ac:dyDescent="0.25">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3.5" thickBot="1" x14ac:dyDescent="0.2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3.5" thickBot="1" x14ac:dyDescent="0.25">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3.5" thickBot="1" x14ac:dyDescent="0.25">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3.5" thickBot="1" x14ac:dyDescent="0.25">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3.5" thickBot="1" x14ac:dyDescent="0.25">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3.5" thickBot="1" x14ac:dyDescent="0.25">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3.5" thickBot="1" x14ac:dyDescent="0.25">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3.5" thickBot="1" x14ac:dyDescent="0.25">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3.5" thickBot="1" x14ac:dyDescent="0.25">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3.5" thickBot="1" x14ac:dyDescent="0.25">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3.5" thickBot="1" x14ac:dyDescent="0.2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3.5" thickBot="1" x14ac:dyDescent="0.25">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3.5" thickBot="1" x14ac:dyDescent="0.25">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3.5" thickBot="1" x14ac:dyDescent="0.25">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3.5" thickBot="1" x14ac:dyDescent="0.25">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3.5" thickBot="1" x14ac:dyDescent="0.25">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3.5" thickBot="1" x14ac:dyDescent="0.25">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3.5" thickBot="1" x14ac:dyDescent="0.25">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3.5" thickBot="1" x14ac:dyDescent="0.25">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3.5" thickBot="1" x14ac:dyDescent="0.25">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3.5" thickBot="1" x14ac:dyDescent="0.2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3.5" thickBot="1" x14ac:dyDescent="0.25">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3.5" thickBot="1" x14ac:dyDescent="0.25">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3.5" thickBot="1" x14ac:dyDescent="0.25">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3.5" thickBot="1" x14ac:dyDescent="0.25">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3.5" thickBot="1" x14ac:dyDescent="0.25">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3.5" thickBot="1" x14ac:dyDescent="0.25">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3.5" thickBot="1" x14ac:dyDescent="0.25">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3.5" thickBot="1" x14ac:dyDescent="0.25">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3.5" thickBot="1" x14ac:dyDescent="0.25">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3.5" thickBot="1" x14ac:dyDescent="0.2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3.5" thickBot="1" x14ac:dyDescent="0.25">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3.5" thickBot="1" x14ac:dyDescent="0.25">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3.5" thickBot="1" x14ac:dyDescent="0.25">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3.5" thickBot="1" x14ac:dyDescent="0.25">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3.5" thickBot="1" x14ac:dyDescent="0.25">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3.5" thickBot="1" x14ac:dyDescent="0.25">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3.5" thickBot="1" x14ac:dyDescent="0.25">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3.5" thickBot="1" x14ac:dyDescent="0.25">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3.5" thickBot="1" x14ac:dyDescent="0.25">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3.5" thickBot="1" x14ac:dyDescent="0.2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3.5" thickBot="1" x14ac:dyDescent="0.25">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3.5" thickBot="1" x14ac:dyDescent="0.25">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3.5" thickBot="1" x14ac:dyDescent="0.25">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3.5" thickBot="1" x14ac:dyDescent="0.25">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3.5" thickBot="1" x14ac:dyDescent="0.25">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3.5" thickBot="1" x14ac:dyDescent="0.25">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3.5" thickBot="1" x14ac:dyDescent="0.25">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3.5" thickBot="1" x14ac:dyDescent="0.25">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3.5" thickBot="1" x14ac:dyDescent="0.25">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3.5" thickBot="1" x14ac:dyDescent="0.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3.5" thickBot="1" x14ac:dyDescent="0.25">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3.5" thickBot="1" x14ac:dyDescent="0.25">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3.5" thickBot="1" x14ac:dyDescent="0.25">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3.5" thickBot="1" x14ac:dyDescent="0.25">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3.5" thickBot="1" x14ac:dyDescent="0.25">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3.5" thickBot="1" x14ac:dyDescent="0.25">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3.5" thickBot="1" x14ac:dyDescent="0.25">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3.5" thickBot="1" x14ac:dyDescent="0.25">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3.5" thickBot="1" x14ac:dyDescent="0.25">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3.5" thickBot="1" x14ac:dyDescent="0.2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3.5" thickBot="1" x14ac:dyDescent="0.25">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3.5" thickBot="1" x14ac:dyDescent="0.25">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3.5" thickBot="1" x14ac:dyDescent="0.25">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3.5" thickBot="1" x14ac:dyDescent="0.25">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3.5" thickBot="1" x14ac:dyDescent="0.25">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3.5" thickBot="1" x14ac:dyDescent="0.25">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3.5" thickBot="1" x14ac:dyDescent="0.25">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3.5" thickBot="1" x14ac:dyDescent="0.25">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3.5" thickBot="1" x14ac:dyDescent="0.25">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3.5" thickBot="1" x14ac:dyDescent="0.2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3.5" thickBot="1" x14ac:dyDescent="0.25">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3.5" thickBot="1" x14ac:dyDescent="0.25">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3.5" thickBot="1" x14ac:dyDescent="0.25">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3.5" thickBot="1" x14ac:dyDescent="0.25">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3.5" thickBot="1" x14ac:dyDescent="0.25">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3.5" thickBot="1" x14ac:dyDescent="0.25">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3.5" thickBot="1" x14ac:dyDescent="0.25">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3.5" thickBot="1" x14ac:dyDescent="0.25">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3.5" thickBot="1" x14ac:dyDescent="0.25">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3.5" thickBot="1" x14ac:dyDescent="0.2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3.5" thickBot="1" x14ac:dyDescent="0.25">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3.5" thickBot="1" x14ac:dyDescent="0.25">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3.5" thickBot="1" x14ac:dyDescent="0.25">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3.5" thickBot="1" x14ac:dyDescent="0.25">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3.5" thickBot="1" x14ac:dyDescent="0.25">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3.5" thickBot="1" x14ac:dyDescent="0.25">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3.5" thickBot="1" x14ac:dyDescent="0.25">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3.5" thickBot="1" x14ac:dyDescent="0.25">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3.5" thickBot="1" x14ac:dyDescent="0.25">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3.5" thickBot="1" x14ac:dyDescent="0.2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3.5" thickBot="1" x14ac:dyDescent="0.25">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3.5" thickBot="1" x14ac:dyDescent="0.25">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3.5" thickBot="1" x14ac:dyDescent="0.25">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3.5" thickBot="1" x14ac:dyDescent="0.25">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3.5" thickBot="1" x14ac:dyDescent="0.25">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3.5" thickBot="1" x14ac:dyDescent="0.25">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3.5" thickBot="1" x14ac:dyDescent="0.25">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3.5" thickBot="1" x14ac:dyDescent="0.25">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3.5" thickBot="1" x14ac:dyDescent="0.25">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3.5" thickBot="1" x14ac:dyDescent="0.2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3.5" thickBot="1" x14ac:dyDescent="0.25">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3.5" thickBot="1" x14ac:dyDescent="0.25">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3.5" thickBot="1" x14ac:dyDescent="0.25">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3.5" thickBot="1" x14ac:dyDescent="0.25">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3.5" thickBot="1" x14ac:dyDescent="0.25">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3.5" thickBot="1" x14ac:dyDescent="0.25">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3.5" thickBot="1" x14ac:dyDescent="0.25">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3.5" thickBot="1" x14ac:dyDescent="0.25">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3.5" thickBot="1" x14ac:dyDescent="0.25">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3.5" thickBot="1" x14ac:dyDescent="0.2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3.5" thickBot="1" x14ac:dyDescent="0.25">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3.5" thickBot="1" x14ac:dyDescent="0.25">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3.5" thickBot="1" x14ac:dyDescent="0.25">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3.5" thickBot="1" x14ac:dyDescent="0.25">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3.5" thickBot="1" x14ac:dyDescent="0.25">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3.5" thickBot="1" x14ac:dyDescent="0.25">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3.5" thickBot="1" x14ac:dyDescent="0.25">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3.5" thickBot="1" x14ac:dyDescent="0.25">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3.5" thickBot="1" x14ac:dyDescent="0.25">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3.5" thickBot="1" x14ac:dyDescent="0.2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3.5" thickBot="1" x14ac:dyDescent="0.25">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3.5" thickBot="1" x14ac:dyDescent="0.25">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3.5" thickBot="1" x14ac:dyDescent="0.25">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3.5" thickBot="1" x14ac:dyDescent="0.25">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3.5" thickBot="1" x14ac:dyDescent="0.25">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3.5" thickBot="1" x14ac:dyDescent="0.25">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3.5" thickBot="1" x14ac:dyDescent="0.25">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3.5" thickBot="1" x14ac:dyDescent="0.25">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3.5" thickBot="1" x14ac:dyDescent="0.25">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3.5" thickBot="1" x14ac:dyDescent="0.2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3.5" thickBot="1" x14ac:dyDescent="0.25">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3.5" thickBot="1" x14ac:dyDescent="0.25">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3.5" thickBot="1" x14ac:dyDescent="0.25">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3.5" thickBot="1" x14ac:dyDescent="0.25">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3.5" thickBot="1" x14ac:dyDescent="0.25">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3.5" thickBot="1" x14ac:dyDescent="0.25">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3.5" thickBot="1" x14ac:dyDescent="0.25">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3.5" thickBot="1" x14ac:dyDescent="0.25">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3.5" thickBot="1" x14ac:dyDescent="0.25">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3.5" thickBot="1" x14ac:dyDescent="0.2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3.5" thickBot="1" x14ac:dyDescent="0.25">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3.5" thickBot="1" x14ac:dyDescent="0.25">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3.5" thickBot="1" x14ac:dyDescent="0.25">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3.5" thickBot="1" x14ac:dyDescent="0.25">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3.5" thickBot="1" x14ac:dyDescent="0.25">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3.5" thickBot="1" x14ac:dyDescent="0.25">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3.5" thickBot="1" x14ac:dyDescent="0.25">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3.5" thickBot="1" x14ac:dyDescent="0.25">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3.5" thickBot="1" x14ac:dyDescent="0.25">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3.5" thickBot="1" x14ac:dyDescent="0.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3.5" thickBot="1" x14ac:dyDescent="0.25">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3.5" thickBot="1" x14ac:dyDescent="0.25">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3.5" thickBot="1" x14ac:dyDescent="0.25">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3.5" thickBot="1" x14ac:dyDescent="0.25">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3.5" thickBot="1" x14ac:dyDescent="0.25">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3.5" thickBot="1" x14ac:dyDescent="0.25">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3.5" thickBot="1" x14ac:dyDescent="0.25">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3.5" thickBot="1" x14ac:dyDescent="0.25">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3.5" thickBot="1" x14ac:dyDescent="0.25">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3.5" thickBot="1" x14ac:dyDescent="0.2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3.5" thickBot="1" x14ac:dyDescent="0.25">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3.5" thickBot="1" x14ac:dyDescent="0.25">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3.5" thickBot="1" x14ac:dyDescent="0.25">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3.5" thickBot="1" x14ac:dyDescent="0.25">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3.5" thickBot="1" x14ac:dyDescent="0.25">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3.5" thickBot="1" x14ac:dyDescent="0.25">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3.5" thickBot="1" x14ac:dyDescent="0.25">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3.5" thickBot="1" x14ac:dyDescent="0.25">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3.5" thickBot="1" x14ac:dyDescent="0.25">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3.5" thickBot="1" x14ac:dyDescent="0.2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3.5" thickBot="1" x14ac:dyDescent="0.25">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3.5" thickBot="1" x14ac:dyDescent="0.25">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3.5" thickBot="1" x14ac:dyDescent="0.25">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3.5" thickBot="1" x14ac:dyDescent="0.25">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3.5" thickBot="1" x14ac:dyDescent="0.25">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3.5" thickBot="1" x14ac:dyDescent="0.25">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3.5" thickBot="1" x14ac:dyDescent="0.25">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3.5" thickBot="1" x14ac:dyDescent="0.25">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3.5" thickBot="1" x14ac:dyDescent="0.25">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3.5" thickBot="1" x14ac:dyDescent="0.2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3.5" thickBot="1" x14ac:dyDescent="0.25">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3.5" thickBot="1" x14ac:dyDescent="0.25">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3.5" thickBot="1" x14ac:dyDescent="0.25">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3.5" thickBot="1" x14ac:dyDescent="0.25">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3.5" thickBot="1" x14ac:dyDescent="0.25">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3.5" thickBot="1" x14ac:dyDescent="0.25">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3.5" thickBot="1" x14ac:dyDescent="0.25">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3.5" thickBot="1" x14ac:dyDescent="0.25">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3.5" thickBot="1" x14ac:dyDescent="0.25">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3.5" thickBot="1" x14ac:dyDescent="0.2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3.5" thickBot="1" x14ac:dyDescent="0.25">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3.5" thickBot="1" x14ac:dyDescent="0.25">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3.5" thickBot="1" x14ac:dyDescent="0.25">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3.5" thickBot="1" x14ac:dyDescent="0.25">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3.5" thickBot="1" x14ac:dyDescent="0.25">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3.5" thickBot="1" x14ac:dyDescent="0.25">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3.5" thickBot="1" x14ac:dyDescent="0.25">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3.5" thickBot="1" x14ac:dyDescent="0.25">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3.5" thickBot="1" x14ac:dyDescent="0.25">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3.5" thickBot="1" x14ac:dyDescent="0.2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3.5" thickBot="1" x14ac:dyDescent="0.25">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3.5" thickBot="1" x14ac:dyDescent="0.25">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3.5" thickBot="1" x14ac:dyDescent="0.25">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3.5" thickBot="1" x14ac:dyDescent="0.25">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3.5" thickBot="1" x14ac:dyDescent="0.25">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3.5" thickBot="1" x14ac:dyDescent="0.25">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3.5" thickBot="1" x14ac:dyDescent="0.25">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3.5" thickBot="1" x14ac:dyDescent="0.25">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3.5" thickBot="1" x14ac:dyDescent="0.25">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3.5" thickBot="1" x14ac:dyDescent="0.2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3.5" thickBot="1" x14ac:dyDescent="0.25">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3.5" thickBot="1" x14ac:dyDescent="0.25">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3.5" thickBot="1" x14ac:dyDescent="0.25">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3.5" thickBot="1" x14ac:dyDescent="0.25">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3.5" thickBot="1" x14ac:dyDescent="0.25">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3.5" thickBot="1" x14ac:dyDescent="0.25">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3.5" thickBot="1" x14ac:dyDescent="0.25">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3.5" thickBot="1" x14ac:dyDescent="0.25">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3.5" thickBot="1" x14ac:dyDescent="0.25">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3.5" thickBot="1" x14ac:dyDescent="0.2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3.5" thickBot="1" x14ac:dyDescent="0.25">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3.5" thickBot="1" x14ac:dyDescent="0.25">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3.5" thickBot="1" x14ac:dyDescent="0.25">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3.5" thickBot="1" x14ac:dyDescent="0.25">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3.5" thickBot="1" x14ac:dyDescent="0.25">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hyperlinks>
    <hyperlink ref="R2" r:id="rId1" location=".lklzyb3vj" display="https://www.buzzfeed.com/briannasacks/this-is-what-we-know-about-the-suspected-waffle-house-gunman?utm_term=.ilj2Knad6 - .lklzyb3vj" xr:uid="{89C30BE5-A62B-40C7-BF80-24F1D255FF93}"/>
    <hyperlink ref="R3" r:id="rId2" xr:uid="{7546BEA4-4E17-4742-BB25-A619150AC51D}"/>
    <hyperlink ref="R4" r:id="rId3" xr:uid="{1337327A-82C0-4046-822C-4E7CE7AB43D8}"/>
    <hyperlink ref="R14" r:id="rId4" xr:uid="{52B9AC58-C2E5-4A23-AA0A-31B19CB38850}"/>
    <hyperlink ref="Q16" r:id="rId5" xr:uid="{D0ACDDFD-8D01-4ADA-B30E-F757C1EF586E}"/>
    <hyperlink ref="R16" r:id="rId6" xr:uid="{BBDD51E7-0145-4C8D-B9DB-82FC9CA464B4}"/>
    <hyperlink ref="Q17" r:id="rId7" xr:uid="{2CBBECED-B341-4CAF-B64E-3FCEC7987451}"/>
    <hyperlink ref="R17" r:id="rId8" xr:uid="{73F3A495-9668-4648-8A28-881386801196}"/>
    <hyperlink ref="R30" r:id="rId9" xr:uid="{72F4155A-F8D2-4A27-B0FE-A4C964D1A077}"/>
    <hyperlink ref="R34" r:id="rId10" xr:uid="{7F8D4C7F-A857-4AAB-8415-F8B038AC77E5}"/>
    <hyperlink ref="R35" r:id="rId11" xr:uid="{C04721D6-EB5C-4477-93CD-55C266490DF8}"/>
    <hyperlink ref="Q36" r:id="rId12" xr:uid="{50D87526-B1EE-45A6-B96A-C7E921049D8F}"/>
    <hyperlink ref="Q37" r:id="rId13" display="http://seattletimes.com/html/localnews/2020836119_federalwayshootingxml.html" xr:uid="{A7BD734E-8549-4EA1-AA94-EE65F354502E}"/>
    <hyperlink ref="Q38" r:id="rId14" xr:uid="{BD350149-13EE-4EDA-9F3C-A7F1FAEE919B}"/>
    <hyperlink ref="R38" r:id="rId15" xr:uid="{7E36C258-376C-499F-A639-32492363E366}"/>
    <hyperlink ref="Q40" r:id="rId16" xr:uid="{2BEEAE60-917A-42D9-A6A5-49EBCC4BE34C}"/>
    <hyperlink ref="R40" r:id="rId17" xr:uid="{8B224057-2436-4E2E-A086-54397525F5D6}"/>
    <hyperlink ref="R41" r:id="rId18" xr:uid="{502C7784-78DA-41CC-9CC7-AC4E981B9E78}"/>
    <hyperlink ref="R42" r:id="rId19" xr:uid="{0F6C368A-0A02-454E-AA79-E71F0C74E7FC}"/>
    <hyperlink ref="R43" r:id="rId20" xr:uid="{9D001220-E9E1-444E-B059-7F2AB17E7F29}"/>
    <hyperlink ref="R45" r:id="rId21" xr:uid="{731A00B2-8576-458B-B59E-F01021FC8188}"/>
    <hyperlink ref="R46" r:id="rId22" xr:uid="{D14537DC-DA85-4431-AAA0-22AEC0C6E25B}"/>
    <hyperlink ref="R47" r:id="rId23" xr:uid="{222A6347-C1DC-4FE3-951A-01B0D547E1C2}"/>
    <hyperlink ref="R48" r:id="rId24" xr:uid="{422A3936-BE88-403D-82DA-258DA287D973}"/>
    <hyperlink ref="R49" r:id="rId25" xr:uid="{A64392DA-18E2-4C08-8E5E-E658E4BC4239}"/>
    <hyperlink ref="R50" r:id="rId26" xr:uid="{4E8A09E0-7A2A-473D-B5F4-7C848F2C2D46}"/>
    <hyperlink ref="R51" r:id="rId27" xr:uid="{5DDF4292-AC3E-4E19-B28B-27C987AB954B}"/>
    <hyperlink ref="R52" r:id="rId28" xr:uid="{E979A3A0-E026-4B94-8DF9-B8D21252F810}"/>
    <hyperlink ref="R53" r:id="rId29" xr:uid="{104C34AD-B2CA-4A69-8885-4D41B8B7530B}"/>
    <hyperlink ref="R54" r:id="rId30" xr:uid="{990EEE6C-C5CA-47EB-8541-480D34F1A1D5}"/>
    <hyperlink ref="R56" r:id="rId31" xr:uid="{FD6663DE-963E-4F41-9CE8-7FC92875BE35}"/>
    <hyperlink ref="R57" r:id="rId32" xr:uid="{5148BFD7-221A-4060-9E0C-71CD019ADA49}"/>
    <hyperlink ref="R58" r:id="rId33" xr:uid="{96B666EE-3534-4DCB-88BF-3DC1DBEEC894}"/>
    <hyperlink ref="R59" r:id="rId34" xr:uid="{7A3FDB15-9DC9-46D7-91C9-46FF687EDF86}"/>
    <hyperlink ref="R60" r:id="rId35" xr:uid="{1EE3C273-6F46-4958-BCE7-BFDEAE2B9B4C}"/>
    <hyperlink ref="R61" r:id="rId36" xr:uid="{524B21ED-27DE-4BC0-81D2-8E04B33CDFBC}"/>
    <hyperlink ref="R62" r:id="rId37" xr:uid="{B2F9F9A0-6B2C-49BD-8AD3-7E4156D92CCC}"/>
    <hyperlink ref="R63" r:id="rId38" location=".UNyN5cXhe75" display="http://www.msnbc.msn.com/id/11167920/ns/us_news-crime_and_courts/t/postal-killer-believed-she-was-target-plot/ - .UNyN5cXhe75" xr:uid="{80EAF3BE-D57B-4BCF-9D4A-8D3FE55F2E72}"/>
    <hyperlink ref="R64" r:id="rId39" xr:uid="{797A302B-8030-4B5F-A31F-C2539447616B}"/>
    <hyperlink ref="R65" r:id="rId40" xr:uid="{15D33AE9-A3C4-4E81-95A3-F075BE86AFB7}"/>
    <hyperlink ref="R66" r:id="rId41" xr:uid="{AB1B7D48-6102-4770-B011-E000434CF669}"/>
    <hyperlink ref="R67" r:id="rId42" xr:uid="{8C3315F6-AEE2-4C39-9A5F-AF3D3049A787}"/>
    <hyperlink ref="R68" r:id="rId43" xr:uid="{C8340C58-92B5-46F5-95D9-172A38802CC1}"/>
    <hyperlink ref="R70" r:id="rId44" xr:uid="{AF1C40FD-1CCD-4DFE-850E-78782DEE8E90}"/>
    <hyperlink ref="R71" r:id="rId45" xr:uid="{F2BEAE0C-D696-4196-BD2A-5A0196CFF820}"/>
    <hyperlink ref="R72" r:id="rId46" xr:uid="{DBBA9654-E5AD-41B7-844B-722FC4671F4F}"/>
    <hyperlink ref="R73" r:id="rId47" xr:uid="{2936CB09-72EB-45FC-9EE8-B64DBA285829}"/>
    <hyperlink ref="R74" r:id="rId48" xr:uid="{286E717E-72CC-4B91-A8F9-A8282642296C}"/>
    <hyperlink ref="R75" r:id="rId49" xr:uid="{9B883DDD-93A1-4D4F-93CD-F6D1E65032EB}"/>
    <hyperlink ref="Q76" r:id="rId50" xr:uid="{15AC66ED-F2E0-4936-8681-597F84BB1DEE}"/>
    <hyperlink ref="R76" r:id="rId51" xr:uid="{FF0C6A27-D908-4F94-BD44-6F21939AF83F}"/>
    <hyperlink ref="R77" r:id="rId52" xr:uid="{2D15FFEE-D8A9-4D0E-8C4B-3842D7B306DC}"/>
    <hyperlink ref="R78" r:id="rId53" xr:uid="{43F34908-34F5-452A-8303-419BFCE2FEB8}"/>
    <hyperlink ref="R79" r:id="rId54" xr:uid="{4EA5C84E-81A3-44B2-9369-BD88AD507F7E}"/>
    <hyperlink ref="R80" r:id="rId55" xr:uid="{750793D8-77A2-4193-A6AE-1135E43C975D}"/>
    <hyperlink ref="Q81" r:id="rId56" xr:uid="{761A8A8C-6986-455D-9797-5DA87FF674FA}"/>
    <hyperlink ref="R81" r:id="rId57" xr:uid="{87BDAD6A-C4C5-4A7F-87F4-15D1966AA2B5}"/>
    <hyperlink ref="R82" r:id="rId58" xr:uid="{25A453AE-4D0A-4BA2-BD05-C9B3F4649CAC}"/>
    <hyperlink ref="R83" r:id="rId59" xr:uid="{00977A24-21B3-415E-A67D-55F37D1A2977}"/>
    <hyperlink ref="R84" r:id="rId60" xr:uid="{BBEA2FC9-906D-4CB0-A105-CC8B93AFE9EE}"/>
    <hyperlink ref="R85" r:id="rId61" xr:uid="{AF49F109-F853-401C-83C4-A39461AEAF47}"/>
    <hyperlink ref="R86" r:id="rId62" xr:uid="{D0EAE512-42DE-447D-80B6-B609321239F6}"/>
    <hyperlink ref="R87" r:id="rId63" xr:uid="{0183FBED-134A-4372-B1A6-C88D6703CB3F}"/>
    <hyperlink ref="R88" r:id="rId64" display="http://www.schoolshooters.info/PL/Subject-Houston_files/Nine Brief Sketches.pdf" xr:uid="{6F9A2CB9-38D8-4EE0-95CC-D744CBB08F0E}"/>
    <hyperlink ref="R89" r:id="rId65" xr:uid="{B45EAB31-4F82-4F3E-965E-B752845EB1FC}"/>
    <hyperlink ref="R90" r:id="rId66" xr:uid="{58BC365F-5BC4-4E7E-A1D4-084C323A9684}"/>
    <hyperlink ref="R92" r:id="rId67" xr:uid="{65EE3D8F-38FA-40E7-AA68-511EAF96055C}"/>
    <hyperlink ref="R93" r:id="rId68" xr:uid="{6F54CFB2-F0BC-4FB1-924B-C22E8350EB88}"/>
    <hyperlink ref="R94" r:id="rId69" xr:uid="{081A8F1B-9B34-4D90-B60E-45DC8B53B40E}"/>
    <hyperlink ref="Q96" r:id="rId70" xr:uid="{85D0786B-2788-4DC7-891E-E0B9E434B154}"/>
    <hyperlink ref="Q97" r:id="rId71" xr:uid="{67874140-07D0-4ED0-B80F-0275C0C80F45}"/>
    <hyperlink ref="R97" r:id="rId72" xr:uid="{89ABC4FD-F265-4819-94FA-10142C5696CE}"/>
    <hyperlink ref="R98" r:id="rId73" xr:uid="{A13A0587-976B-4FFB-A8F9-31C3D43F03B8}"/>
    <hyperlink ref="R99" r:id="rId74" location="v=onepage&amp;q=%22hine%20pawnshop%22%20gun&amp;f=false" display="http://books.google.com/books?id=Hr3OBwP-lbUC&amp;pg=PA67&amp;lpg=PA67&amp;dq=%22hine+pawnshop%22+gun&amp;source=bl&amp;ots=D55vgfTsnk&amp;sig=zDxr5nohKnNQWvLrUFmZGYQ5ar4&amp;hl=en&amp;sa=X&amp;ei=9WZSUN2FN-XZigKN-oGoCA&amp;ved=0CDcQ6AEwAA - v=onepage&amp;q=%22hine%20pawnshop%22%20gun&amp;f=false" xr:uid="{D8A16CBD-0A9A-4D24-BE82-834218E5747B}"/>
    <hyperlink ref="R100" r:id="rId75" xr:uid="{7C44019A-BBE9-489D-BEC4-98BF838A5F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5185-AFE9-4B3C-ACEF-959D0DC49E78}">
  <dimension ref="A1:I11"/>
  <sheetViews>
    <sheetView workbookViewId="0">
      <selection sqref="A1:XFD1048576"/>
    </sheetView>
  </sheetViews>
  <sheetFormatPr defaultRowHeight="12.75" x14ac:dyDescent="0.2"/>
  <cols>
    <col min="1" max="16384" width="9.140625" style="5"/>
  </cols>
  <sheetData>
    <row r="1" spans="1:9" ht="63.75" x14ac:dyDescent="0.2">
      <c r="A1" s="6" t="s">
        <v>1127</v>
      </c>
      <c r="B1" s="6" t="s">
        <v>1</v>
      </c>
      <c r="C1" s="6" t="s">
        <v>2</v>
      </c>
      <c r="D1" s="6" t="s">
        <v>3</v>
      </c>
      <c r="E1" s="6" t="s">
        <v>4</v>
      </c>
      <c r="F1" s="6" t="s">
        <v>5</v>
      </c>
      <c r="G1" s="6" t="s">
        <v>6</v>
      </c>
      <c r="H1" s="6" t="s">
        <v>7</v>
      </c>
      <c r="I1" s="6" t="s">
        <v>8</v>
      </c>
    </row>
    <row r="2" spans="1:9" ht="25.5" x14ac:dyDescent="0.2">
      <c r="A2" s="6" t="s">
        <v>375</v>
      </c>
      <c r="B2" s="6" t="s">
        <v>376</v>
      </c>
      <c r="C2" s="6" t="s">
        <v>11</v>
      </c>
      <c r="D2" s="6">
        <v>60</v>
      </c>
      <c r="E2" s="6">
        <v>9146</v>
      </c>
      <c r="F2" s="6">
        <v>2.97</v>
      </c>
      <c r="G2" s="6">
        <v>1</v>
      </c>
      <c r="H2" s="6">
        <v>88.8</v>
      </c>
      <c r="I2" s="6">
        <v>270000000</v>
      </c>
    </row>
    <row r="3" spans="1:9" x14ac:dyDescent="0.2">
      <c r="A3" s="6" t="s">
        <v>387</v>
      </c>
      <c r="B3" s="6" t="s">
        <v>388</v>
      </c>
      <c r="G3" s="6">
        <v>2</v>
      </c>
      <c r="H3" s="6">
        <v>54.8</v>
      </c>
      <c r="I3" s="6">
        <v>11500000</v>
      </c>
    </row>
    <row r="4" spans="1:9" ht="25.5" x14ac:dyDescent="0.2">
      <c r="A4" s="6" t="s">
        <v>347</v>
      </c>
      <c r="B4" s="6" t="s">
        <v>348</v>
      </c>
      <c r="C4" s="6" t="s">
        <v>11</v>
      </c>
      <c r="D4" s="6">
        <v>72.2</v>
      </c>
      <c r="E4" s="6">
        <v>57</v>
      </c>
      <c r="F4" s="6">
        <v>0.77</v>
      </c>
      <c r="G4" s="6">
        <v>3</v>
      </c>
      <c r="H4" s="6">
        <v>45.7</v>
      </c>
      <c r="I4" s="6">
        <v>3400000</v>
      </c>
    </row>
    <row r="5" spans="1:9" x14ac:dyDescent="0.2">
      <c r="A5" s="6" t="s">
        <v>136</v>
      </c>
      <c r="B5" s="6" t="s">
        <v>137</v>
      </c>
      <c r="C5" s="6" t="s">
        <v>11</v>
      </c>
      <c r="D5" s="6">
        <v>19.8</v>
      </c>
      <c r="E5" s="6">
        <v>24</v>
      </c>
      <c r="F5" s="6">
        <v>0.45</v>
      </c>
      <c r="G5" s="6">
        <v>4</v>
      </c>
      <c r="H5" s="6">
        <v>45.3</v>
      </c>
      <c r="I5" s="6">
        <v>2400000</v>
      </c>
    </row>
    <row r="6" spans="1:9" x14ac:dyDescent="0.2">
      <c r="A6" s="6" t="s">
        <v>317</v>
      </c>
      <c r="B6" s="6" t="s">
        <v>318</v>
      </c>
      <c r="C6" s="6" t="s">
        <v>11</v>
      </c>
      <c r="D6" s="6">
        <v>33.1</v>
      </c>
      <c r="E6" s="6">
        <v>45</v>
      </c>
      <c r="F6" s="6">
        <v>0.46</v>
      </c>
      <c r="G6" s="6">
        <v>5</v>
      </c>
      <c r="H6" s="6">
        <v>37.799999999999997</v>
      </c>
      <c r="I6" s="6">
        <v>3050000</v>
      </c>
    </row>
    <row r="7" spans="1:9" x14ac:dyDescent="0.2">
      <c r="A7" s="6" t="s">
        <v>103</v>
      </c>
      <c r="B7" s="6" t="s">
        <v>104</v>
      </c>
      <c r="C7" s="6" t="s">
        <v>11</v>
      </c>
      <c r="D7" s="6">
        <v>26.3</v>
      </c>
      <c r="E7" s="6">
        <v>5</v>
      </c>
      <c r="F7" s="6">
        <v>0.46</v>
      </c>
      <c r="G7" s="6">
        <v>6</v>
      </c>
      <c r="H7" s="6">
        <v>36.4</v>
      </c>
      <c r="I7" s="6">
        <v>275000</v>
      </c>
    </row>
    <row r="8" spans="1:9" ht="25.5" x14ac:dyDescent="0.2">
      <c r="A8" s="6" t="s">
        <v>312</v>
      </c>
      <c r="B8" s="6" t="s">
        <v>313</v>
      </c>
      <c r="G8" s="6">
        <v>7</v>
      </c>
      <c r="H8" s="6">
        <v>35</v>
      </c>
      <c r="I8" s="6">
        <v>6000000</v>
      </c>
    </row>
    <row r="9" spans="1:9" x14ac:dyDescent="0.2">
      <c r="A9" s="6" t="s">
        <v>180</v>
      </c>
      <c r="B9" s="6" t="s">
        <v>181</v>
      </c>
      <c r="G9" s="6">
        <v>8</v>
      </c>
      <c r="H9" s="6">
        <v>34.200000000000003</v>
      </c>
      <c r="I9" s="6">
        <v>9750000</v>
      </c>
    </row>
    <row r="10" spans="1:9" x14ac:dyDescent="0.2">
      <c r="A10" s="6" t="s">
        <v>377</v>
      </c>
      <c r="B10" s="6" t="s">
        <v>378</v>
      </c>
      <c r="C10" s="6" t="s">
        <v>11</v>
      </c>
      <c r="D10" s="6">
        <v>46.5</v>
      </c>
      <c r="E10" s="6">
        <v>93</v>
      </c>
      <c r="F10" s="6">
        <v>2.8</v>
      </c>
      <c r="G10" s="6">
        <v>9</v>
      </c>
      <c r="H10" s="6">
        <v>31.8</v>
      </c>
      <c r="I10" s="6">
        <v>1100000</v>
      </c>
    </row>
    <row r="11" spans="1:9" x14ac:dyDescent="0.2">
      <c r="A11" s="6" t="s">
        <v>345</v>
      </c>
      <c r="B11" s="6" t="s">
        <v>346</v>
      </c>
      <c r="C11" s="6" t="s">
        <v>11</v>
      </c>
      <c r="D11" s="6">
        <v>33.9</v>
      </c>
      <c r="E11" s="6">
        <v>37</v>
      </c>
      <c r="F11" s="6">
        <v>0.41</v>
      </c>
      <c r="G11" s="6">
        <v>10</v>
      </c>
      <c r="H11" s="6">
        <v>31.6</v>
      </c>
      <c r="I11" s="6">
        <v>2800000</v>
      </c>
    </row>
  </sheetData>
  <autoFilter ref="A1:I1" xr:uid="{212AAA3A-ADDC-4C62-9CE8-B52F10DE8659}">
    <sortState ref="A2:I11">
      <sortCondition descending="1" ref="H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1270-F24E-4E23-AAAD-3843021C2B31}">
  <dimension ref="A1:I11"/>
  <sheetViews>
    <sheetView workbookViewId="0">
      <selection sqref="A1:XFD1048576"/>
    </sheetView>
  </sheetViews>
  <sheetFormatPr defaultRowHeight="12.75" x14ac:dyDescent="0.2"/>
  <cols>
    <col min="1" max="16384" width="9.140625" style="5"/>
  </cols>
  <sheetData>
    <row r="1" spans="1:9" ht="63.75" x14ac:dyDescent="0.2">
      <c r="A1" s="6" t="s">
        <v>1127</v>
      </c>
      <c r="B1" s="6" t="s">
        <v>1</v>
      </c>
      <c r="C1" s="6" t="s">
        <v>2</v>
      </c>
      <c r="D1" s="6" t="s">
        <v>3</v>
      </c>
      <c r="E1" s="6" t="s">
        <v>4</v>
      </c>
      <c r="F1" s="6" t="s">
        <v>5</v>
      </c>
      <c r="G1" s="6" t="s">
        <v>6</v>
      </c>
      <c r="H1" s="6" t="s">
        <v>7</v>
      </c>
      <c r="I1" s="6" t="s">
        <v>8</v>
      </c>
    </row>
    <row r="2" spans="1:9" x14ac:dyDescent="0.2">
      <c r="A2" s="6" t="s">
        <v>363</v>
      </c>
      <c r="B2" s="6" t="s">
        <v>364</v>
      </c>
      <c r="G2" s="6">
        <v>178</v>
      </c>
      <c r="H2" s="6">
        <v>0.1</v>
      </c>
      <c r="I2" s="6">
        <v>9000</v>
      </c>
    </row>
    <row r="3" spans="1:9" ht="25.5" x14ac:dyDescent="0.2">
      <c r="A3" s="6" t="s">
        <v>114</v>
      </c>
      <c r="B3" s="6" t="s">
        <v>115</v>
      </c>
      <c r="G3" s="6">
        <v>177</v>
      </c>
      <c r="H3" s="6">
        <v>0.3</v>
      </c>
      <c r="I3" s="6">
        <v>3000</v>
      </c>
    </row>
    <row r="4" spans="1:9" x14ac:dyDescent="0.2">
      <c r="A4" s="6" t="s">
        <v>132</v>
      </c>
      <c r="B4" s="6" t="s">
        <v>133</v>
      </c>
      <c r="G4" s="6">
        <v>174</v>
      </c>
      <c r="H4" s="6">
        <v>0.4</v>
      </c>
      <c r="I4" s="6">
        <v>320000</v>
      </c>
    </row>
    <row r="5" spans="1:9" x14ac:dyDescent="0.2">
      <c r="A5" s="6" t="s">
        <v>149</v>
      </c>
      <c r="B5" s="6" t="s">
        <v>150</v>
      </c>
      <c r="G5" s="6">
        <v>174</v>
      </c>
      <c r="H5" s="6">
        <v>0.4</v>
      </c>
      <c r="I5" s="6">
        <v>80000</v>
      </c>
    </row>
    <row r="6" spans="1:9" ht="25.5" x14ac:dyDescent="0.2">
      <c r="A6" s="6" t="s">
        <v>329</v>
      </c>
      <c r="B6" s="6" t="s">
        <v>330</v>
      </c>
      <c r="C6" s="6" t="s">
        <v>11</v>
      </c>
      <c r="D6" s="6">
        <v>0</v>
      </c>
      <c r="E6" s="6">
        <v>0</v>
      </c>
      <c r="F6" s="6">
        <v>0</v>
      </c>
      <c r="G6" s="6">
        <v>174</v>
      </c>
      <c r="H6" s="6">
        <v>0.4</v>
      </c>
      <c r="I6" s="6">
        <v>1800</v>
      </c>
    </row>
    <row r="7" spans="1:9" ht="25.5" x14ac:dyDescent="0.2">
      <c r="A7" s="6" t="s">
        <v>35</v>
      </c>
      <c r="B7" s="6" t="s">
        <v>36</v>
      </c>
      <c r="C7" s="6" t="s">
        <v>37</v>
      </c>
      <c r="D7" s="6">
        <v>43.6</v>
      </c>
      <c r="E7" s="6">
        <v>1456</v>
      </c>
      <c r="F7" s="6">
        <v>1.1200000000000001</v>
      </c>
      <c r="G7" s="6">
        <v>169</v>
      </c>
      <c r="H7" s="6">
        <v>0.5</v>
      </c>
      <c r="I7" s="6">
        <v>700000</v>
      </c>
    </row>
    <row r="8" spans="1:9" x14ac:dyDescent="0.2">
      <c r="A8" s="6" t="s">
        <v>128</v>
      </c>
      <c r="B8" s="6" t="s">
        <v>129</v>
      </c>
      <c r="G8" s="6">
        <v>169</v>
      </c>
      <c r="H8" s="6">
        <v>0.5</v>
      </c>
      <c r="I8" s="6">
        <v>20000</v>
      </c>
    </row>
    <row r="9" spans="1:9" x14ac:dyDescent="0.2">
      <c r="A9" s="6" t="s">
        <v>134</v>
      </c>
      <c r="B9" s="6" t="s">
        <v>135</v>
      </c>
      <c r="G9" s="6">
        <v>169</v>
      </c>
      <c r="H9" s="6">
        <v>0.5</v>
      </c>
      <c r="I9" s="6">
        <v>4000</v>
      </c>
    </row>
    <row r="10" spans="1:9" x14ac:dyDescent="0.2">
      <c r="A10" s="6" t="s">
        <v>176</v>
      </c>
      <c r="B10" s="6" t="s">
        <v>177</v>
      </c>
      <c r="G10" s="6">
        <v>169</v>
      </c>
      <c r="H10" s="6">
        <v>0.5</v>
      </c>
      <c r="I10" s="6">
        <v>1000000</v>
      </c>
    </row>
    <row r="11" spans="1:9" ht="25.5" x14ac:dyDescent="0.2">
      <c r="A11" s="6" t="s">
        <v>323</v>
      </c>
      <c r="B11" s="6" t="s">
        <v>324</v>
      </c>
      <c r="C11" s="6" t="s">
        <v>11</v>
      </c>
      <c r="D11" s="6">
        <v>5.9</v>
      </c>
      <c r="E11" s="6">
        <v>1</v>
      </c>
      <c r="F11" s="6">
        <v>0.02</v>
      </c>
      <c r="G11" s="6">
        <v>169</v>
      </c>
      <c r="H11" s="6">
        <v>0.5</v>
      </c>
      <c r="I11" s="6">
        <v>22000</v>
      </c>
    </row>
  </sheetData>
  <autoFilter ref="A1:I1" xr:uid="{08C937A6-C748-4EB2-B594-48B80CF3CC2D}">
    <sortState ref="A2:I11">
      <sortCondition ref="H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53AF-4C85-46CC-90EF-C5DBB5727352}">
  <dimension ref="A1:J72"/>
  <sheetViews>
    <sheetView workbookViewId="0">
      <selection sqref="A1:G72"/>
    </sheetView>
  </sheetViews>
  <sheetFormatPr defaultRowHeight="12.75" x14ac:dyDescent="0.2"/>
  <cols>
    <col min="1" max="1" width="11.85546875" bestFit="1" customWidth="1"/>
    <col min="2" max="2" width="13.28515625" bestFit="1" customWidth="1"/>
    <col min="3" max="3" width="23.85546875" bestFit="1" customWidth="1"/>
    <col min="4" max="4" width="34.28515625" bestFit="1" customWidth="1"/>
    <col min="5" max="5" width="7.140625" bestFit="1" customWidth="1"/>
    <col min="6" max="6" width="8" bestFit="1" customWidth="1"/>
    <col min="7" max="7" width="5" bestFit="1" customWidth="1"/>
  </cols>
  <sheetData>
    <row r="1" spans="1:10" s="4" customFormat="1" x14ac:dyDescent="0.2">
      <c r="A1" s="4" t="s">
        <v>1128</v>
      </c>
      <c r="B1" s="4" t="s">
        <v>1129</v>
      </c>
      <c r="C1" s="4" t="s">
        <v>1130</v>
      </c>
      <c r="D1" s="4" t="s">
        <v>1131</v>
      </c>
      <c r="E1" s="4" t="s">
        <v>1132</v>
      </c>
      <c r="F1" s="4" t="s">
        <v>1133</v>
      </c>
      <c r="G1" s="44" t="s">
        <v>1989</v>
      </c>
      <c r="J1" s="4" t="s">
        <v>1928</v>
      </c>
    </row>
    <row r="2" spans="1:10" x14ac:dyDescent="0.2">
      <c r="A2" s="7">
        <v>42735</v>
      </c>
      <c r="B2" s="4" t="s">
        <v>144</v>
      </c>
      <c r="C2" s="4" t="s">
        <v>1836</v>
      </c>
      <c r="D2" s="4" t="s">
        <v>1837</v>
      </c>
      <c r="E2" s="4">
        <v>2</v>
      </c>
      <c r="F2" s="4">
        <v>2</v>
      </c>
      <c r="G2">
        <f>SUM(E2:F2)</f>
        <v>4</v>
      </c>
    </row>
    <row r="3" spans="1:10" x14ac:dyDescent="0.2">
      <c r="A3" s="7">
        <v>42735</v>
      </c>
      <c r="B3" s="4" t="s">
        <v>1199</v>
      </c>
      <c r="C3" s="4" t="s">
        <v>1200</v>
      </c>
      <c r="D3" s="4" t="s">
        <v>1838</v>
      </c>
      <c r="E3" s="4">
        <v>1</v>
      </c>
      <c r="F3" s="4">
        <v>3</v>
      </c>
      <c r="G3" s="5">
        <f t="shared" ref="G3:G66" si="0">SUM(E3:F3)</f>
        <v>4</v>
      </c>
    </row>
    <row r="4" spans="1:10" x14ac:dyDescent="0.2">
      <c r="A4" s="7">
        <v>42734</v>
      </c>
      <c r="B4" s="4" t="s">
        <v>1269</v>
      </c>
      <c r="C4" s="4" t="s">
        <v>1839</v>
      </c>
      <c r="D4" s="4" t="s">
        <v>1840</v>
      </c>
      <c r="E4" s="4">
        <v>0</v>
      </c>
      <c r="F4" s="4">
        <v>5</v>
      </c>
      <c r="G4" s="5">
        <f t="shared" si="0"/>
        <v>5</v>
      </c>
    </row>
    <row r="5" spans="1:10" x14ac:dyDescent="0.2">
      <c r="A5" s="7">
        <v>42734</v>
      </c>
      <c r="B5" s="4" t="s">
        <v>1241</v>
      </c>
      <c r="C5" s="4" t="s">
        <v>1841</v>
      </c>
      <c r="D5" s="4" t="s">
        <v>1842</v>
      </c>
      <c r="E5" s="4">
        <v>2</v>
      </c>
      <c r="F5" s="4">
        <v>2</v>
      </c>
      <c r="G5" s="5">
        <f t="shared" si="0"/>
        <v>4</v>
      </c>
    </row>
    <row r="6" spans="1:10" x14ac:dyDescent="0.2">
      <c r="A6" s="7">
        <v>42732</v>
      </c>
      <c r="B6" s="4" t="s">
        <v>144</v>
      </c>
      <c r="C6" s="4" t="s">
        <v>1340</v>
      </c>
      <c r="D6" s="4" t="s">
        <v>1843</v>
      </c>
      <c r="E6" s="4">
        <v>1</v>
      </c>
      <c r="F6" s="4">
        <v>4</v>
      </c>
      <c r="G6" s="5">
        <f t="shared" si="0"/>
        <v>5</v>
      </c>
    </row>
    <row r="7" spans="1:10" x14ac:dyDescent="0.2">
      <c r="A7" s="7">
        <v>42729</v>
      </c>
      <c r="B7" s="4" t="s">
        <v>1202</v>
      </c>
      <c r="C7" s="4" t="s">
        <v>1844</v>
      </c>
      <c r="D7" s="4" t="s">
        <v>1845</v>
      </c>
      <c r="E7" s="4">
        <v>0</v>
      </c>
      <c r="F7" s="4">
        <v>4</v>
      </c>
      <c r="G7" s="5">
        <f t="shared" si="0"/>
        <v>4</v>
      </c>
    </row>
    <row r="8" spans="1:10" x14ac:dyDescent="0.2">
      <c r="A8" s="7">
        <v>42729</v>
      </c>
      <c r="B8" s="4" t="s">
        <v>1134</v>
      </c>
      <c r="C8" s="4" t="s">
        <v>1135</v>
      </c>
      <c r="D8" s="4" t="s">
        <v>1846</v>
      </c>
      <c r="E8" s="4">
        <v>3</v>
      </c>
      <c r="F8" s="4">
        <v>4</v>
      </c>
      <c r="G8" s="5">
        <f t="shared" si="0"/>
        <v>7</v>
      </c>
    </row>
    <row r="9" spans="1:10" x14ac:dyDescent="0.2">
      <c r="A9" s="7">
        <v>42729</v>
      </c>
      <c r="B9" s="4" t="s">
        <v>1141</v>
      </c>
      <c r="C9" s="4" t="s">
        <v>1847</v>
      </c>
      <c r="D9" s="4" t="s">
        <v>1848</v>
      </c>
      <c r="E9" s="4">
        <v>1</v>
      </c>
      <c r="F9" s="4">
        <v>5</v>
      </c>
      <c r="G9" s="5">
        <f t="shared" si="0"/>
        <v>6</v>
      </c>
    </row>
    <row r="10" spans="1:10" x14ac:dyDescent="0.2">
      <c r="A10" s="7">
        <v>42728</v>
      </c>
      <c r="B10" s="4" t="s">
        <v>1158</v>
      </c>
      <c r="C10" s="4" t="s">
        <v>1299</v>
      </c>
      <c r="D10" s="4" t="s">
        <v>1849</v>
      </c>
      <c r="E10" s="4">
        <v>0</v>
      </c>
      <c r="F10" s="4">
        <v>7</v>
      </c>
      <c r="G10" s="5">
        <f t="shared" si="0"/>
        <v>7</v>
      </c>
    </row>
    <row r="11" spans="1:10" x14ac:dyDescent="0.2">
      <c r="A11" s="7">
        <v>42728</v>
      </c>
      <c r="B11" s="4" t="s">
        <v>1158</v>
      </c>
      <c r="C11" s="4" t="s">
        <v>1850</v>
      </c>
      <c r="D11" s="4" t="s">
        <v>1851</v>
      </c>
      <c r="E11" s="4">
        <v>4</v>
      </c>
      <c r="F11" s="4">
        <v>0</v>
      </c>
      <c r="G11" s="5">
        <f t="shared" si="0"/>
        <v>4</v>
      </c>
    </row>
    <row r="12" spans="1:10" x14ac:dyDescent="0.2">
      <c r="A12" s="7">
        <v>42727</v>
      </c>
      <c r="B12" s="4" t="s">
        <v>1202</v>
      </c>
      <c r="C12" s="4" t="s">
        <v>1331</v>
      </c>
      <c r="D12" s="4" t="s">
        <v>1852</v>
      </c>
      <c r="E12" s="4">
        <v>1</v>
      </c>
      <c r="F12" s="4">
        <v>3</v>
      </c>
      <c r="G12" s="5">
        <f t="shared" si="0"/>
        <v>4</v>
      </c>
    </row>
    <row r="13" spans="1:10" x14ac:dyDescent="0.2">
      <c r="A13" s="7">
        <v>42727</v>
      </c>
      <c r="B13" s="4" t="s">
        <v>1134</v>
      </c>
      <c r="C13" s="4" t="s">
        <v>1135</v>
      </c>
      <c r="D13" s="4" t="s">
        <v>1853</v>
      </c>
      <c r="E13" s="4">
        <v>0</v>
      </c>
      <c r="F13" s="4">
        <v>4</v>
      </c>
      <c r="G13" s="5">
        <f t="shared" si="0"/>
        <v>4</v>
      </c>
    </row>
    <row r="14" spans="1:10" x14ac:dyDescent="0.2">
      <c r="A14" s="7">
        <v>42721</v>
      </c>
      <c r="B14" s="4" t="s">
        <v>1158</v>
      </c>
      <c r="C14" s="4" t="s">
        <v>1854</v>
      </c>
      <c r="D14" s="4" t="s">
        <v>1855</v>
      </c>
      <c r="E14" s="4">
        <v>0</v>
      </c>
      <c r="F14" s="4">
        <v>4</v>
      </c>
      <c r="G14" s="5">
        <f t="shared" si="0"/>
        <v>4</v>
      </c>
    </row>
    <row r="15" spans="1:10" x14ac:dyDescent="0.2">
      <c r="A15" s="7">
        <v>42721</v>
      </c>
      <c r="B15" s="4" t="s">
        <v>1134</v>
      </c>
      <c r="C15" s="4" t="s">
        <v>1566</v>
      </c>
      <c r="D15" s="4" t="s">
        <v>1856</v>
      </c>
      <c r="E15" s="4">
        <v>5</v>
      </c>
      <c r="F15" s="4">
        <v>0</v>
      </c>
      <c r="G15" s="5">
        <f t="shared" si="0"/>
        <v>5</v>
      </c>
    </row>
    <row r="16" spans="1:10" x14ac:dyDescent="0.2">
      <c r="A16" s="7">
        <v>42720</v>
      </c>
      <c r="B16" s="4" t="s">
        <v>1134</v>
      </c>
      <c r="C16" s="4" t="s">
        <v>1135</v>
      </c>
      <c r="D16" s="4" t="s">
        <v>1857</v>
      </c>
      <c r="E16" s="4">
        <v>2</v>
      </c>
      <c r="F16" s="4">
        <v>2</v>
      </c>
      <c r="G16" s="5">
        <f t="shared" si="0"/>
        <v>4</v>
      </c>
    </row>
    <row r="17" spans="1:7" x14ac:dyDescent="0.2">
      <c r="A17" s="7">
        <v>42720</v>
      </c>
      <c r="B17" s="4" t="s">
        <v>1134</v>
      </c>
      <c r="C17" s="4" t="s">
        <v>1135</v>
      </c>
      <c r="D17" s="4" t="s">
        <v>1858</v>
      </c>
      <c r="E17" s="4">
        <v>0</v>
      </c>
      <c r="F17" s="4">
        <v>4</v>
      </c>
      <c r="G17" s="5">
        <f t="shared" si="0"/>
        <v>4</v>
      </c>
    </row>
    <row r="18" spans="1:7" x14ac:dyDescent="0.2">
      <c r="A18" s="7">
        <v>42716</v>
      </c>
      <c r="B18" s="4" t="s">
        <v>1180</v>
      </c>
      <c r="C18" s="4" t="s">
        <v>1478</v>
      </c>
      <c r="D18" s="4" t="s">
        <v>1859</v>
      </c>
      <c r="E18" s="4">
        <v>1</v>
      </c>
      <c r="F18" s="4">
        <v>3</v>
      </c>
      <c r="G18" s="5">
        <f t="shared" si="0"/>
        <v>4</v>
      </c>
    </row>
    <row r="19" spans="1:7" x14ac:dyDescent="0.2">
      <c r="A19" s="7">
        <v>42715</v>
      </c>
      <c r="B19" s="4" t="s">
        <v>1141</v>
      </c>
      <c r="C19" s="4" t="s">
        <v>1142</v>
      </c>
      <c r="D19" s="4" t="s">
        <v>1860</v>
      </c>
      <c r="E19" s="4">
        <v>0</v>
      </c>
      <c r="F19" s="4">
        <v>4</v>
      </c>
      <c r="G19" s="5">
        <f t="shared" si="0"/>
        <v>4</v>
      </c>
    </row>
    <row r="20" spans="1:7" x14ac:dyDescent="0.2">
      <c r="A20" s="7">
        <v>42715</v>
      </c>
      <c r="B20" s="4" t="s">
        <v>1147</v>
      </c>
      <c r="C20" s="4" t="s">
        <v>1861</v>
      </c>
      <c r="D20" s="4" t="s">
        <v>1862</v>
      </c>
      <c r="E20" s="4">
        <v>1</v>
      </c>
      <c r="F20" s="4">
        <v>4</v>
      </c>
      <c r="G20" s="5">
        <f t="shared" si="0"/>
        <v>5</v>
      </c>
    </row>
    <row r="21" spans="1:7" x14ac:dyDescent="0.2">
      <c r="A21" s="7">
        <v>42715</v>
      </c>
      <c r="B21" s="4" t="s">
        <v>1414</v>
      </c>
      <c r="C21" s="4" t="s">
        <v>1441</v>
      </c>
      <c r="D21" s="4" t="s">
        <v>1863</v>
      </c>
      <c r="E21" s="4">
        <v>0</v>
      </c>
      <c r="F21" s="4">
        <v>5</v>
      </c>
      <c r="G21" s="5">
        <f t="shared" si="0"/>
        <v>5</v>
      </c>
    </row>
    <row r="22" spans="1:7" x14ac:dyDescent="0.2">
      <c r="A22" s="7">
        <v>42715</v>
      </c>
      <c r="B22" s="4" t="s">
        <v>1158</v>
      </c>
      <c r="C22" s="4" t="s">
        <v>1864</v>
      </c>
      <c r="D22" s="4" t="s">
        <v>1865</v>
      </c>
      <c r="E22" s="4">
        <v>0</v>
      </c>
      <c r="F22" s="4">
        <v>4</v>
      </c>
      <c r="G22" s="5">
        <f t="shared" si="0"/>
        <v>4</v>
      </c>
    </row>
    <row r="23" spans="1:7" x14ac:dyDescent="0.2">
      <c r="A23" s="7">
        <v>42713</v>
      </c>
      <c r="B23" s="4" t="s">
        <v>1199</v>
      </c>
      <c r="C23" s="4" t="s">
        <v>1866</v>
      </c>
      <c r="D23" s="4" t="s">
        <v>1867</v>
      </c>
      <c r="E23" s="4">
        <v>4</v>
      </c>
      <c r="F23" s="4">
        <v>0</v>
      </c>
      <c r="G23" s="5">
        <f t="shared" si="0"/>
        <v>4</v>
      </c>
    </row>
    <row r="24" spans="1:7" x14ac:dyDescent="0.2">
      <c r="A24" s="7">
        <v>42713</v>
      </c>
      <c r="B24" s="4" t="s">
        <v>1180</v>
      </c>
      <c r="C24" s="4" t="s">
        <v>1368</v>
      </c>
      <c r="D24" s="4" t="s">
        <v>1868</v>
      </c>
      <c r="E24" s="4">
        <v>0</v>
      </c>
      <c r="F24" s="4">
        <v>4</v>
      </c>
      <c r="G24" s="5">
        <f t="shared" si="0"/>
        <v>4</v>
      </c>
    </row>
    <row r="25" spans="1:7" x14ac:dyDescent="0.2">
      <c r="A25" s="7">
        <v>42709</v>
      </c>
      <c r="B25" s="4" t="s">
        <v>1475</v>
      </c>
      <c r="C25" s="4" t="s">
        <v>1869</v>
      </c>
      <c r="D25" s="4" t="s">
        <v>1870</v>
      </c>
      <c r="E25" s="4">
        <v>4</v>
      </c>
      <c r="F25" s="4">
        <v>1</v>
      </c>
      <c r="G25" s="5">
        <f t="shared" si="0"/>
        <v>5</v>
      </c>
    </row>
    <row r="26" spans="1:7" x14ac:dyDescent="0.2">
      <c r="A26" s="7">
        <v>42707</v>
      </c>
      <c r="B26" s="4" t="s">
        <v>1180</v>
      </c>
      <c r="C26" s="4" t="s">
        <v>1280</v>
      </c>
      <c r="D26" s="4" t="s">
        <v>1871</v>
      </c>
      <c r="E26" s="4">
        <v>0</v>
      </c>
      <c r="F26" s="4">
        <v>6</v>
      </c>
      <c r="G26" s="5">
        <f t="shared" si="0"/>
        <v>6</v>
      </c>
    </row>
    <row r="27" spans="1:7" x14ac:dyDescent="0.2">
      <c r="A27" s="7">
        <v>42706</v>
      </c>
      <c r="B27" s="4" t="s">
        <v>1207</v>
      </c>
      <c r="C27" s="4" t="s">
        <v>1872</v>
      </c>
      <c r="D27" s="4" t="s">
        <v>1873</v>
      </c>
      <c r="E27" s="4">
        <v>0</v>
      </c>
      <c r="F27" s="4">
        <v>6</v>
      </c>
      <c r="G27" s="5">
        <f t="shared" si="0"/>
        <v>6</v>
      </c>
    </row>
    <row r="28" spans="1:7" x14ac:dyDescent="0.2">
      <c r="A28" s="7">
        <v>42705</v>
      </c>
      <c r="B28" s="4" t="s">
        <v>1180</v>
      </c>
      <c r="C28" s="4" t="s">
        <v>1402</v>
      </c>
      <c r="D28" s="4" t="s">
        <v>1137</v>
      </c>
      <c r="E28" s="4">
        <v>1</v>
      </c>
      <c r="F28" s="4">
        <v>3</v>
      </c>
      <c r="G28" s="5">
        <f t="shared" si="0"/>
        <v>4</v>
      </c>
    </row>
    <row r="29" spans="1:7" x14ac:dyDescent="0.2">
      <c r="A29" s="7">
        <v>42704</v>
      </c>
      <c r="B29" s="4" t="s">
        <v>1414</v>
      </c>
      <c r="C29" s="4" t="s">
        <v>1441</v>
      </c>
      <c r="D29" s="4" t="s">
        <v>1874</v>
      </c>
      <c r="E29" s="4">
        <v>2</v>
      </c>
      <c r="F29" s="4">
        <v>4</v>
      </c>
      <c r="G29" s="5">
        <f t="shared" si="0"/>
        <v>6</v>
      </c>
    </row>
    <row r="30" spans="1:7" x14ac:dyDescent="0.2">
      <c r="A30" s="7">
        <v>42702</v>
      </c>
      <c r="B30" s="4" t="s">
        <v>1199</v>
      </c>
      <c r="C30" s="4" t="s">
        <v>1875</v>
      </c>
      <c r="D30" s="4" t="s">
        <v>1876</v>
      </c>
      <c r="E30" s="4">
        <v>1</v>
      </c>
      <c r="F30" s="4">
        <v>3</v>
      </c>
      <c r="G30" s="5">
        <f t="shared" si="0"/>
        <v>4</v>
      </c>
    </row>
    <row r="31" spans="1:7" x14ac:dyDescent="0.2">
      <c r="A31" s="7">
        <v>42702</v>
      </c>
      <c r="B31" s="4" t="s">
        <v>1180</v>
      </c>
      <c r="C31" s="4" t="s">
        <v>1536</v>
      </c>
      <c r="D31" s="4" t="s">
        <v>1877</v>
      </c>
      <c r="E31" s="4">
        <v>0</v>
      </c>
      <c r="F31" s="4">
        <v>4</v>
      </c>
      <c r="G31" s="5">
        <f t="shared" si="0"/>
        <v>4</v>
      </c>
    </row>
    <row r="32" spans="1:7" x14ac:dyDescent="0.2">
      <c r="A32" s="7">
        <v>42702</v>
      </c>
      <c r="B32" s="4" t="s">
        <v>1180</v>
      </c>
      <c r="C32" s="4" t="s">
        <v>1878</v>
      </c>
      <c r="D32" s="4" t="s">
        <v>1879</v>
      </c>
      <c r="E32" s="4">
        <v>0</v>
      </c>
      <c r="F32" s="4">
        <v>4</v>
      </c>
      <c r="G32" s="5">
        <f t="shared" si="0"/>
        <v>4</v>
      </c>
    </row>
    <row r="33" spans="1:7" x14ac:dyDescent="0.2">
      <c r="A33" s="7">
        <v>42701</v>
      </c>
      <c r="B33" s="4" t="s">
        <v>1144</v>
      </c>
      <c r="C33" s="4" t="s">
        <v>1145</v>
      </c>
      <c r="D33" s="4" t="s">
        <v>1880</v>
      </c>
      <c r="E33" s="4">
        <v>1</v>
      </c>
      <c r="F33" s="4">
        <v>9</v>
      </c>
      <c r="G33" s="5">
        <f t="shared" si="0"/>
        <v>10</v>
      </c>
    </row>
    <row r="34" spans="1:7" x14ac:dyDescent="0.2">
      <c r="A34" s="7">
        <v>42701</v>
      </c>
      <c r="B34" s="4" t="s">
        <v>1168</v>
      </c>
      <c r="C34" s="4" t="s">
        <v>1251</v>
      </c>
      <c r="D34" s="4" t="s">
        <v>1881</v>
      </c>
      <c r="E34" s="4">
        <v>0</v>
      </c>
      <c r="F34" s="4">
        <v>7</v>
      </c>
      <c r="G34" s="5">
        <f t="shared" si="0"/>
        <v>7</v>
      </c>
    </row>
    <row r="35" spans="1:7" x14ac:dyDescent="0.2">
      <c r="A35" s="7">
        <v>42700</v>
      </c>
      <c r="B35" s="4" t="s">
        <v>1134</v>
      </c>
      <c r="C35" s="4" t="s">
        <v>1135</v>
      </c>
      <c r="D35" s="4" t="s">
        <v>1882</v>
      </c>
      <c r="E35" s="4">
        <v>1</v>
      </c>
      <c r="F35" s="4">
        <v>5</v>
      </c>
      <c r="G35" s="5">
        <f t="shared" si="0"/>
        <v>6</v>
      </c>
    </row>
    <row r="36" spans="1:7" x14ac:dyDescent="0.2">
      <c r="A36" s="7">
        <v>42699</v>
      </c>
      <c r="B36" s="4" t="s">
        <v>1144</v>
      </c>
      <c r="C36" s="4" t="s">
        <v>1145</v>
      </c>
      <c r="D36" s="4" t="s">
        <v>1883</v>
      </c>
      <c r="E36" s="4">
        <v>0</v>
      </c>
      <c r="F36" s="4">
        <v>4</v>
      </c>
      <c r="G36" s="5">
        <f t="shared" si="0"/>
        <v>4</v>
      </c>
    </row>
    <row r="37" spans="1:7" x14ac:dyDescent="0.2">
      <c r="A37" s="7">
        <v>42698</v>
      </c>
      <c r="B37" s="4" t="s">
        <v>1218</v>
      </c>
      <c r="C37" s="4" t="s">
        <v>1219</v>
      </c>
      <c r="D37" s="4" t="s">
        <v>1884</v>
      </c>
      <c r="E37" s="4">
        <v>2</v>
      </c>
      <c r="F37" s="4">
        <v>4</v>
      </c>
      <c r="G37" s="5">
        <f t="shared" si="0"/>
        <v>6</v>
      </c>
    </row>
    <row r="38" spans="1:7" x14ac:dyDescent="0.2">
      <c r="A38" s="7">
        <v>42698</v>
      </c>
      <c r="B38" s="4" t="s">
        <v>1141</v>
      </c>
      <c r="C38" s="4" t="s">
        <v>1799</v>
      </c>
      <c r="D38" s="4" t="s">
        <v>1885</v>
      </c>
      <c r="E38" s="4">
        <v>1</v>
      </c>
      <c r="F38" s="4">
        <v>3</v>
      </c>
      <c r="G38" s="5">
        <f t="shared" si="0"/>
        <v>4</v>
      </c>
    </row>
    <row r="39" spans="1:7" x14ac:dyDescent="0.2">
      <c r="A39" s="7">
        <v>42697</v>
      </c>
      <c r="B39" s="4" t="s">
        <v>1309</v>
      </c>
      <c r="C39" s="4" t="s">
        <v>1886</v>
      </c>
      <c r="D39" s="4" t="s">
        <v>1887</v>
      </c>
      <c r="E39" s="4">
        <v>0</v>
      </c>
      <c r="F39" s="4">
        <v>4</v>
      </c>
      <c r="G39" s="5">
        <f t="shared" si="0"/>
        <v>4</v>
      </c>
    </row>
    <row r="40" spans="1:7" x14ac:dyDescent="0.2">
      <c r="A40" s="7">
        <v>42696</v>
      </c>
      <c r="B40" s="4" t="s">
        <v>1147</v>
      </c>
      <c r="C40" s="4" t="s">
        <v>1888</v>
      </c>
      <c r="D40" s="4" t="s">
        <v>1889</v>
      </c>
      <c r="E40" s="4">
        <v>1</v>
      </c>
      <c r="F40" s="4">
        <v>4</v>
      </c>
      <c r="G40" s="5">
        <f t="shared" si="0"/>
        <v>5</v>
      </c>
    </row>
    <row r="41" spans="1:7" x14ac:dyDescent="0.2">
      <c r="A41" s="7">
        <v>42692</v>
      </c>
      <c r="B41" s="4" t="s">
        <v>1134</v>
      </c>
      <c r="C41" s="4" t="s">
        <v>1135</v>
      </c>
      <c r="D41" s="4" t="s">
        <v>1890</v>
      </c>
      <c r="E41" s="4">
        <v>0</v>
      </c>
      <c r="F41" s="4">
        <v>4</v>
      </c>
      <c r="G41" s="5">
        <f t="shared" si="0"/>
        <v>4</v>
      </c>
    </row>
    <row r="42" spans="1:7" x14ac:dyDescent="0.2">
      <c r="A42" s="7">
        <v>42691</v>
      </c>
      <c r="B42" s="4" t="s">
        <v>1153</v>
      </c>
      <c r="C42" s="4" t="s">
        <v>1891</v>
      </c>
      <c r="D42" s="4" t="s">
        <v>1892</v>
      </c>
      <c r="E42" s="4">
        <v>1</v>
      </c>
      <c r="F42" s="4">
        <v>7</v>
      </c>
      <c r="G42" s="5">
        <f t="shared" si="0"/>
        <v>8</v>
      </c>
    </row>
    <row r="43" spans="1:7" x14ac:dyDescent="0.2">
      <c r="A43" s="7">
        <v>42687</v>
      </c>
      <c r="B43" s="4" t="s">
        <v>1147</v>
      </c>
      <c r="C43" s="4" t="s">
        <v>1193</v>
      </c>
      <c r="D43" s="4" t="s">
        <v>1893</v>
      </c>
      <c r="E43" s="4">
        <v>3</v>
      </c>
      <c r="F43" s="4">
        <v>2</v>
      </c>
      <c r="G43" s="5">
        <f t="shared" si="0"/>
        <v>5</v>
      </c>
    </row>
    <row r="44" spans="1:7" x14ac:dyDescent="0.2">
      <c r="A44" s="7">
        <v>42687</v>
      </c>
      <c r="B44" s="4" t="s">
        <v>1199</v>
      </c>
      <c r="C44" s="4" t="s">
        <v>1248</v>
      </c>
      <c r="D44" s="4" t="s">
        <v>1894</v>
      </c>
      <c r="E44" s="4">
        <v>0</v>
      </c>
      <c r="F44" s="4">
        <v>4</v>
      </c>
      <c r="G44" s="5">
        <f t="shared" si="0"/>
        <v>4</v>
      </c>
    </row>
    <row r="45" spans="1:7" x14ac:dyDescent="0.2">
      <c r="A45" s="7">
        <v>42687</v>
      </c>
      <c r="B45" s="4" t="s">
        <v>1180</v>
      </c>
      <c r="C45" s="4" t="s">
        <v>1672</v>
      </c>
      <c r="D45" s="4" t="s">
        <v>1895</v>
      </c>
      <c r="E45" s="4">
        <v>3</v>
      </c>
      <c r="F45" s="4">
        <v>2</v>
      </c>
      <c r="G45" s="5">
        <f t="shared" si="0"/>
        <v>5</v>
      </c>
    </row>
    <row r="46" spans="1:7" x14ac:dyDescent="0.2">
      <c r="A46" s="7">
        <v>42687</v>
      </c>
      <c r="B46" s="4" t="s">
        <v>1147</v>
      </c>
      <c r="C46" s="4" t="s">
        <v>1288</v>
      </c>
      <c r="D46" s="4" t="s">
        <v>1896</v>
      </c>
      <c r="E46" s="4">
        <v>0</v>
      </c>
      <c r="F46" s="4">
        <v>4</v>
      </c>
      <c r="G46" s="5">
        <f t="shared" si="0"/>
        <v>4</v>
      </c>
    </row>
    <row r="47" spans="1:7" x14ac:dyDescent="0.2">
      <c r="A47" s="7">
        <v>42686</v>
      </c>
      <c r="B47" s="4" t="s">
        <v>1180</v>
      </c>
      <c r="C47" s="4" t="s">
        <v>1478</v>
      </c>
      <c r="D47" s="4" t="s">
        <v>1897</v>
      </c>
      <c r="E47" s="4">
        <v>1</v>
      </c>
      <c r="F47" s="4">
        <v>5</v>
      </c>
      <c r="G47" s="5">
        <f t="shared" si="0"/>
        <v>6</v>
      </c>
    </row>
    <row r="48" spans="1:7" x14ac:dyDescent="0.2">
      <c r="A48" s="7">
        <v>42686</v>
      </c>
      <c r="B48" s="4" t="s">
        <v>1168</v>
      </c>
      <c r="C48" s="4" t="s">
        <v>1251</v>
      </c>
      <c r="D48" s="4" t="s">
        <v>1898</v>
      </c>
      <c r="E48" s="4">
        <v>1</v>
      </c>
      <c r="F48" s="4">
        <v>3</v>
      </c>
      <c r="G48" s="5">
        <f t="shared" si="0"/>
        <v>4</v>
      </c>
    </row>
    <row r="49" spans="1:7" x14ac:dyDescent="0.2">
      <c r="A49" s="7">
        <v>42686</v>
      </c>
      <c r="B49" s="4" t="s">
        <v>1241</v>
      </c>
      <c r="C49" s="4" t="s">
        <v>1242</v>
      </c>
      <c r="D49" s="4" t="s">
        <v>1899</v>
      </c>
      <c r="E49" s="4">
        <v>0</v>
      </c>
      <c r="F49" s="4">
        <v>5</v>
      </c>
      <c r="G49" s="5">
        <f t="shared" si="0"/>
        <v>5</v>
      </c>
    </row>
    <row r="50" spans="1:7" x14ac:dyDescent="0.2">
      <c r="A50" s="7">
        <v>42685</v>
      </c>
      <c r="B50" s="4" t="s">
        <v>1199</v>
      </c>
      <c r="C50" s="4" t="s">
        <v>1200</v>
      </c>
      <c r="D50" s="4" t="s">
        <v>1900</v>
      </c>
      <c r="E50" s="4">
        <v>0</v>
      </c>
      <c r="F50" s="4">
        <v>4</v>
      </c>
      <c r="G50" s="5">
        <f t="shared" si="0"/>
        <v>4</v>
      </c>
    </row>
    <row r="51" spans="1:7" x14ac:dyDescent="0.2">
      <c r="A51" s="7">
        <v>42684</v>
      </c>
      <c r="B51" s="4" t="s">
        <v>1199</v>
      </c>
      <c r="C51" s="4" t="s">
        <v>1200</v>
      </c>
      <c r="D51" s="4" t="s">
        <v>1901</v>
      </c>
      <c r="E51" s="4">
        <v>1</v>
      </c>
      <c r="F51" s="4">
        <v>3</v>
      </c>
      <c r="G51" s="5">
        <f t="shared" si="0"/>
        <v>4</v>
      </c>
    </row>
    <row r="52" spans="1:7" x14ac:dyDescent="0.2">
      <c r="A52" s="7">
        <v>42683</v>
      </c>
      <c r="B52" s="4" t="s">
        <v>1151</v>
      </c>
      <c r="C52" s="4" t="s">
        <v>1902</v>
      </c>
      <c r="D52" s="4" t="s">
        <v>1903</v>
      </c>
      <c r="E52" s="4">
        <v>0</v>
      </c>
      <c r="F52" s="4">
        <v>5</v>
      </c>
      <c r="G52" s="5">
        <f t="shared" si="0"/>
        <v>5</v>
      </c>
    </row>
    <row r="53" spans="1:7" x14ac:dyDescent="0.2">
      <c r="A53" s="7">
        <v>42683</v>
      </c>
      <c r="B53" s="4" t="s">
        <v>1134</v>
      </c>
      <c r="C53" s="4" t="s">
        <v>1135</v>
      </c>
      <c r="D53" s="4" t="s">
        <v>1904</v>
      </c>
      <c r="E53" s="4">
        <v>1</v>
      </c>
      <c r="F53" s="4">
        <v>3</v>
      </c>
      <c r="G53" s="5">
        <f t="shared" si="0"/>
        <v>4</v>
      </c>
    </row>
    <row r="54" spans="1:7" x14ac:dyDescent="0.2">
      <c r="A54" s="7">
        <v>42683</v>
      </c>
      <c r="B54" s="4" t="s">
        <v>1153</v>
      </c>
      <c r="C54" s="4" t="s">
        <v>1253</v>
      </c>
      <c r="D54" s="4" t="s">
        <v>1905</v>
      </c>
      <c r="E54" s="4">
        <v>0</v>
      </c>
      <c r="F54" s="4">
        <v>4</v>
      </c>
      <c r="G54" s="5">
        <f t="shared" si="0"/>
        <v>4</v>
      </c>
    </row>
    <row r="55" spans="1:7" x14ac:dyDescent="0.2">
      <c r="A55" s="7">
        <v>42679</v>
      </c>
      <c r="B55" s="4" t="s">
        <v>1147</v>
      </c>
      <c r="C55" s="4" t="s">
        <v>1906</v>
      </c>
      <c r="D55" s="4" t="s">
        <v>1907</v>
      </c>
      <c r="E55" s="4">
        <v>1</v>
      </c>
      <c r="F55" s="4">
        <v>3</v>
      </c>
      <c r="G55" s="5">
        <f t="shared" si="0"/>
        <v>4</v>
      </c>
    </row>
    <row r="56" spans="1:7" x14ac:dyDescent="0.2">
      <c r="A56" s="7">
        <v>42679</v>
      </c>
      <c r="B56" s="4" t="s">
        <v>1199</v>
      </c>
      <c r="C56" s="4" t="s">
        <v>1248</v>
      </c>
      <c r="D56" s="4" t="s">
        <v>1908</v>
      </c>
      <c r="E56" s="4">
        <v>0</v>
      </c>
      <c r="F56" s="4">
        <v>4</v>
      </c>
      <c r="G56" s="5">
        <f t="shared" si="0"/>
        <v>4</v>
      </c>
    </row>
    <row r="57" spans="1:7" x14ac:dyDescent="0.2">
      <c r="A57" s="7">
        <v>42679</v>
      </c>
      <c r="B57" s="4" t="s">
        <v>1292</v>
      </c>
      <c r="C57" s="4" t="s">
        <v>1604</v>
      </c>
      <c r="D57" s="4" t="s">
        <v>1909</v>
      </c>
      <c r="E57" s="4">
        <v>0</v>
      </c>
      <c r="F57" s="4">
        <v>5</v>
      </c>
      <c r="G57" s="5">
        <f t="shared" si="0"/>
        <v>5</v>
      </c>
    </row>
    <row r="58" spans="1:7" x14ac:dyDescent="0.2">
      <c r="A58" s="7">
        <v>42679</v>
      </c>
      <c r="B58" s="4" t="s">
        <v>1180</v>
      </c>
      <c r="C58" s="4" t="s">
        <v>1509</v>
      </c>
      <c r="D58" s="4" t="s">
        <v>1910</v>
      </c>
      <c r="E58" s="4">
        <v>0</v>
      </c>
      <c r="F58" s="4">
        <v>8</v>
      </c>
      <c r="G58" s="5">
        <f t="shared" si="0"/>
        <v>8</v>
      </c>
    </row>
    <row r="59" spans="1:7" x14ac:dyDescent="0.2">
      <c r="A59" s="7">
        <v>42679</v>
      </c>
      <c r="B59" s="4" t="s">
        <v>1134</v>
      </c>
      <c r="C59" s="4" t="s">
        <v>1135</v>
      </c>
      <c r="D59" s="4" t="s">
        <v>1911</v>
      </c>
      <c r="E59" s="4">
        <v>0</v>
      </c>
      <c r="F59" s="4">
        <v>5</v>
      </c>
      <c r="G59" s="5">
        <f t="shared" si="0"/>
        <v>5</v>
      </c>
    </row>
    <row r="60" spans="1:7" x14ac:dyDescent="0.2">
      <c r="A60" s="7">
        <v>42678</v>
      </c>
      <c r="B60" s="4" t="s">
        <v>1177</v>
      </c>
      <c r="C60" s="4" t="s">
        <v>1178</v>
      </c>
      <c r="D60" s="4" t="s">
        <v>1912</v>
      </c>
      <c r="E60" s="4">
        <v>0</v>
      </c>
      <c r="F60" s="4">
        <v>4</v>
      </c>
      <c r="G60" s="5">
        <f t="shared" si="0"/>
        <v>4</v>
      </c>
    </row>
    <row r="61" spans="1:7" x14ac:dyDescent="0.2">
      <c r="A61" s="7">
        <v>42677</v>
      </c>
      <c r="B61" s="4" t="s">
        <v>1134</v>
      </c>
      <c r="C61" s="4" t="s">
        <v>1135</v>
      </c>
      <c r="D61" s="4" t="s">
        <v>1913</v>
      </c>
      <c r="E61" s="4">
        <v>2</v>
      </c>
      <c r="F61" s="4">
        <v>2</v>
      </c>
      <c r="G61" s="5">
        <f t="shared" si="0"/>
        <v>4</v>
      </c>
    </row>
    <row r="62" spans="1:7" x14ac:dyDescent="0.2">
      <c r="A62" s="7">
        <v>42677</v>
      </c>
      <c r="B62" s="4" t="s">
        <v>1207</v>
      </c>
      <c r="C62" s="4" t="s">
        <v>1914</v>
      </c>
      <c r="D62" s="4" t="s">
        <v>1915</v>
      </c>
      <c r="E62" s="4">
        <v>2</v>
      </c>
      <c r="F62" s="4">
        <v>2</v>
      </c>
      <c r="G62" s="5">
        <f t="shared" si="0"/>
        <v>4</v>
      </c>
    </row>
    <row r="63" spans="1:7" x14ac:dyDescent="0.2">
      <c r="A63" s="7">
        <v>42676</v>
      </c>
      <c r="B63" s="4" t="s">
        <v>1165</v>
      </c>
      <c r="C63" s="4" t="s">
        <v>1588</v>
      </c>
      <c r="D63" s="4" t="s">
        <v>1916</v>
      </c>
      <c r="E63" s="4">
        <v>1</v>
      </c>
      <c r="F63" s="4">
        <v>4</v>
      </c>
      <c r="G63" s="5">
        <f t="shared" si="0"/>
        <v>5</v>
      </c>
    </row>
    <row r="64" spans="1:7" x14ac:dyDescent="0.2">
      <c r="A64" s="7">
        <v>42675</v>
      </c>
      <c r="B64" s="4" t="s">
        <v>1153</v>
      </c>
      <c r="C64" s="4" t="s">
        <v>1253</v>
      </c>
      <c r="D64" s="4" t="s">
        <v>1917</v>
      </c>
      <c r="E64" s="4">
        <v>1</v>
      </c>
      <c r="F64" s="4">
        <v>5</v>
      </c>
      <c r="G64" s="5">
        <f t="shared" si="0"/>
        <v>6</v>
      </c>
    </row>
    <row r="65" spans="1:7" x14ac:dyDescent="0.2">
      <c r="A65" s="7">
        <v>42674</v>
      </c>
      <c r="B65" s="4" t="s">
        <v>1144</v>
      </c>
      <c r="C65" s="4" t="s">
        <v>1185</v>
      </c>
      <c r="D65" s="4" t="s">
        <v>1918</v>
      </c>
      <c r="E65" s="4">
        <v>0</v>
      </c>
      <c r="F65" s="4">
        <v>4</v>
      </c>
      <c r="G65" s="5">
        <f t="shared" si="0"/>
        <v>4</v>
      </c>
    </row>
    <row r="66" spans="1:7" x14ac:dyDescent="0.2">
      <c r="A66" s="7">
        <v>42673</v>
      </c>
      <c r="B66" s="4" t="s">
        <v>1269</v>
      </c>
      <c r="C66" s="4" t="s">
        <v>1396</v>
      </c>
      <c r="D66" s="4" t="s">
        <v>1919</v>
      </c>
      <c r="E66" s="4">
        <v>0</v>
      </c>
      <c r="F66" s="4">
        <v>4</v>
      </c>
      <c r="G66" s="5">
        <f t="shared" si="0"/>
        <v>4</v>
      </c>
    </row>
    <row r="67" spans="1:7" x14ac:dyDescent="0.2">
      <c r="A67" s="7">
        <v>42673</v>
      </c>
      <c r="B67" s="4" t="s">
        <v>1141</v>
      </c>
      <c r="C67" s="4" t="s">
        <v>1596</v>
      </c>
      <c r="D67" s="4" t="s">
        <v>1920</v>
      </c>
      <c r="E67" s="4">
        <v>0</v>
      </c>
      <c r="F67" s="4">
        <v>4</v>
      </c>
      <c r="G67" s="5">
        <f t="shared" ref="G67:G72" si="1">SUM(E67:F67)</f>
        <v>4</v>
      </c>
    </row>
    <row r="68" spans="1:7" x14ac:dyDescent="0.2">
      <c r="A68" s="7">
        <v>42673</v>
      </c>
      <c r="B68" s="4" t="s">
        <v>1141</v>
      </c>
      <c r="C68" s="4" t="s">
        <v>1776</v>
      </c>
      <c r="D68" s="4" t="s">
        <v>1921</v>
      </c>
      <c r="E68" s="4">
        <v>2</v>
      </c>
      <c r="F68" s="4">
        <v>5</v>
      </c>
      <c r="G68" s="5">
        <f t="shared" si="1"/>
        <v>7</v>
      </c>
    </row>
    <row r="69" spans="1:7" x14ac:dyDescent="0.2">
      <c r="A69" s="7">
        <v>42673</v>
      </c>
      <c r="B69" s="4" t="s">
        <v>1414</v>
      </c>
      <c r="C69" s="4" t="s">
        <v>1922</v>
      </c>
      <c r="D69" s="4" t="s">
        <v>1923</v>
      </c>
      <c r="E69" s="4">
        <v>3</v>
      </c>
      <c r="F69" s="4">
        <v>3</v>
      </c>
      <c r="G69" s="5">
        <f t="shared" si="1"/>
        <v>6</v>
      </c>
    </row>
    <row r="70" spans="1:7" x14ac:dyDescent="0.2">
      <c r="A70" s="7">
        <v>42673</v>
      </c>
      <c r="B70" s="4" t="s">
        <v>1199</v>
      </c>
      <c r="C70" s="4" t="s">
        <v>1248</v>
      </c>
      <c r="D70" s="4" t="s">
        <v>1924</v>
      </c>
      <c r="E70" s="4">
        <v>0</v>
      </c>
      <c r="F70" s="4">
        <v>5</v>
      </c>
      <c r="G70" s="5">
        <f t="shared" si="1"/>
        <v>5</v>
      </c>
    </row>
    <row r="71" spans="1:7" x14ac:dyDescent="0.2">
      <c r="A71" s="7">
        <v>42672</v>
      </c>
      <c r="B71" s="4" t="s">
        <v>1269</v>
      </c>
      <c r="C71" s="4" t="s">
        <v>1925</v>
      </c>
      <c r="D71" s="4" t="s">
        <v>1926</v>
      </c>
      <c r="E71" s="4">
        <v>1</v>
      </c>
      <c r="F71" s="4">
        <v>3</v>
      </c>
      <c r="G71" s="5">
        <f t="shared" si="1"/>
        <v>4</v>
      </c>
    </row>
    <row r="72" spans="1:7" x14ac:dyDescent="0.2">
      <c r="A72" s="7">
        <v>42672</v>
      </c>
      <c r="B72" s="4" t="s">
        <v>1180</v>
      </c>
      <c r="C72" s="4" t="s">
        <v>1280</v>
      </c>
      <c r="D72" s="4" t="s">
        <v>1927</v>
      </c>
      <c r="E72" s="4">
        <v>0</v>
      </c>
      <c r="F72" s="4">
        <v>5</v>
      </c>
      <c r="G72" s="5">
        <f t="shared" si="1"/>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C1A3-8620-4F88-901D-E822404CB92F}">
  <dimension ref="A1:J347"/>
  <sheetViews>
    <sheetView topLeftCell="A284" workbookViewId="0">
      <selection activeCell="M327" sqref="M327"/>
    </sheetView>
  </sheetViews>
  <sheetFormatPr defaultRowHeight="12.75" x14ac:dyDescent="0.2"/>
  <cols>
    <col min="1" max="1" width="11.85546875" style="4" bestFit="1" customWidth="1"/>
    <col min="2" max="2" width="17.42578125" style="4" bestFit="1" customWidth="1"/>
    <col min="3" max="3" width="25" style="4" bestFit="1" customWidth="1"/>
    <col min="4" max="4" width="38" style="4" bestFit="1" customWidth="1"/>
    <col min="5" max="5" width="7.140625" style="4" bestFit="1" customWidth="1"/>
    <col min="6" max="6" width="8" style="4" bestFit="1" customWidth="1"/>
    <col min="7" max="16384" width="9.140625" style="4"/>
  </cols>
  <sheetData>
    <row r="1" spans="1:10" x14ac:dyDescent="0.2">
      <c r="A1" s="4" t="s">
        <v>1128</v>
      </c>
      <c r="B1" s="4" t="s">
        <v>1129</v>
      </c>
      <c r="C1" s="4" t="s">
        <v>1130</v>
      </c>
      <c r="D1" s="4" t="s">
        <v>1131</v>
      </c>
      <c r="E1" s="4" t="s">
        <v>1132</v>
      </c>
      <c r="F1" s="4" t="s">
        <v>1133</v>
      </c>
      <c r="G1" s="44" t="s">
        <v>1989</v>
      </c>
      <c r="J1" s="4" t="s">
        <v>1928</v>
      </c>
    </row>
    <row r="2" spans="1:10" x14ac:dyDescent="0.2">
      <c r="A2" s="7">
        <v>43100</v>
      </c>
      <c r="B2" s="4" t="s">
        <v>1266</v>
      </c>
      <c r="C2" s="4" t="s">
        <v>1316</v>
      </c>
      <c r="D2" s="4" t="s">
        <v>1317</v>
      </c>
      <c r="E2" s="4">
        <v>2</v>
      </c>
      <c r="F2" s="4">
        <v>6</v>
      </c>
      <c r="G2" s="4">
        <f>SUM(E2:F2)</f>
        <v>8</v>
      </c>
      <c r="J2" s="8" t="s">
        <v>1929</v>
      </c>
    </row>
    <row r="3" spans="1:10" x14ac:dyDescent="0.2">
      <c r="A3" s="7">
        <v>43100</v>
      </c>
      <c r="B3" s="4" t="s">
        <v>1134</v>
      </c>
      <c r="C3" s="4" t="s">
        <v>1135</v>
      </c>
      <c r="D3" s="4" t="s">
        <v>1318</v>
      </c>
      <c r="E3" s="4">
        <v>0</v>
      </c>
      <c r="F3" s="4">
        <v>4</v>
      </c>
      <c r="G3" s="4">
        <f t="shared" ref="G3:G66" si="0">SUM(E3:F3)</f>
        <v>4</v>
      </c>
    </row>
    <row r="4" spans="1:10" x14ac:dyDescent="0.2">
      <c r="A4" s="7">
        <v>43100</v>
      </c>
      <c r="B4" s="4" t="s">
        <v>1207</v>
      </c>
      <c r="C4" s="4" t="s">
        <v>1319</v>
      </c>
      <c r="D4" s="4" t="s">
        <v>1320</v>
      </c>
      <c r="E4" s="4">
        <v>4</v>
      </c>
      <c r="F4" s="4">
        <v>0</v>
      </c>
      <c r="G4" s="4">
        <f t="shared" si="0"/>
        <v>4</v>
      </c>
    </row>
    <row r="5" spans="1:10" x14ac:dyDescent="0.2">
      <c r="A5" s="7">
        <v>43096</v>
      </c>
      <c r="B5" s="4" t="s">
        <v>1321</v>
      </c>
      <c r="C5" s="4" t="s">
        <v>1322</v>
      </c>
      <c r="D5" s="4" t="s">
        <v>1323</v>
      </c>
      <c r="E5" s="4">
        <v>2</v>
      </c>
      <c r="F5" s="4">
        <v>2</v>
      </c>
      <c r="G5" s="4">
        <f t="shared" si="0"/>
        <v>4</v>
      </c>
    </row>
    <row r="6" spans="1:10" x14ac:dyDescent="0.2">
      <c r="A6" s="7">
        <v>43095</v>
      </c>
      <c r="B6" s="4" t="s">
        <v>1147</v>
      </c>
      <c r="C6" s="4" t="s">
        <v>1191</v>
      </c>
      <c r="D6" s="4" t="s">
        <v>1324</v>
      </c>
      <c r="E6" s="4">
        <v>0</v>
      </c>
      <c r="F6" s="4">
        <v>5</v>
      </c>
      <c r="G6" s="4">
        <f t="shared" si="0"/>
        <v>5</v>
      </c>
    </row>
    <row r="7" spans="1:10" x14ac:dyDescent="0.2">
      <c r="A7" s="7">
        <v>43093</v>
      </c>
      <c r="B7" s="4" t="s">
        <v>1309</v>
      </c>
      <c r="C7" s="4" t="s">
        <v>1325</v>
      </c>
      <c r="D7" s="4" t="s">
        <v>1326</v>
      </c>
      <c r="E7" s="4">
        <v>0</v>
      </c>
      <c r="F7" s="4">
        <v>5</v>
      </c>
      <c r="G7" s="4">
        <f t="shared" si="0"/>
        <v>5</v>
      </c>
    </row>
    <row r="8" spans="1:10" x14ac:dyDescent="0.2">
      <c r="A8" s="7">
        <v>43093</v>
      </c>
      <c r="B8" s="4" t="s">
        <v>1202</v>
      </c>
      <c r="C8" s="4" t="s">
        <v>1327</v>
      </c>
      <c r="D8" s="4" t="s">
        <v>1328</v>
      </c>
      <c r="E8" s="4">
        <v>1</v>
      </c>
      <c r="F8" s="4">
        <v>4</v>
      </c>
      <c r="G8" s="4">
        <f t="shared" si="0"/>
        <v>5</v>
      </c>
    </row>
    <row r="9" spans="1:10" x14ac:dyDescent="0.2">
      <c r="A9" s="7">
        <v>43092</v>
      </c>
      <c r="B9" s="4" t="s">
        <v>1144</v>
      </c>
      <c r="C9" s="4" t="s">
        <v>1329</v>
      </c>
      <c r="D9" s="4" t="s">
        <v>1330</v>
      </c>
      <c r="E9" s="4">
        <v>1</v>
      </c>
      <c r="F9" s="4">
        <v>3</v>
      </c>
      <c r="G9" s="4">
        <f t="shared" si="0"/>
        <v>4</v>
      </c>
    </row>
    <row r="10" spans="1:10" x14ac:dyDescent="0.2">
      <c r="A10" s="7">
        <v>43092</v>
      </c>
      <c r="B10" s="4" t="s">
        <v>1202</v>
      </c>
      <c r="C10" s="4" t="s">
        <v>1331</v>
      </c>
      <c r="D10" s="4" t="s">
        <v>1332</v>
      </c>
      <c r="E10" s="4">
        <v>0</v>
      </c>
      <c r="F10" s="4">
        <v>4</v>
      </c>
      <c r="G10" s="4">
        <f t="shared" si="0"/>
        <v>4</v>
      </c>
    </row>
    <row r="11" spans="1:10" x14ac:dyDescent="0.2">
      <c r="A11" s="7">
        <v>43090</v>
      </c>
      <c r="B11" s="4" t="s">
        <v>1144</v>
      </c>
      <c r="C11" s="4" t="s">
        <v>1333</v>
      </c>
      <c r="D11" s="4" t="s">
        <v>1334</v>
      </c>
      <c r="E11" s="4">
        <v>0</v>
      </c>
      <c r="F11" s="4">
        <v>4</v>
      </c>
      <c r="G11" s="4">
        <f t="shared" si="0"/>
        <v>4</v>
      </c>
    </row>
    <row r="12" spans="1:10" x14ac:dyDescent="0.2">
      <c r="A12" s="7">
        <v>43090</v>
      </c>
      <c r="B12" s="4" t="s">
        <v>1177</v>
      </c>
      <c r="C12" s="4" t="s">
        <v>1178</v>
      </c>
      <c r="D12" s="4" t="s">
        <v>1335</v>
      </c>
      <c r="E12" s="4">
        <v>1</v>
      </c>
      <c r="F12" s="4">
        <v>3</v>
      </c>
      <c r="G12" s="4">
        <f t="shared" si="0"/>
        <v>4</v>
      </c>
    </row>
    <row r="13" spans="1:10" x14ac:dyDescent="0.2">
      <c r="A13" s="7">
        <v>43085</v>
      </c>
      <c r="B13" s="4" t="s">
        <v>1309</v>
      </c>
      <c r="C13" s="4" t="s">
        <v>1336</v>
      </c>
      <c r="D13" s="4" t="s">
        <v>1337</v>
      </c>
      <c r="E13" s="4">
        <v>0</v>
      </c>
      <c r="F13" s="4">
        <v>4</v>
      </c>
      <c r="G13" s="4">
        <f t="shared" si="0"/>
        <v>4</v>
      </c>
    </row>
    <row r="14" spans="1:10" x14ac:dyDescent="0.2">
      <c r="A14" s="7">
        <v>43084</v>
      </c>
      <c r="B14" s="4" t="s">
        <v>1180</v>
      </c>
      <c r="C14" s="4" t="s">
        <v>1338</v>
      </c>
      <c r="D14" s="4" t="s">
        <v>1339</v>
      </c>
      <c r="E14" s="4">
        <v>0</v>
      </c>
      <c r="F14" s="4">
        <v>5</v>
      </c>
      <c r="G14" s="4">
        <f t="shared" si="0"/>
        <v>5</v>
      </c>
    </row>
    <row r="15" spans="1:10" x14ac:dyDescent="0.2">
      <c r="A15" s="7">
        <v>43082</v>
      </c>
      <c r="B15" s="4" t="s">
        <v>1269</v>
      </c>
      <c r="C15" s="4" t="s">
        <v>1340</v>
      </c>
      <c r="D15" s="4" t="s">
        <v>1341</v>
      </c>
      <c r="E15" s="4">
        <v>1</v>
      </c>
      <c r="F15" s="4">
        <v>3</v>
      </c>
      <c r="G15" s="4">
        <f t="shared" si="0"/>
        <v>4</v>
      </c>
    </row>
    <row r="16" spans="1:10" x14ac:dyDescent="0.2">
      <c r="A16" s="7">
        <v>43081</v>
      </c>
      <c r="B16" s="4" t="s">
        <v>1218</v>
      </c>
      <c r="C16" s="4" t="s">
        <v>1219</v>
      </c>
      <c r="D16" s="4" t="s">
        <v>1342</v>
      </c>
      <c r="E16" s="4">
        <v>0</v>
      </c>
      <c r="F16" s="4">
        <v>4</v>
      </c>
      <c r="G16" s="4">
        <f t="shared" si="0"/>
        <v>4</v>
      </c>
    </row>
    <row r="17" spans="1:7" x14ac:dyDescent="0.2">
      <c r="A17" s="7">
        <v>43081</v>
      </c>
      <c r="B17" s="4" t="s">
        <v>1199</v>
      </c>
      <c r="C17" s="4" t="s">
        <v>1343</v>
      </c>
      <c r="D17" s="4" t="s">
        <v>1344</v>
      </c>
      <c r="E17" s="4">
        <v>0</v>
      </c>
      <c r="F17" s="4">
        <v>4</v>
      </c>
      <c r="G17" s="4">
        <f t="shared" si="0"/>
        <v>4</v>
      </c>
    </row>
    <row r="18" spans="1:7" x14ac:dyDescent="0.2">
      <c r="A18" s="7">
        <v>43078</v>
      </c>
      <c r="B18" s="4" t="s">
        <v>1345</v>
      </c>
      <c r="C18" s="4" t="s">
        <v>1346</v>
      </c>
      <c r="D18" s="4" t="s">
        <v>1347</v>
      </c>
      <c r="E18" s="4">
        <v>0</v>
      </c>
      <c r="F18" s="4">
        <v>4</v>
      </c>
      <c r="G18" s="4">
        <f t="shared" si="0"/>
        <v>4</v>
      </c>
    </row>
    <row r="19" spans="1:7" x14ac:dyDescent="0.2">
      <c r="A19" s="7">
        <v>43075</v>
      </c>
      <c r="B19" s="4" t="s">
        <v>1134</v>
      </c>
      <c r="C19" s="4" t="s">
        <v>1135</v>
      </c>
      <c r="D19" s="4" t="s">
        <v>1348</v>
      </c>
      <c r="E19" s="4">
        <v>0</v>
      </c>
      <c r="F19" s="4">
        <v>4</v>
      </c>
      <c r="G19" s="4">
        <f t="shared" si="0"/>
        <v>4</v>
      </c>
    </row>
    <row r="20" spans="1:7" x14ac:dyDescent="0.2">
      <c r="A20" s="7">
        <v>43073</v>
      </c>
      <c r="B20" s="4" t="s">
        <v>1177</v>
      </c>
      <c r="C20" s="4" t="s">
        <v>1349</v>
      </c>
      <c r="D20" s="4" t="s">
        <v>1350</v>
      </c>
      <c r="E20" s="4">
        <v>2</v>
      </c>
      <c r="F20" s="4">
        <v>2</v>
      </c>
      <c r="G20" s="4">
        <f t="shared" si="0"/>
        <v>4</v>
      </c>
    </row>
    <row r="21" spans="1:7" x14ac:dyDescent="0.2">
      <c r="A21" s="7">
        <v>43072</v>
      </c>
      <c r="B21" s="4" t="s">
        <v>1153</v>
      </c>
      <c r="C21" s="4" t="s">
        <v>1253</v>
      </c>
      <c r="D21" s="4" t="s">
        <v>1351</v>
      </c>
      <c r="E21" s="4">
        <v>1</v>
      </c>
      <c r="F21" s="4">
        <v>3</v>
      </c>
      <c r="G21" s="4">
        <f t="shared" si="0"/>
        <v>4</v>
      </c>
    </row>
    <row r="22" spans="1:7" x14ac:dyDescent="0.2">
      <c r="A22" s="7">
        <v>43071</v>
      </c>
      <c r="B22" s="4" t="s">
        <v>1171</v>
      </c>
      <c r="C22" s="4" t="s">
        <v>1244</v>
      </c>
      <c r="D22" s="4" t="s">
        <v>1352</v>
      </c>
      <c r="E22" s="4">
        <v>0</v>
      </c>
      <c r="F22" s="4">
        <v>4</v>
      </c>
      <c r="G22" s="4">
        <f t="shared" si="0"/>
        <v>4</v>
      </c>
    </row>
    <row r="23" spans="1:7" x14ac:dyDescent="0.2">
      <c r="A23" s="7">
        <v>43069</v>
      </c>
      <c r="B23" s="4" t="s">
        <v>1171</v>
      </c>
      <c r="C23" s="4" t="s">
        <v>1244</v>
      </c>
      <c r="D23" s="4" t="s">
        <v>1353</v>
      </c>
      <c r="E23" s="4">
        <v>1</v>
      </c>
      <c r="F23" s="4">
        <v>4</v>
      </c>
      <c r="G23" s="4">
        <f t="shared" si="0"/>
        <v>5</v>
      </c>
    </row>
    <row r="24" spans="1:7" x14ac:dyDescent="0.2">
      <c r="A24" s="7">
        <v>43063</v>
      </c>
      <c r="B24" s="4" t="s">
        <v>1269</v>
      </c>
      <c r="C24" s="4" t="s">
        <v>1354</v>
      </c>
      <c r="D24" s="4" t="s">
        <v>1355</v>
      </c>
      <c r="E24" s="4">
        <v>1</v>
      </c>
      <c r="F24" s="4">
        <v>5</v>
      </c>
      <c r="G24" s="4">
        <f t="shared" si="0"/>
        <v>6</v>
      </c>
    </row>
    <row r="25" spans="1:7" x14ac:dyDescent="0.2">
      <c r="A25" s="7">
        <v>43063</v>
      </c>
      <c r="B25" s="4" t="s">
        <v>1309</v>
      </c>
      <c r="C25" s="4" t="s">
        <v>1356</v>
      </c>
      <c r="D25" s="4" t="s">
        <v>1357</v>
      </c>
      <c r="E25" s="4">
        <v>1</v>
      </c>
      <c r="F25" s="4">
        <v>6</v>
      </c>
      <c r="G25" s="4">
        <f t="shared" si="0"/>
        <v>7</v>
      </c>
    </row>
    <row r="26" spans="1:7" x14ac:dyDescent="0.2">
      <c r="A26" s="7">
        <v>43057</v>
      </c>
      <c r="B26" s="4" t="s">
        <v>1138</v>
      </c>
      <c r="C26" s="4" t="s">
        <v>1139</v>
      </c>
      <c r="D26" s="4" t="s">
        <v>1358</v>
      </c>
      <c r="E26" s="4">
        <v>0</v>
      </c>
      <c r="F26" s="4">
        <v>4</v>
      </c>
      <c r="G26" s="4">
        <f t="shared" si="0"/>
        <v>4</v>
      </c>
    </row>
    <row r="27" spans="1:7" x14ac:dyDescent="0.2">
      <c r="A27" s="7">
        <v>43056</v>
      </c>
      <c r="B27" s="4" t="s">
        <v>1144</v>
      </c>
      <c r="C27" s="4" t="s">
        <v>1359</v>
      </c>
      <c r="D27" s="4" t="s">
        <v>1360</v>
      </c>
      <c r="E27" s="4">
        <v>0</v>
      </c>
      <c r="F27" s="4">
        <v>4</v>
      </c>
      <c r="G27" s="4">
        <f t="shared" si="0"/>
        <v>4</v>
      </c>
    </row>
    <row r="28" spans="1:7" x14ac:dyDescent="0.2">
      <c r="A28" s="7">
        <v>43055</v>
      </c>
      <c r="B28" s="4" t="s">
        <v>144</v>
      </c>
      <c r="C28" s="4" t="s">
        <v>1340</v>
      </c>
      <c r="D28" s="4" t="s">
        <v>1361</v>
      </c>
      <c r="E28" s="4">
        <v>0</v>
      </c>
      <c r="F28" s="4">
        <v>7</v>
      </c>
      <c r="G28" s="4">
        <f t="shared" si="0"/>
        <v>7</v>
      </c>
    </row>
    <row r="29" spans="1:7" x14ac:dyDescent="0.2">
      <c r="A29" s="7">
        <v>43053</v>
      </c>
      <c r="B29" s="4" t="s">
        <v>1180</v>
      </c>
      <c r="C29" s="4" t="s">
        <v>1362</v>
      </c>
      <c r="D29" s="4" t="s">
        <v>1363</v>
      </c>
      <c r="E29" s="4">
        <v>6</v>
      </c>
      <c r="F29" s="4">
        <v>12</v>
      </c>
      <c r="G29" s="4">
        <f t="shared" si="0"/>
        <v>18</v>
      </c>
    </row>
    <row r="30" spans="1:7" x14ac:dyDescent="0.2">
      <c r="A30" s="7">
        <v>43053</v>
      </c>
      <c r="B30" s="4" t="s">
        <v>1180</v>
      </c>
      <c r="C30" s="4" t="s">
        <v>1364</v>
      </c>
      <c r="D30" s="4" t="s">
        <v>1365</v>
      </c>
      <c r="E30" s="4">
        <v>2</v>
      </c>
      <c r="F30" s="4">
        <v>2</v>
      </c>
      <c r="G30" s="4">
        <f t="shared" si="0"/>
        <v>4</v>
      </c>
    </row>
    <row r="31" spans="1:7" x14ac:dyDescent="0.2">
      <c r="A31" s="7">
        <v>43051</v>
      </c>
      <c r="B31" s="4" t="s">
        <v>1229</v>
      </c>
      <c r="C31" s="4" t="s">
        <v>1366</v>
      </c>
      <c r="D31" s="4" t="s">
        <v>1367</v>
      </c>
      <c r="E31" s="4">
        <v>0</v>
      </c>
      <c r="F31" s="4">
        <v>7</v>
      </c>
      <c r="G31" s="4">
        <f t="shared" si="0"/>
        <v>7</v>
      </c>
    </row>
    <row r="32" spans="1:7" x14ac:dyDescent="0.2">
      <c r="A32" s="7">
        <v>43051</v>
      </c>
      <c r="B32" s="4" t="s">
        <v>1180</v>
      </c>
      <c r="C32" s="4" t="s">
        <v>1368</v>
      </c>
      <c r="D32" s="4" t="s">
        <v>1369</v>
      </c>
      <c r="E32" s="4">
        <v>0</v>
      </c>
      <c r="F32" s="4">
        <v>5</v>
      </c>
      <c r="G32" s="4">
        <f t="shared" si="0"/>
        <v>5</v>
      </c>
    </row>
    <row r="33" spans="1:7" x14ac:dyDescent="0.2">
      <c r="A33" s="7">
        <v>43051</v>
      </c>
      <c r="B33" s="4" t="s">
        <v>144</v>
      </c>
      <c r="C33" s="4" t="s">
        <v>1370</v>
      </c>
      <c r="D33" s="4" t="s">
        <v>1371</v>
      </c>
      <c r="E33" s="4">
        <v>2</v>
      </c>
      <c r="F33" s="4">
        <v>2</v>
      </c>
      <c r="G33" s="4">
        <f t="shared" si="0"/>
        <v>4</v>
      </c>
    </row>
    <row r="34" spans="1:7" x14ac:dyDescent="0.2">
      <c r="A34" s="7">
        <v>43050</v>
      </c>
      <c r="B34" s="4" t="s">
        <v>1199</v>
      </c>
      <c r="C34" s="4" t="s">
        <v>1372</v>
      </c>
      <c r="D34" s="4" t="s">
        <v>1373</v>
      </c>
      <c r="E34" s="4">
        <v>1</v>
      </c>
      <c r="F34" s="4">
        <v>3</v>
      </c>
      <c r="G34" s="4">
        <f t="shared" si="0"/>
        <v>4</v>
      </c>
    </row>
    <row r="35" spans="1:7" x14ac:dyDescent="0.2">
      <c r="A35" s="7">
        <v>43050</v>
      </c>
      <c r="B35" s="4" t="s">
        <v>1144</v>
      </c>
      <c r="C35" s="4" t="s">
        <v>1145</v>
      </c>
      <c r="D35" s="4" t="s">
        <v>1374</v>
      </c>
      <c r="E35" s="4">
        <v>1</v>
      </c>
      <c r="F35" s="4">
        <v>5</v>
      </c>
      <c r="G35" s="4">
        <f t="shared" si="0"/>
        <v>6</v>
      </c>
    </row>
    <row r="36" spans="1:7" x14ac:dyDescent="0.2">
      <c r="A36" s="7">
        <v>43050</v>
      </c>
      <c r="B36" s="4" t="s">
        <v>1158</v>
      </c>
      <c r="C36" s="4" t="s">
        <v>1375</v>
      </c>
      <c r="D36" s="4" t="s">
        <v>1376</v>
      </c>
      <c r="E36" s="4">
        <v>1</v>
      </c>
      <c r="F36" s="4">
        <v>5</v>
      </c>
      <c r="G36" s="4">
        <f t="shared" si="0"/>
        <v>6</v>
      </c>
    </row>
    <row r="37" spans="1:7" x14ac:dyDescent="0.2">
      <c r="A37" s="7">
        <v>43049</v>
      </c>
      <c r="B37" s="4" t="s">
        <v>1269</v>
      </c>
      <c r="C37" s="4" t="s">
        <v>1377</v>
      </c>
      <c r="D37" s="4" t="s">
        <v>1378</v>
      </c>
      <c r="E37" s="4">
        <v>0</v>
      </c>
      <c r="F37" s="4">
        <v>4</v>
      </c>
      <c r="G37" s="4">
        <f t="shared" si="0"/>
        <v>4</v>
      </c>
    </row>
    <row r="38" spans="1:7" x14ac:dyDescent="0.2">
      <c r="A38" s="7">
        <v>43048</v>
      </c>
      <c r="B38" s="4" t="s">
        <v>1177</v>
      </c>
      <c r="C38" s="4" t="s">
        <v>1178</v>
      </c>
      <c r="D38" s="4" t="s">
        <v>1379</v>
      </c>
      <c r="E38" s="4">
        <v>0</v>
      </c>
      <c r="F38" s="4">
        <v>4</v>
      </c>
      <c r="G38" s="4">
        <f t="shared" si="0"/>
        <v>4</v>
      </c>
    </row>
    <row r="39" spans="1:7" x14ac:dyDescent="0.2">
      <c r="A39" s="7">
        <v>43044</v>
      </c>
      <c r="B39" s="4" t="s">
        <v>1199</v>
      </c>
      <c r="C39" s="4" t="s">
        <v>1380</v>
      </c>
      <c r="D39" s="4" t="s">
        <v>1381</v>
      </c>
      <c r="E39" s="4">
        <v>27</v>
      </c>
      <c r="F39" s="4">
        <v>20</v>
      </c>
      <c r="G39" s="4">
        <f t="shared" si="0"/>
        <v>47</v>
      </c>
    </row>
    <row r="40" spans="1:7" x14ac:dyDescent="0.2">
      <c r="A40" s="7">
        <v>43043</v>
      </c>
      <c r="B40" s="4" t="s">
        <v>1199</v>
      </c>
      <c r="C40" s="4" t="s">
        <v>1382</v>
      </c>
      <c r="D40" s="4" t="s">
        <v>1383</v>
      </c>
      <c r="E40" s="4">
        <v>0</v>
      </c>
      <c r="F40" s="4">
        <v>4</v>
      </c>
      <c r="G40" s="4">
        <f t="shared" si="0"/>
        <v>4</v>
      </c>
    </row>
    <row r="41" spans="1:7" x14ac:dyDescent="0.2">
      <c r="A41" s="7">
        <v>43043</v>
      </c>
      <c r="B41" s="4" t="s">
        <v>1269</v>
      </c>
      <c r="C41" s="4" t="s">
        <v>1384</v>
      </c>
      <c r="D41" s="4" t="s">
        <v>1385</v>
      </c>
      <c r="E41" s="4">
        <v>0</v>
      </c>
      <c r="F41" s="4">
        <v>4</v>
      </c>
      <c r="G41" s="4">
        <f t="shared" si="0"/>
        <v>4</v>
      </c>
    </row>
    <row r="42" spans="1:7" x14ac:dyDescent="0.2">
      <c r="A42" s="7">
        <v>43043</v>
      </c>
      <c r="B42" s="4" t="s">
        <v>1180</v>
      </c>
      <c r="C42" s="4" t="s">
        <v>1386</v>
      </c>
      <c r="D42" s="4" t="s">
        <v>1387</v>
      </c>
      <c r="E42" s="4">
        <v>1</v>
      </c>
      <c r="F42" s="4">
        <v>3</v>
      </c>
      <c r="G42" s="4">
        <f t="shared" si="0"/>
        <v>4</v>
      </c>
    </row>
    <row r="43" spans="1:7" x14ac:dyDescent="0.2">
      <c r="A43" s="7">
        <v>43042</v>
      </c>
      <c r="B43" s="4" t="s">
        <v>1138</v>
      </c>
      <c r="C43" s="4" t="s">
        <v>1139</v>
      </c>
      <c r="D43" s="4" t="s">
        <v>1388</v>
      </c>
      <c r="E43" s="4">
        <v>0</v>
      </c>
      <c r="F43" s="4">
        <v>4</v>
      </c>
      <c r="G43" s="4">
        <f t="shared" si="0"/>
        <v>4</v>
      </c>
    </row>
    <row r="44" spans="1:7" x14ac:dyDescent="0.2">
      <c r="A44" s="7">
        <v>43042</v>
      </c>
      <c r="B44" s="4" t="s">
        <v>1180</v>
      </c>
      <c r="C44" s="4" t="s">
        <v>1389</v>
      </c>
      <c r="D44" s="4" t="s">
        <v>1390</v>
      </c>
      <c r="E44" s="4">
        <v>0</v>
      </c>
      <c r="F44" s="4">
        <v>4</v>
      </c>
      <c r="G44" s="4">
        <f t="shared" si="0"/>
        <v>4</v>
      </c>
    </row>
    <row r="45" spans="1:7" x14ac:dyDescent="0.2">
      <c r="A45" s="7">
        <v>43042</v>
      </c>
      <c r="B45" s="4" t="s">
        <v>1141</v>
      </c>
      <c r="C45" s="4" t="s">
        <v>1391</v>
      </c>
      <c r="D45" s="4" t="s">
        <v>1392</v>
      </c>
      <c r="E45" s="4">
        <v>0</v>
      </c>
      <c r="F45" s="4">
        <v>4</v>
      </c>
      <c r="G45" s="4">
        <f t="shared" si="0"/>
        <v>4</v>
      </c>
    </row>
    <row r="46" spans="1:7" x14ac:dyDescent="0.2">
      <c r="A46" s="7">
        <v>43042</v>
      </c>
      <c r="B46" s="4" t="s">
        <v>1144</v>
      </c>
      <c r="C46" s="4" t="s">
        <v>1393</v>
      </c>
      <c r="D46" s="4" t="s">
        <v>1394</v>
      </c>
      <c r="E46" s="4">
        <v>1</v>
      </c>
      <c r="F46" s="4">
        <v>4</v>
      </c>
      <c r="G46" s="4">
        <f t="shared" si="0"/>
        <v>5</v>
      </c>
    </row>
    <row r="47" spans="1:7" x14ac:dyDescent="0.2">
      <c r="A47" s="7">
        <v>43037</v>
      </c>
      <c r="B47" s="4" t="s">
        <v>1199</v>
      </c>
      <c r="C47" s="4" t="s">
        <v>1382</v>
      </c>
      <c r="D47" s="4" t="s">
        <v>1395</v>
      </c>
      <c r="E47" s="4">
        <v>1</v>
      </c>
      <c r="F47" s="4">
        <v>3</v>
      </c>
      <c r="G47" s="4">
        <f t="shared" si="0"/>
        <v>4</v>
      </c>
    </row>
    <row r="48" spans="1:7" x14ac:dyDescent="0.2">
      <c r="A48" s="7">
        <v>43036</v>
      </c>
      <c r="B48" s="4" t="s">
        <v>1269</v>
      </c>
      <c r="C48" s="4" t="s">
        <v>1396</v>
      </c>
      <c r="D48" s="4" t="s">
        <v>1397</v>
      </c>
      <c r="E48" s="4">
        <v>0</v>
      </c>
      <c r="F48" s="4">
        <v>4</v>
      </c>
      <c r="G48" s="4">
        <f t="shared" si="0"/>
        <v>4</v>
      </c>
    </row>
    <row r="49" spans="1:7" x14ac:dyDescent="0.2">
      <c r="A49" s="7">
        <v>43036</v>
      </c>
      <c r="B49" s="4" t="s">
        <v>1195</v>
      </c>
      <c r="C49" s="4" t="s">
        <v>1398</v>
      </c>
      <c r="D49" s="4" t="s">
        <v>1399</v>
      </c>
      <c r="E49" s="4">
        <v>1</v>
      </c>
      <c r="F49" s="4">
        <v>3</v>
      </c>
      <c r="G49" s="4">
        <f t="shared" si="0"/>
        <v>4</v>
      </c>
    </row>
    <row r="50" spans="1:7" x14ac:dyDescent="0.2">
      <c r="A50" s="7">
        <v>43035</v>
      </c>
      <c r="B50" s="4" t="s">
        <v>1218</v>
      </c>
      <c r="C50" s="4" t="s">
        <v>1219</v>
      </c>
      <c r="D50" s="4" t="s">
        <v>1400</v>
      </c>
      <c r="E50" s="4">
        <v>0</v>
      </c>
      <c r="F50" s="4">
        <v>6</v>
      </c>
      <c r="G50" s="4">
        <f t="shared" si="0"/>
        <v>6</v>
      </c>
    </row>
    <row r="51" spans="1:7" x14ac:dyDescent="0.2">
      <c r="A51" s="7">
        <v>43035</v>
      </c>
      <c r="B51" s="4" t="s">
        <v>1180</v>
      </c>
      <c r="C51" s="4" t="s">
        <v>1181</v>
      </c>
      <c r="D51" s="4" t="s">
        <v>1401</v>
      </c>
      <c r="E51" s="4">
        <v>0</v>
      </c>
      <c r="F51" s="4">
        <v>4</v>
      </c>
      <c r="G51" s="4">
        <f t="shared" si="0"/>
        <v>4</v>
      </c>
    </row>
    <row r="52" spans="1:7" x14ac:dyDescent="0.2">
      <c r="A52" s="7">
        <v>43031</v>
      </c>
      <c r="B52" s="4" t="s">
        <v>1180</v>
      </c>
      <c r="C52" s="4" t="s">
        <v>1402</v>
      </c>
      <c r="D52" s="4" t="s">
        <v>1403</v>
      </c>
      <c r="E52" s="4">
        <v>2</v>
      </c>
      <c r="F52" s="4">
        <v>3</v>
      </c>
      <c r="G52" s="4">
        <f t="shared" si="0"/>
        <v>5</v>
      </c>
    </row>
    <row r="53" spans="1:7" x14ac:dyDescent="0.2">
      <c r="A53" s="7">
        <v>43030</v>
      </c>
      <c r="B53" s="4" t="s">
        <v>1241</v>
      </c>
      <c r="C53" s="4" t="s">
        <v>1404</v>
      </c>
      <c r="D53" s="4" t="s">
        <v>1405</v>
      </c>
      <c r="E53" s="4">
        <v>0</v>
      </c>
      <c r="F53" s="4">
        <v>4</v>
      </c>
      <c r="G53" s="4">
        <f t="shared" si="0"/>
        <v>4</v>
      </c>
    </row>
    <row r="54" spans="1:7" x14ac:dyDescent="0.2">
      <c r="A54" s="7">
        <v>43030</v>
      </c>
      <c r="B54" s="4" t="s">
        <v>1202</v>
      </c>
      <c r="C54" s="4" t="s">
        <v>1406</v>
      </c>
      <c r="D54" s="4" t="s">
        <v>1407</v>
      </c>
      <c r="E54" s="4">
        <v>2</v>
      </c>
      <c r="F54" s="4">
        <v>7</v>
      </c>
      <c r="G54" s="4">
        <f t="shared" si="0"/>
        <v>9</v>
      </c>
    </row>
    <row r="55" spans="1:7" x14ac:dyDescent="0.2">
      <c r="A55" s="7">
        <v>43029</v>
      </c>
      <c r="B55" s="4" t="s">
        <v>1147</v>
      </c>
      <c r="C55" s="4" t="s">
        <v>1193</v>
      </c>
      <c r="D55" s="4" t="s">
        <v>1408</v>
      </c>
      <c r="E55" s="4">
        <v>0</v>
      </c>
      <c r="F55" s="4">
        <v>4</v>
      </c>
      <c r="G55" s="4">
        <f t="shared" si="0"/>
        <v>4</v>
      </c>
    </row>
    <row r="56" spans="1:7" x14ac:dyDescent="0.2">
      <c r="A56" s="7">
        <v>43029</v>
      </c>
      <c r="B56" s="4" t="s">
        <v>1153</v>
      </c>
      <c r="C56" s="4" t="s">
        <v>1301</v>
      </c>
      <c r="D56" s="4" t="s">
        <v>1409</v>
      </c>
      <c r="E56" s="4">
        <v>0</v>
      </c>
      <c r="F56" s="4">
        <v>4</v>
      </c>
      <c r="G56" s="4">
        <f t="shared" si="0"/>
        <v>4</v>
      </c>
    </row>
    <row r="57" spans="1:7" x14ac:dyDescent="0.2">
      <c r="A57" s="7">
        <v>43029</v>
      </c>
      <c r="B57" s="4" t="s">
        <v>1177</v>
      </c>
      <c r="C57" s="4" t="s">
        <v>1410</v>
      </c>
      <c r="D57" s="4" t="s">
        <v>1411</v>
      </c>
      <c r="E57" s="4">
        <v>0</v>
      </c>
      <c r="F57" s="4">
        <v>4</v>
      </c>
      <c r="G57" s="4">
        <f t="shared" si="0"/>
        <v>4</v>
      </c>
    </row>
    <row r="58" spans="1:7" x14ac:dyDescent="0.2">
      <c r="A58" s="7">
        <v>43029</v>
      </c>
      <c r="B58" s="4" t="s">
        <v>1147</v>
      </c>
      <c r="C58" s="4" t="s">
        <v>1412</v>
      </c>
      <c r="D58" s="4" t="s">
        <v>1413</v>
      </c>
      <c r="E58" s="4">
        <v>0</v>
      </c>
      <c r="F58" s="4">
        <v>4</v>
      </c>
      <c r="G58" s="4">
        <f t="shared" si="0"/>
        <v>4</v>
      </c>
    </row>
    <row r="59" spans="1:7" x14ac:dyDescent="0.2">
      <c r="A59" s="7">
        <v>43026</v>
      </c>
      <c r="B59" s="4" t="s">
        <v>1414</v>
      </c>
      <c r="C59" s="4" t="s">
        <v>1415</v>
      </c>
      <c r="D59" s="4" t="s">
        <v>1416</v>
      </c>
      <c r="E59" s="4">
        <v>3</v>
      </c>
      <c r="F59" s="4">
        <v>3</v>
      </c>
      <c r="G59" s="4">
        <f t="shared" si="0"/>
        <v>6</v>
      </c>
    </row>
    <row r="60" spans="1:7" x14ac:dyDescent="0.2">
      <c r="A60" s="7">
        <v>43025</v>
      </c>
      <c r="B60" s="4" t="s">
        <v>1141</v>
      </c>
      <c r="C60" s="4" t="s">
        <v>1142</v>
      </c>
      <c r="D60" s="4" t="s">
        <v>1417</v>
      </c>
      <c r="E60" s="4">
        <v>0</v>
      </c>
      <c r="F60" s="4">
        <v>4</v>
      </c>
      <c r="G60" s="4">
        <f t="shared" si="0"/>
        <v>4</v>
      </c>
    </row>
    <row r="61" spans="1:7" x14ac:dyDescent="0.2">
      <c r="A61" s="7">
        <v>43024</v>
      </c>
      <c r="B61" s="4" t="s">
        <v>1309</v>
      </c>
      <c r="C61" s="4" t="s">
        <v>1418</v>
      </c>
      <c r="D61" s="4" t="s">
        <v>1419</v>
      </c>
      <c r="E61" s="4">
        <v>1</v>
      </c>
      <c r="F61" s="4">
        <v>3</v>
      </c>
      <c r="G61" s="4">
        <f t="shared" si="0"/>
        <v>4</v>
      </c>
    </row>
    <row r="62" spans="1:7" x14ac:dyDescent="0.2">
      <c r="A62" s="7">
        <v>43023</v>
      </c>
      <c r="B62" s="4" t="s">
        <v>1199</v>
      </c>
      <c r="C62" s="4" t="s">
        <v>1200</v>
      </c>
      <c r="D62" s="4" t="s">
        <v>1420</v>
      </c>
      <c r="E62" s="4">
        <v>2</v>
      </c>
      <c r="F62" s="4">
        <v>2</v>
      </c>
      <c r="G62" s="4">
        <f t="shared" si="0"/>
        <v>4</v>
      </c>
    </row>
    <row r="63" spans="1:7" x14ac:dyDescent="0.2">
      <c r="A63" s="7">
        <v>43023</v>
      </c>
      <c r="B63" s="4" t="s">
        <v>1421</v>
      </c>
      <c r="C63" s="4" t="s">
        <v>1422</v>
      </c>
      <c r="D63" s="4" t="s">
        <v>1423</v>
      </c>
      <c r="E63" s="4">
        <v>1</v>
      </c>
      <c r="F63" s="4">
        <v>3</v>
      </c>
      <c r="G63" s="4">
        <f t="shared" si="0"/>
        <v>4</v>
      </c>
    </row>
    <row r="64" spans="1:7" x14ac:dyDescent="0.2">
      <c r="A64" s="7">
        <v>43020</v>
      </c>
      <c r="B64" s="4" t="s">
        <v>1180</v>
      </c>
      <c r="C64" s="4" t="s">
        <v>1424</v>
      </c>
      <c r="D64" s="4" t="s">
        <v>1425</v>
      </c>
      <c r="E64" s="4">
        <v>2</v>
      </c>
      <c r="F64" s="4">
        <v>2</v>
      </c>
      <c r="G64" s="4">
        <f t="shared" si="0"/>
        <v>4</v>
      </c>
    </row>
    <row r="65" spans="1:7" x14ac:dyDescent="0.2">
      <c r="A65" s="7">
        <v>43019</v>
      </c>
      <c r="B65" s="4" t="s">
        <v>1269</v>
      </c>
      <c r="C65" s="4" t="s">
        <v>1426</v>
      </c>
      <c r="D65" s="4" t="s">
        <v>1427</v>
      </c>
      <c r="E65" s="4">
        <v>4</v>
      </c>
      <c r="F65" s="4">
        <v>0</v>
      </c>
      <c r="G65" s="4">
        <f t="shared" si="0"/>
        <v>4</v>
      </c>
    </row>
    <row r="66" spans="1:7" x14ac:dyDescent="0.2">
      <c r="A66" s="7">
        <v>43018</v>
      </c>
      <c r="B66" s="4" t="s">
        <v>1180</v>
      </c>
      <c r="C66" s="4" t="s">
        <v>1181</v>
      </c>
      <c r="D66" s="4" t="s">
        <v>1428</v>
      </c>
      <c r="E66" s="4">
        <v>0</v>
      </c>
      <c r="F66" s="4">
        <v>4</v>
      </c>
      <c r="G66" s="4">
        <f t="shared" si="0"/>
        <v>4</v>
      </c>
    </row>
    <row r="67" spans="1:7" x14ac:dyDescent="0.2">
      <c r="A67" s="7">
        <v>43017</v>
      </c>
      <c r="B67" s="4" t="s">
        <v>1199</v>
      </c>
      <c r="C67" s="4" t="s">
        <v>1200</v>
      </c>
      <c r="D67" s="4" t="s">
        <v>1429</v>
      </c>
      <c r="E67" s="4">
        <v>0</v>
      </c>
      <c r="F67" s="4">
        <v>5</v>
      </c>
      <c r="G67" s="4">
        <f t="shared" ref="G67:G130" si="1">SUM(E67:F67)</f>
        <v>5</v>
      </c>
    </row>
    <row r="68" spans="1:7" x14ac:dyDescent="0.2">
      <c r="A68" s="7">
        <v>43015</v>
      </c>
      <c r="B68" s="4" t="s">
        <v>1421</v>
      </c>
      <c r="C68" s="4" t="s">
        <v>1422</v>
      </c>
      <c r="D68" s="4" t="s">
        <v>1430</v>
      </c>
      <c r="E68" s="4">
        <v>0</v>
      </c>
      <c r="F68" s="4">
        <v>4</v>
      </c>
      <c r="G68" s="4">
        <f t="shared" si="1"/>
        <v>4</v>
      </c>
    </row>
    <row r="69" spans="1:7" x14ac:dyDescent="0.2">
      <c r="A69" s="7">
        <v>43014</v>
      </c>
      <c r="B69" s="4" t="s">
        <v>1134</v>
      </c>
      <c r="C69" s="4" t="s">
        <v>1135</v>
      </c>
      <c r="D69" s="4" t="s">
        <v>1431</v>
      </c>
      <c r="E69" s="4">
        <v>0</v>
      </c>
      <c r="F69" s="4">
        <v>5</v>
      </c>
      <c r="G69" s="4">
        <f t="shared" si="1"/>
        <v>5</v>
      </c>
    </row>
    <row r="70" spans="1:7" x14ac:dyDescent="0.2">
      <c r="A70" s="7">
        <v>43013</v>
      </c>
      <c r="B70" s="4" t="s">
        <v>1421</v>
      </c>
      <c r="C70" s="4" t="s">
        <v>1432</v>
      </c>
      <c r="D70" s="4" t="s">
        <v>1433</v>
      </c>
      <c r="E70" s="4">
        <v>4</v>
      </c>
      <c r="F70" s="4">
        <v>0</v>
      </c>
      <c r="G70" s="4">
        <f t="shared" si="1"/>
        <v>4</v>
      </c>
    </row>
    <row r="71" spans="1:7" x14ac:dyDescent="0.2">
      <c r="A71" s="7">
        <v>43011</v>
      </c>
      <c r="B71" s="4" t="s">
        <v>1147</v>
      </c>
      <c r="C71" s="4" t="s">
        <v>1191</v>
      </c>
      <c r="D71" s="4" t="s">
        <v>1434</v>
      </c>
      <c r="E71" s="4">
        <v>0</v>
      </c>
      <c r="F71" s="4">
        <v>4</v>
      </c>
      <c r="G71" s="4">
        <f t="shared" si="1"/>
        <v>4</v>
      </c>
    </row>
    <row r="72" spans="1:7" x14ac:dyDescent="0.2">
      <c r="A72" s="7">
        <v>43009</v>
      </c>
      <c r="B72" s="4" t="s">
        <v>1250</v>
      </c>
      <c r="C72" s="4" t="s">
        <v>1435</v>
      </c>
      <c r="D72" s="4" t="s">
        <v>1436</v>
      </c>
      <c r="E72" s="4">
        <v>3</v>
      </c>
      <c r="F72" s="4">
        <v>2</v>
      </c>
      <c r="G72" s="4">
        <f t="shared" si="1"/>
        <v>5</v>
      </c>
    </row>
    <row r="73" spans="1:7" x14ac:dyDescent="0.2">
      <c r="A73" s="7">
        <v>43009</v>
      </c>
      <c r="B73" s="4" t="s">
        <v>1321</v>
      </c>
      <c r="C73" s="4" t="s">
        <v>1322</v>
      </c>
      <c r="D73" s="4" t="s">
        <v>1437</v>
      </c>
      <c r="E73" s="4">
        <v>59</v>
      </c>
      <c r="F73" s="4">
        <v>441</v>
      </c>
      <c r="G73" s="4">
        <f t="shared" si="1"/>
        <v>500</v>
      </c>
    </row>
    <row r="74" spans="1:7" x14ac:dyDescent="0.2">
      <c r="A74" s="7">
        <v>43008</v>
      </c>
      <c r="B74" s="4" t="s">
        <v>1153</v>
      </c>
      <c r="C74" s="4" t="s">
        <v>1253</v>
      </c>
      <c r="D74" s="4" t="s">
        <v>1438</v>
      </c>
      <c r="E74" s="4">
        <v>1</v>
      </c>
      <c r="F74" s="4">
        <v>3</v>
      </c>
      <c r="G74" s="4">
        <f t="shared" si="1"/>
        <v>4</v>
      </c>
    </row>
    <row r="75" spans="1:7" x14ac:dyDescent="0.2">
      <c r="A75" s="7">
        <v>43006</v>
      </c>
      <c r="B75" s="4" t="s">
        <v>1144</v>
      </c>
      <c r="C75" s="4" t="s">
        <v>1145</v>
      </c>
      <c r="D75" s="4" t="s">
        <v>1439</v>
      </c>
      <c r="E75" s="4">
        <v>1</v>
      </c>
      <c r="F75" s="4">
        <v>3</v>
      </c>
      <c r="G75" s="4">
        <f t="shared" si="1"/>
        <v>4</v>
      </c>
    </row>
    <row r="76" spans="1:7" x14ac:dyDescent="0.2">
      <c r="A76" s="7">
        <v>43004</v>
      </c>
      <c r="B76" s="4" t="s">
        <v>1153</v>
      </c>
      <c r="C76" s="4" t="s">
        <v>1253</v>
      </c>
      <c r="D76" s="4" t="s">
        <v>1440</v>
      </c>
      <c r="E76" s="4">
        <v>0</v>
      </c>
      <c r="F76" s="4">
        <v>4</v>
      </c>
      <c r="G76" s="4">
        <f t="shared" si="1"/>
        <v>4</v>
      </c>
    </row>
    <row r="77" spans="1:7" x14ac:dyDescent="0.2">
      <c r="A77" s="7">
        <v>43004</v>
      </c>
      <c r="B77" s="4" t="s">
        <v>1414</v>
      </c>
      <c r="C77" s="4" t="s">
        <v>1441</v>
      </c>
      <c r="D77" s="4" t="s">
        <v>1442</v>
      </c>
      <c r="E77" s="4">
        <v>2</v>
      </c>
      <c r="F77" s="4">
        <v>2</v>
      </c>
      <c r="G77" s="4">
        <f t="shared" si="1"/>
        <v>4</v>
      </c>
    </row>
    <row r="78" spans="1:7" x14ac:dyDescent="0.2">
      <c r="A78" s="7">
        <v>43004</v>
      </c>
      <c r="B78" s="4" t="s">
        <v>1177</v>
      </c>
      <c r="C78" s="4" t="s">
        <v>1178</v>
      </c>
      <c r="D78" s="4" t="s">
        <v>1443</v>
      </c>
      <c r="E78" s="4">
        <v>1</v>
      </c>
      <c r="F78" s="4">
        <v>3</v>
      </c>
      <c r="G78" s="4">
        <f t="shared" si="1"/>
        <v>4</v>
      </c>
    </row>
    <row r="79" spans="1:7" x14ac:dyDescent="0.2">
      <c r="A79" s="7">
        <v>43002</v>
      </c>
      <c r="B79" s="4" t="s">
        <v>1414</v>
      </c>
      <c r="C79" s="4" t="s">
        <v>1441</v>
      </c>
      <c r="D79" s="4" t="s">
        <v>1444</v>
      </c>
      <c r="E79" s="4">
        <v>0</v>
      </c>
      <c r="F79" s="4">
        <v>4</v>
      </c>
      <c r="G79" s="4">
        <f t="shared" si="1"/>
        <v>4</v>
      </c>
    </row>
    <row r="80" spans="1:7" x14ac:dyDescent="0.2">
      <c r="A80" s="7">
        <v>43002</v>
      </c>
      <c r="B80" s="4" t="s">
        <v>1153</v>
      </c>
      <c r="C80" s="4" t="s">
        <v>1174</v>
      </c>
      <c r="D80" s="4" t="s">
        <v>1445</v>
      </c>
      <c r="E80" s="4">
        <v>1</v>
      </c>
      <c r="F80" s="4">
        <v>8</v>
      </c>
      <c r="G80" s="4">
        <f t="shared" si="1"/>
        <v>9</v>
      </c>
    </row>
    <row r="81" spans="1:7" x14ac:dyDescent="0.2">
      <c r="A81" s="7">
        <v>43002</v>
      </c>
      <c r="B81" s="4" t="s">
        <v>1141</v>
      </c>
      <c r="C81" s="4" t="s">
        <v>1446</v>
      </c>
      <c r="D81" s="4" t="s">
        <v>1447</v>
      </c>
      <c r="E81" s="4">
        <v>0</v>
      </c>
      <c r="F81" s="4">
        <v>4</v>
      </c>
      <c r="G81" s="4">
        <f t="shared" si="1"/>
        <v>4</v>
      </c>
    </row>
    <row r="82" spans="1:7" x14ac:dyDescent="0.2">
      <c r="A82" s="7">
        <v>43002</v>
      </c>
      <c r="B82" s="4" t="s">
        <v>1207</v>
      </c>
      <c r="C82" s="4" t="s">
        <v>1448</v>
      </c>
      <c r="D82" s="4" t="s">
        <v>1449</v>
      </c>
      <c r="E82" s="4">
        <v>1</v>
      </c>
      <c r="F82" s="4">
        <v>3</v>
      </c>
      <c r="G82" s="4">
        <f t="shared" si="1"/>
        <v>4</v>
      </c>
    </row>
    <row r="83" spans="1:7" x14ac:dyDescent="0.2">
      <c r="A83" s="7">
        <v>43001</v>
      </c>
      <c r="B83" s="4" t="s">
        <v>1180</v>
      </c>
      <c r="C83" s="4" t="s">
        <v>1450</v>
      </c>
      <c r="D83" s="4" t="s">
        <v>1451</v>
      </c>
      <c r="E83" s="4">
        <v>1</v>
      </c>
      <c r="F83" s="4">
        <v>4</v>
      </c>
      <c r="G83" s="4">
        <f t="shared" si="1"/>
        <v>5</v>
      </c>
    </row>
    <row r="84" spans="1:7" x14ac:dyDescent="0.2">
      <c r="A84" s="7">
        <v>43001</v>
      </c>
      <c r="B84" s="4" t="s">
        <v>1134</v>
      </c>
      <c r="C84" s="4" t="s">
        <v>1452</v>
      </c>
      <c r="D84" s="4" t="s">
        <v>1453</v>
      </c>
      <c r="E84" s="4">
        <v>0</v>
      </c>
      <c r="F84" s="4">
        <v>5</v>
      </c>
      <c r="G84" s="4">
        <f t="shared" si="1"/>
        <v>5</v>
      </c>
    </row>
    <row r="85" spans="1:7" x14ac:dyDescent="0.2">
      <c r="A85" s="7">
        <v>43001</v>
      </c>
      <c r="B85" s="4" t="s">
        <v>1241</v>
      </c>
      <c r="C85" s="4" t="s">
        <v>1404</v>
      </c>
      <c r="D85" s="4" t="s">
        <v>1454</v>
      </c>
      <c r="E85" s="4">
        <v>2</v>
      </c>
      <c r="F85" s="4">
        <v>2</v>
      </c>
      <c r="G85" s="4">
        <f t="shared" si="1"/>
        <v>4</v>
      </c>
    </row>
    <row r="86" spans="1:7" x14ac:dyDescent="0.2">
      <c r="A86" s="7">
        <v>42998</v>
      </c>
      <c r="B86" s="4" t="s">
        <v>1229</v>
      </c>
      <c r="C86" s="4" t="s">
        <v>1366</v>
      </c>
      <c r="D86" s="4" t="s">
        <v>1455</v>
      </c>
      <c r="E86" s="4">
        <v>0</v>
      </c>
      <c r="F86" s="4">
        <v>5</v>
      </c>
      <c r="G86" s="4">
        <f t="shared" si="1"/>
        <v>5</v>
      </c>
    </row>
    <row r="87" spans="1:7" x14ac:dyDescent="0.2">
      <c r="A87" s="7">
        <v>42995</v>
      </c>
      <c r="B87" s="4" t="s">
        <v>1171</v>
      </c>
      <c r="C87" s="4" t="s">
        <v>1244</v>
      </c>
      <c r="D87" s="4" t="s">
        <v>1456</v>
      </c>
      <c r="E87" s="4">
        <v>1</v>
      </c>
      <c r="F87" s="4">
        <v>3</v>
      </c>
      <c r="G87" s="4">
        <f t="shared" si="1"/>
        <v>4</v>
      </c>
    </row>
    <row r="88" spans="1:7" x14ac:dyDescent="0.2">
      <c r="A88" s="7">
        <v>42995</v>
      </c>
      <c r="B88" s="4" t="s">
        <v>1195</v>
      </c>
      <c r="C88" s="4" t="s">
        <v>1398</v>
      </c>
      <c r="D88" s="4" t="s">
        <v>1457</v>
      </c>
      <c r="E88" s="4">
        <v>1</v>
      </c>
      <c r="F88" s="4">
        <v>4</v>
      </c>
      <c r="G88" s="4">
        <f t="shared" si="1"/>
        <v>5</v>
      </c>
    </row>
    <row r="89" spans="1:7" x14ac:dyDescent="0.2">
      <c r="A89" s="7">
        <v>42994</v>
      </c>
      <c r="B89" s="4" t="s">
        <v>1292</v>
      </c>
      <c r="C89" s="4" t="s">
        <v>1458</v>
      </c>
      <c r="D89" s="4" t="s">
        <v>1459</v>
      </c>
      <c r="E89" s="4">
        <v>0</v>
      </c>
      <c r="F89" s="4">
        <v>8</v>
      </c>
      <c r="G89" s="4">
        <f t="shared" si="1"/>
        <v>8</v>
      </c>
    </row>
    <row r="90" spans="1:7" x14ac:dyDescent="0.2">
      <c r="A90" s="7">
        <v>42991</v>
      </c>
      <c r="B90" s="4" t="s">
        <v>1151</v>
      </c>
      <c r="C90" s="4" t="s">
        <v>1237</v>
      </c>
      <c r="D90" s="4" t="s">
        <v>1460</v>
      </c>
      <c r="E90" s="4">
        <v>1</v>
      </c>
      <c r="F90" s="4">
        <v>3</v>
      </c>
      <c r="G90" s="4">
        <f t="shared" si="1"/>
        <v>4</v>
      </c>
    </row>
    <row r="91" spans="1:7" x14ac:dyDescent="0.2">
      <c r="A91" s="7">
        <v>42991</v>
      </c>
      <c r="B91" s="4" t="s">
        <v>1177</v>
      </c>
      <c r="C91" s="4" t="s">
        <v>1293</v>
      </c>
      <c r="D91" s="4" t="s">
        <v>1461</v>
      </c>
      <c r="E91" s="4">
        <v>0</v>
      </c>
      <c r="F91" s="4">
        <v>4</v>
      </c>
      <c r="G91" s="4">
        <f t="shared" si="1"/>
        <v>4</v>
      </c>
    </row>
    <row r="92" spans="1:7" x14ac:dyDescent="0.2">
      <c r="A92" s="7">
        <v>42991</v>
      </c>
      <c r="B92" s="4" t="s">
        <v>1177</v>
      </c>
      <c r="C92" s="4" t="s">
        <v>1178</v>
      </c>
      <c r="D92" s="4" t="s">
        <v>1462</v>
      </c>
      <c r="E92" s="4">
        <v>0</v>
      </c>
      <c r="F92" s="4">
        <v>4</v>
      </c>
      <c r="G92" s="4">
        <f t="shared" si="1"/>
        <v>4</v>
      </c>
    </row>
    <row r="93" spans="1:7" x14ac:dyDescent="0.2">
      <c r="A93" s="7">
        <v>42991</v>
      </c>
      <c r="B93" s="4" t="s">
        <v>1153</v>
      </c>
      <c r="C93" s="4" t="s">
        <v>1253</v>
      </c>
      <c r="D93" s="4" t="s">
        <v>1463</v>
      </c>
      <c r="E93" s="4">
        <v>1</v>
      </c>
      <c r="F93" s="4">
        <v>5</v>
      </c>
      <c r="G93" s="4">
        <f t="shared" si="1"/>
        <v>6</v>
      </c>
    </row>
    <row r="94" spans="1:7" x14ac:dyDescent="0.2">
      <c r="A94" s="7">
        <v>42988</v>
      </c>
      <c r="B94" s="4" t="s">
        <v>1144</v>
      </c>
      <c r="C94" s="4" t="s">
        <v>1145</v>
      </c>
      <c r="D94" s="4" t="s">
        <v>1464</v>
      </c>
      <c r="E94" s="4">
        <v>1</v>
      </c>
      <c r="F94" s="4">
        <v>3</v>
      </c>
      <c r="G94" s="4">
        <f t="shared" si="1"/>
        <v>4</v>
      </c>
    </row>
    <row r="95" spans="1:7" x14ac:dyDescent="0.2">
      <c r="A95" s="7">
        <v>42988</v>
      </c>
      <c r="B95" s="4" t="s">
        <v>1199</v>
      </c>
      <c r="C95" s="4" t="s">
        <v>1210</v>
      </c>
      <c r="D95" s="4" t="s">
        <v>1465</v>
      </c>
      <c r="E95" s="4">
        <v>9</v>
      </c>
      <c r="F95" s="4">
        <v>1</v>
      </c>
      <c r="G95" s="4">
        <f t="shared" si="1"/>
        <v>10</v>
      </c>
    </row>
    <row r="96" spans="1:7" x14ac:dyDescent="0.2">
      <c r="A96" s="7">
        <v>42987</v>
      </c>
      <c r="B96" s="4" t="s">
        <v>1202</v>
      </c>
      <c r="C96" s="4" t="s">
        <v>1466</v>
      </c>
      <c r="D96" s="4" t="s">
        <v>1467</v>
      </c>
      <c r="E96" s="4">
        <v>0</v>
      </c>
      <c r="F96" s="4">
        <v>4</v>
      </c>
      <c r="G96" s="4">
        <f t="shared" si="1"/>
        <v>4</v>
      </c>
    </row>
    <row r="97" spans="1:7" x14ac:dyDescent="0.2">
      <c r="A97" s="7">
        <v>42984</v>
      </c>
      <c r="B97" s="4" t="s">
        <v>1134</v>
      </c>
      <c r="C97" s="4" t="s">
        <v>1135</v>
      </c>
      <c r="D97" s="4" t="s">
        <v>1468</v>
      </c>
      <c r="E97" s="4">
        <v>0</v>
      </c>
      <c r="F97" s="4">
        <v>4</v>
      </c>
      <c r="G97" s="4">
        <f t="shared" si="1"/>
        <v>4</v>
      </c>
    </row>
    <row r="98" spans="1:7" x14ac:dyDescent="0.2">
      <c r="A98" s="7">
        <v>42982</v>
      </c>
      <c r="B98" s="4" t="s">
        <v>1134</v>
      </c>
      <c r="C98" s="4" t="s">
        <v>1469</v>
      </c>
      <c r="D98" s="4" t="s">
        <v>1470</v>
      </c>
      <c r="E98" s="4">
        <v>0</v>
      </c>
      <c r="F98" s="4">
        <v>4</v>
      </c>
      <c r="G98" s="4">
        <f t="shared" si="1"/>
        <v>4</v>
      </c>
    </row>
    <row r="99" spans="1:7" x14ac:dyDescent="0.2">
      <c r="A99" s="7">
        <v>42981</v>
      </c>
      <c r="B99" s="4" t="s">
        <v>1180</v>
      </c>
      <c r="C99" s="4" t="s">
        <v>1471</v>
      </c>
      <c r="D99" s="4" t="s">
        <v>1472</v>
      </c>
      <c r="E99" s="4">
        <v>2</v>
      </c>
      <c r="F99" s="4">
        <v>3</v>
      </c>
      <c r="G99" s="4">
        <f t="shared" si="1"/>
        <v>5</v>
      </c>
    </row>
    <row r="100" spans="1:7" x14ac:dyDescent="0.2">
      <c r="A100" s="7">
        <v>42980</v>
      </c>
      <c r="B100" s="4" t="s">
        <v>1218</v>
      </c>
      <c r="C100" s="4" t="s">
        <v>1219</v>
      </c>
      <c r="D100" s="4" t="s">
        <v>1473</v>
      </c>
      <c r="E100" s="4">
        <v>0</v>
      </c>
      <c r="F100" s="4">
        <v>4</v>
      </c>
      <c r="G100" s="4">
        <f t="shared" si="1"/>
        <v>4</v>
      </c>
    </row>
    <row r="101" spans="1:7" x14ac:dyDescent="0.2">
      <c r="A101" s="7">
        <v>42980</v>
      </c>
      <c r="B101" s="4" t="s">
        <v>1134</v>
      </c>
      <c r="C101" s="4" t="s">
        <v>1135</v>
      </c>
      <c r="D101" s="4" t="s">
        <v>1474</v>
      </c>
      <c r="E101" s="4">
        <v>1</v>
      </c>
      <c r="F101" s="4">
        <v>3</v>
      </c>
      <c r="G101" s="4">
        <f t="shared" si="1"/>
        <v>4</v>
      </c>
    </row>
    <row r="102" spans="1:7" x14ac:dyDescent="0.2">
      <c r="A102" s="7">
        <v>42975</v>
      </c>
      <c r="B102" s="4" t="s">
        <v>1475</v>
      </c>
      <c r="C102" s="4" t="s">
        <v>1476</v>
      </c>
      <c r="D102" s="4" t="s">
        <v>1477</v>
      </c>
      <c r="E102" s="4">
        <v>2</v>
      </c>
      <c r="F102" s="4">
        <v>4</v>
      </c>
      <c r="G102" s="4">
        <f t="shared" si="1"/>
        <v>6</v>
      </c>
    </row>
    <row r="103" spans="1:7" x14ac:dyDescent="0.2">
      <c r="A103" s="7">
        <v>42974</v>
      </c>
      <c r="B103" s="4" t="s">
        <v>1180</v>
      </c>
      <c r="C103" s="4" t="s">
        <v>1478</v>
      </c>
      <c r="D103" s="4" t="s">
        <v>1479</v>
      </c>
      <c r="E103" s="4">
        <v>1</v>
      </c>
      <c r="F103" s="4">
        <v>4</v>
      </c>
      <c r="G103" s="4">
        <f t="shared" si="1"/>
        <v>5</v>
      </c>
    </row>
    <row r="104" spans="1:7" x14ac:dyDescent="0.2">
      <c r="A104" s="7">
        <v>42974</v>
      </c>
      <c r="B104" s="4" t="s">
        <v>1229</v>
      </c>
      <c r="C104" s="4" t="s">
        <v>1480</v>
      </c>
      <c r="D104" s="4" t="s">
        <v>1481</v>
      </c>
      <c r="E104" s="4">
        <v>1</v>
      </c>
      <c r="F104" s="4">
        <v>3</v>
      </c>
      <c r="G104" s="4">
        <f t="shared" si="1"/>
        <v>4</v>
      </c>
    </row>
    <row r="105" spans="1:7" x14ac:dyDescent="0.2">
      <c r="A105" s="7">
        <v>42972</v>
      </c>
      <c r="B105" s="4" t="s">
        <v>1147</v>
      </c>
      <c r="C105" s="4" t="s">
        <v>1482</v>
      </c>
      <c r="D105" s="4" t="s">
        <v>1483</v>
      </c>
      <c r="E105" s="4">
        <v>0</v>
      </c>
      <c r="F105" s="4">
        <v>4</v>
      </c>
      <c r="G105" s="4">
        <f t="shared" si="1"/>
        <v>4</v>
      </c>
    </row>
    <row r="106" spans="1:7" x14ac:dyDescent="0.2">
      <c r="A106" s="7">
        <v>42971</v>
      </c>
      <c r="B106" s="4" t="s">
        <v>1168</v>
      </c>
      <c r="C106" s="4" t="s">
        <v>1272</v>
      </c>
      <c r="D106" s="4" t="s">
        <v>1484</v>
      </c>
      <c r="E106" s="4">
        <v>4</v>
      </c>
      <c r="F106" s="4">
        <v>0</v>
      </c>
      <c r="G106" s="4">
        <f t="shared" si="1"/>
        <v>4</v>
      </c>
    </row>
    <row r="107" spans="1:7" x14ac:dyDescent="0.2">
      <c r="A107" s="7">
        <v>42969</v>
      </c>
      <c r="B107" s="4" t="s">
        <v>1134</v>
      </c>
      <c r="C107" s="4" t="s">
        <v>1135</v>
      </c>
      <c r="D107" s="4" t="s">
        <v>1485</v>
      </c>
      <c r="E107" s="4">
        <v>0</v>
      </c>
      <c r="F107" s="4">
        <v>4</v>
      </c>
      <c r="G107" s="4">
        <f t="shared" si="1"/>
        <v>4</v>
      </c>
    </row>
    <row r="108" spans="1:7" x14ac:dyDescent="0.2">
      <c r="A108" s="7">
        <v>42968</v>
      </c>
      <c r="B108" s="4" t="s">
        <v>1207</v>
      </c>
      <c r="C108" s="4" t="s">
        <v>1486</v>
      </c>
      <c r="D108" s="4" t="s">
        <v>1487</v>
      </c>
      <c r="E108" s="4">
        <v>0</v>
      </c>
      <c r="F108" s="4">
        <v>4</v>
      </c>
      <c r="G108" s="4">
        <f t="shared" si="1"/>
        <v>4</v>
      </c>
    </row>
    <row r="109" spans="1:7" x14ac:dyDescent="0.2">
      <c r="A109" s="7">
        <v>42968</v>
      </c>
      <c r="B109" s="4" t="s">
        <v>1207</v>
      </c>
      <c r="C109" s="4" t="s">
        <v>1486</v>
      </c>
      <c r="D109" s="4" t="s">
        <v>1488</v>
      </c>
      <c r="E109" s="4">
        <v>1</v>
      </c>
      <c r="F109" s="4">
        <v>3</v>
      </c>
      <c r="G109" s="4">
        <f t="shared" si="1"/>
        <v>4</v>
      </c>
    </row>
    <row r="110" spans="1:7" x14ac:dyDescent="0.2">
      <c r="A110" s="7">
        <v>42968</v>
      </c>
      <c r="B110" s="4" t="s">
        <v>1414</v>
      </c>
      <c r="C110" s="4" t="s">
        <v>1441</v>
      </c>
      <c r="D110" s="4" t="s">
        <v>1489</v>
      </c>
      <c r="E110" s="4">
        <v>1</v>
      </c>
      <c r="F110" s="4">
        <v>3</v>
      </c>
      <c r="G110" s="4">
        <f t="shared" si="1"/>
        <v>4</v>
      </c>
    </row>
    <row r="111" spans="1:7" x14ac:dyDescent="0.2">
      <c r="A111" s="7">
        <v>42968</v>
      </c>
      <c r="B111" s="4" t="s">
        <v>1158</v>
      </c>
      <c r="C111" s="4" t="s">
        <v>1490</v>
      </c>
      <c r="D111" s="4" t="s">
        <v>1491</v>
      </c>
      <c r="E111" s="4">
        <v>4</v>
      </c>
      <c r="F111" s="4">
        <v>0</v>
      </c>
      <c r="G111" s="4">
        <f t="shared" si="1"/>
        <v>4</v>
      </c>
    </row>
    <row r="112" spans="1:7" x14ac:dyDescent="0.2">
      <c r="A112" s="7">
        <v>42968</v>
      </c>
      <c r="B112" s="4" t="s">
        <v>1153</v>
      </c>
      <c r="C112" s="4" t="s">
        <v>1253</v>
      </c>
      <c r="D112" s="4" t="s">
        <v>1492</v>
      </c>
      <c r="E112" s="4">
        <v>0</v>
      </c>
      <c r="F112" s="4">
        <v>4</v>
      </c>
      <c r="G112" s="4">
        <f t="shared" si="1"/>
        <v>4</v>
      </c>
    </row>
    <row r="113" spans="1:7" x14ac:dyDescent="0.2">
      <c r="A113" s="7">
        <v>42967</v>
      </c>
      <c r="B113" s="4" t="s">
        <v>1134</v>
      </c>
      <c r="C113" s="4" t="s">
        <v>1135</v>
      </c>
      <c r="D113" s="4" t="s">
        <v>1493</v>
      </c>
      <c r="E113" s="4">
        <v>2</v>
      </c>
      <c r="F113" s="4">
        <v>5</v>
      </c>
      <c r="G113" s="4">
        <f t="shared" si="1"/>
        <v>7</v>
      </c>
    </row>
    <row r="114" spans="1:7" x14ac:dyDescent="0.2">
      <c r="A114" s="7">
        <v>42967</v>
      </c>
      <c r="B114" s="4" t="s">
        <v>1141</v>
      </c>
      <c r="C114" s="4" t="s">
        <v>1142</v>
      </c>
      <c r="D114" s="4" t="s">
        <v>1494</v>
      </c>
      <c r="E114" s="4">
        <v>0</v>
      </c>
      <c r="F114" s="4">
        <v>4</v>
      </c>
      <c r="G114" s="4">
        <f t="shared" si="1"/>
        <v>4</v>
      </c>
    </row>
    <row r="115" spans="1:7" x14ac:dyDescent="0.2">
      <c r="A115" s="7">
        <v>42966</v>
      </c>
      <c r="B115" s="4" t="s">
        <v>1269</v>
      </c>
      <c r="C115" s="4" t="s">
        <v>1354</v>
      </c>
      <c r="D115" s="4" t="s">
        <v>1495</v>
      </c>
      <c r="E115" s="4">
        <v>1</v>
      </c>
      <c r="F115" s="4">
        <v>4</v>
      </c>
      <c r="G115" s="4">
        <f t="shared" si="1"/>
        <v>5</v>
      </c>
    </row>
    <row r="116" spans="1:7" x14ac:dyDescent="0.2">
      <c r="A116" s="7">
        <v>42963</v>
      </c>
      <c r="B116" s="4" t="s">
        <v>1141</v>
      </c>
      <c r="C116" s="4" t="s">
        <v>1496</v>
      </c>
      <c r="D116" s="4" t="s">
        <v>1497</v>
      </c>
      <c r="E116" s="4">
        <v>0</v>
      </c>
      <c r="F116" s="4">
        <v>4</v>
      </c>
      <c r="G116" s="4">
        <f t="shared" si="1"/>
        <v>4</v>
      </c>
    </row>
    <row r="117" spans="1:7" x14ac:dyDescent="0.2">
      <c r="A117" s="7">
        <v>42961</v>
      </c>
      <c r="B117" s="4" t="s">
        <v>1180</v>
      </c>
      <c r="C117" s="4" t="s">
        <v>1498</v>
      </c>
      <c r="D117" s="4" t="s">
        <v>1499</v>
      </c>
      <c r="E117" s="4">
        <v>2</v>
      </c>
      <c r="F117" s="4">
        <v>2</v>
      </c>
      <c r="G117" s="4">
        <f t="shared" si="1"/>
        <v>4</v>
      </c>
    </row>
    <row r="118" spans="1:7" x14ac:dyDescent="0.2">
      <c r="A118" s="7">
        <v>42960</v>
      </c>
      <c r="B118" s="4" t="s">
        <v>1180</v>
      </c>
      <c r="C118" s="4" t="s">
        <v>1478</v>
      </c>
      <c r="D118" s="4" t="s">
        <v>1500</v>
      </c>
      <c r="E118" s="4">
        <v>0</v>
      </c>
      <c r="F118" s="4">
        <v>4</v>
      </c>
      <c r="G118" s="4">
        <f t="shared" si="1"/>
        <v>4</v>
      </c>
    </row>
    <row r="119" spans="1:7" x14ac:dyDescent="0.2">
      <c r="A119" s="7">
        <v>42960</v>
      </c>
      <c r="B119" s="4" t="s">
        <v>1195</v>
      </c>
      <c r="C119" s="4" t="s">
        <v>1501</v>
      </c>
      <c r="D119" s="4" t="s">
        <v>1502</v>
      </c>
      <c r="E119" s="4">
        <v>0</v>
      </c>
      <c r="F119" s="4">
        <v>4</v>
      </c>
      <c r="G119" s="4">
        <f t="shared" si="1"/>
        <v>4</v>
      </c>
    </row>
    <row r="120" spans="1:7" x14ac:dyDescent="0.2">
      <c r="A120" s="7">
        <v>42960</v>
      </c>
      <c r="B120" s="4" t="s">
        <v>1177</v>
      </c>
      <c r="C120" s="4" t="s">
        <v>1178</v>
      </c>
      <c r="D120" s="4" t="s">
        <v>1503</v>
      </c>
      <c r="E120" s="4">
        <v>0</v>
      </c>
      <c r="F120" s="4">
        <v>5</v>
      </c>
      <c r="G120" s="4">
        <f t="shared" si="1"/>
        <v>5</v>
      </c>
    </row>
    <row r="121" spans="1:7" x14ac:dyDescent="0.2">
      <c r="A121" s="7">
        <v>42959</v>
      </c>
      <c r="B121" s="4" t="s">
        <v>1168</v>
      </c>
      <c r="C121" s="4" t="s">
        <v>1272</v>
      </c>
      <c r="D121" s="4" t="s">
        <v>1504</v>
      </c>
      <c r="E121" s="4">
        <v>1</v>
      </c>
      <c r="F121" s="4">
        <v>3</v>
      </c>
      <c r="G121" s="4">
        <f t="shared" si="1"/>
        <v>4</v>
      </c>
    </row>
    <row r="122" spans="1:7" x14ac:dyDescent="0.2">
      <c r="A122" s="7">
        <v>42955</v>
      </c>
      <c r="B122" s="4" t="s">
        <v>1134</v>
      </c>
      <c r="C122" s="4" t="s">
        <v>1135</v>
      </c>
      <c r="D122" s="4" t="s">
        <v>1505</v>
      </c>
      <c r="E122" s="4">
        <v>1</v>
      </c>
      <c r="F122" s="4">
        <v>6</v>
      </c>
      <c r="G122" s="4">
        <f t="shared" si="1"/>
        <v>7</v>
      </c>
    </row>
    <row r="123" spans="1:7" x14ac:dyDescent="0.2">
      <c r="A123" s="7">
        <v>42953</v>
      </c>
      <c r="B123" s="4" t="s">
        <v>1141</v>
      </c>
      <c r="C123" s="4" t="s">
        <v>1506</v>
      </c>
      <c r="D123" s="4" t="s">
        <v>1507</v>
      </c>
      <c r="E123" s="4">
        <v>0</v>
      </c>
      <c r="F123" s="4">
        <v>6</v>
      </c>
      <c r="G123" s="4">
        <f t="shared" si="1"/>
        <v>6</v>
      </c>
    </row>
    <row r="124" spans="1:7" x14ac:dyDescent="0.2">
      <c r="A124" s="7">
        <v>42953</v>
      </c>
      <c r="B124" s="4" t="s">
        <v>1141</v>
      </c>
      <c r="C124" s="4" t="s">
        <v>1506</v>
      </c>
      <c r="D124" s="4" t="s">
        <v>1508</v>
      </c>
      <c r="E124" s="4">
        <v>0</v>
      </c>
      <c r="F124" s="4">
        <v>4</v>
      </c>
      <c r="G124" s="4">
        <f t="shared" si="1"/>
        <v>4</v>
      </c>
    </row>
    <row r="125" spans="1:7" x14ac:dyDescent="0.2">
      <c r="A125" s="7">
        <v>42953</v>
      </c>
      <c r="B125" s="4" t="s">
        <v>1180</v>
      </c>
      <c r="C125" s="4" t="s">
        <v>1509</v>
      </c>
      <c r="D125" s="4" t="s">
        <v>1510</v>
      </c>
      <c r="E125" s="4">
        <v>0</v>
      </c>
      <c r="F125" s="4">
        <v>7</v>
      </c>
      <c r="G125" s="4">
        <f t="shared" si="1"/>
        <v>7</v>
      </c>
    </row>
    <row r="126" spans="1:7" x14ac:dyDescent="0.2">
      <c r="A126" s="7">
        <v>42952</v>
      </c>
      <c r="B126" s="4" t="s">
        <v>1207</v>
      </c>
      <c r="C126" s="4" t="s">
        <v>1511</v>
      </c>
      <c r="D126" s="4" t="s">
        <v>1512</v>
      </c>
      <c r="E126" s="4">
        <v>0</v>
      </c>
      <c r="F126" s="4">
        <v>4</v>
      </c>
      <c r="G126" s="4">
        <f t="shared" si="1"/>
        <v>4</v>
      </c>
    </row>
    <row r="127" spans="1:7" x14ac:dyDescent="0.2">
      <c r="A127" s="7">
        <v>42952</v>
      </c>
      <c r="B127" s="4" t="s">
        <v>1292</v>
      </c>
      <c r="C127" s="4" t="s">
        <v>1513</v>
      </c>
      <c r="D127" s="4" t="s">
        <v>1514</v>
      </c>
      <c r="E127" s="4">
        <v>1</v>
      </c>
      <c r="F127" s="4">
        <v>3</v>
      </c>
      <c r="G127" s="4">
        <f t="shared" si="1"/>
        <v>4</v>
      </c>
    </row>
    <row r="128" spans="1:7" x14ac:dyDescent="0.2">
      <c r="A128" s="7">
        <v>42952</v>
      </c>
      <c r="B128" s="4" t="s">
        <v>1147</v>
      </c>
      <c r="C128" s="4" t="s">
        <v>1515</v>
      </c>
      <c r="D128" s="4" t="s">
        <v>1516</v>
      </c>
      <c r="E128" s="4">
        <v>1</v>
      </c>
      <c r="F128" s="4">
        <v>3</v>
      </c>
      <c r="G128" s="4">
        <f t="shared" si="1"/>
        <v>4</v>
      </c>
    </row>
    <row r="129" spans="1:7" x14ac:dyDescent="0.2">
      <c r="A129" s="7">
        <v>42951</v>
      </c>
      <c r="B129" s="4" t="s">
        <v>1517</v>
      </c>
      <c r="C129" s="4" t="s">
        <v>1518</v>
      </c>
      <c r="D129" s="4" t="s">
        <v>1519</v>
      </c>
      <c r="E129" s="4">
        <v>3</v>
      </c>
      <c r="F129" s="4">
        <v>2</v>
      </c>
      <c r="G129" s="4">
        <f t="shared" si="1"/>
        <v>5</v>
      </c>
    </row>
    <row r="130" spans="1:7" x14ac:dyDescent="0.2">
      <c r="A130" s="7">
        <v>42950</v>
      </c>
      <c r="B130" s="4" t="s">
        <v>1150</v>
      </c>
      <c r="C130" s="4" t="s">
        <v>1151</v>
      </c>
      <c r="D130" s="4" t="s">
        <v>1520</v>
      </c>
      <c r="E130" s="4">
        <v>1</v>
      </c>
      <c r="F130" s="4">
        <v>3</v>
      </c>
      <c r="G130" s="4">
        <f t="shared" si="1"/>
        <v>4</v>
      </c>
    </row>
    <row r="131" spans="1:7" x14ac:dyDescent="0.2">
      <c r="A131" s="7">
        <v>42949</v>
      </c>
      <c r="B131" s="4" t="s">
        <v>1414</v>
      </c>
      <c r="C131" s="4" t="s">
        <v>1441</v>
      </c>
      <c r="D131" s="4" t="s">
        <v>1521</v>
      </c>
      <c r="E131" s="4">
        <v>0</v>
      </c>
      <c r="F131" s="4">
        <v>4</v>
      </c>
      <c r="G131" s="4">
        <f t="shared" ref="G131:G194" si="2">SUM(E131:F131)</f>
        <v>4</v>
      </c>
    </row>
    <row r="132" spans="1:7" x14ac:dyDescent="0.2">
      <c r="A132" s="7">
        <v>42948</v>
      </c>
      <c r="B132" s="4" t="s">
        <v>1151</v>
      </c>
      <c r="C132" s="4" t="s">
        <v>1522</v>
      </c>
      <c r="D132" s="4" t="s">
        <v>1523</v>
      </c>
      <c r="E132" s="4">
        <v>0</v>
      </c>
      <c r="F132" s="4">
        <v>6</v>
      </c>
      <c r="G132" s="4">
        <f t="shared" si="2"/>
        <v>6</v>
      </c>
    </row>
    <row r="133" spans="1:7" x14ac:dyDescent="0.2">
      <c r="A133" s="7">
        <v>42948</v>
      </c>
      <c r="B133" s="4" t="s">
        <v>1180</v>
      </c>
      <c r="C133" s="4" t="s">
        <v>1368</v>
      </c>
      <c r="D133" s="4" t="s">
        <v>1524</v>
      </c>
      <c r="E133" s="4">
        <v>0</v>
      </c>
      <c r="F133" s="4">
        <v>7</v>
      </c>
      <c r="G133" s="4">
        <f t="shared" si="2"/>
        <v>7</v>
      </c>
    </row>
    <row r="134" spans="1:7" x14ac:dyDescent="0.2">
      <c r="A134" s="7">
        <v>42948</v>
      </c>
      <c r="B134" s="4" t="s">
        <v>1134</v>
      </c>
      <c r="C134" s="4" t="s">
        <v>1135</v>
      </c>
      <c r="D134" s="4" t="s">
        <v>1525</v>
      </c>
      <c r="E134" s="4">
        <v>0</v>
      </c>
      <c r="F134" s="4">
        <v>4</v>
      </c>
      <c r="G134" s="4">
        <f t="shared" si="2"/>
        <v>4</v>
      </c>
    </row>
    <row r="135" spans="1:7" x14ac:dyDescent="0.2">
      <c r="A135" s="7">
        <v>42947</v>
      </c>
      <c r="B135" s="4" t="s">
        <v>1134</v>
      </c>
      <c r="C135" s="4" t="s">
        <v>1526</v>
      </c>
      <c r="D135" s="4" t="s">
        <v>1527</v>
      </c>
      <c r="E135" s="4">
        <v>0</v>
      </c>
      <c r="F135" s="4">
        <v>4</v>
      </c>
      <c r="G135" s="4">
        <f t="shared" si="2"/>
        <v>4</v>
      </c>
    </row>
    <row r="136" spans="1:7" x14ac:dyDescent="0.2">
      <c r="A136" s="7">
        <v>42946</v>
      </c>
      <c r="B136" s="4" t="s">
        <v>1195</v>
      </c>
      <c r="C136" s="4" t="s">
        <v>1528</v>
      </c>
      <c r="D136" s="4" t="s">
        <v>1529</v>
      </c>
      <c r="E136" s="4">
        <v>1</v>
      </c>
      <c r="F136" s="4">
        <v>5</v>
      </c>
      <c r="G136" s="4">
        <f t="shared" si="2"/>
        <v>6</v>
      </c>
    </row>
    <row r="137" spans="1:7" x14ac:dyDescent="0.2">
      <c r="A137" s="7">
        <v>42946</v>
      </c>
      <c r="B137" s="4" t="s">
        <v>1199</v>
      </c>
      <c r="C137" s="4" t="s">
        <v>1530</v>
      </c>
      <c r="D137" s="4" t="s">
        <v>1531</v>
      </c>
      <c r="E137" s="4">
        <v>1</v>
      </c>
      <c r="F137" s="4">
        <v>3</v>
      </c>
      <c r="G137" s="4">
        <f t="shared" si="2"/>
        <v>4</v>
      </c>
    </row>
    <row r="138" spans="1:7" x14ac:dyDescent="0.2">
      <c r="A138" s="7">
        <v>42945</v>
      </c>
      <c r="B138" s="4" t="s">
        <v>1141</v>
      </c>
      <c r="C138" s="4" t="s">
        <v>1391</v>
      </c>
      <c r="D138" s="4" t="s">
        <v>1532</v>
      </c>
      <c r="E138" s="4">
        <v>1</v>
      </c>
      <c r="F138" s="4">
        <v>4</v>
      </c>
      <c r="G138" s="4">
        <f t="shared" si="2"/>
        <v>5</v>
      </c>
    </row>
    <row r="139" spans="1:7" x14ac:dyDescent="0.2">
      <c r="A139" s="7">
        <v>42945</v>
      </c>
      <c r="B139" s="4" t="s">
        <v>1158</v>
      </c>
      <c r="C139" s="4" t="s">
        <v>1533</v>
      </c>
      <c r="D139" s="4" t="s">
        <v>1534</v>
      </c>
      <c r="E139" s="4">
        <v>2</v>
      </c>
      <c r="F139" s="4">
        <v>3</v>
      </c>
      <c r="G139" s="4">
        <f t="shared" si="2"/>
        <v>5</v>
      </c>
    </row>
    <row r="140" spans="1:7" x14ac:dyDescent="0.2">
      <c r="A140" s="7">
        <v>42944</v>
      </c>
      <c r="B140" s="4" t="s">
        <v>1535</v>
      </c>
      <c r="C140" s="4" t="s">
        <v>1536</v>
      </c>
      <c r="D140" s="4" t="s">
        <v>1537</v>
      </c>
      <c r="E140" s="4">
        <v>0</v>
      </c>
      <c r="F140" s="4">
        <v>4</v>
      </c>
      <c r="G140" s="4">
        <f t="shared" si="2"/>
        <v>4</v>
      </c>
    </row>
    <row r="141" spans="1:7" x14ac:dyDescent="0.2">
      <c r="A141" s="7">
        <v>42943</v>
      </c>
      <c r="B141" s="4" t="s">
        <v>1134</v>
      </c>
      <c r="C141" s="4" t="s">
        <v>1135</v>
      </c>
      <c r="D141" s="4" t="s">
        <v>1538</v>
      </c>
      <c r="E141" s="4">
        <v>1</v>
      </c>
      <c r="F141" s="4">
        <v>4</v>
      </c>
      <c r="G141" s="4">
        <f t="shared" si="2"/>
        <v>5</v>
      </c>
    </row>
    <row r="142" spans="1:7" x14ac:dyDescent="0.2">
      <c r="A142" s="7">
        <v>42942</v>
      </c>
      <c r="B142" s="4" t="s">
        <v>1158</v>
      </c>
      <c r="C142" s="4" t="s">
        <v>1539</v>
      </c>
      <c r="D142" s="4" t="s">
        <v>1540</v>
      </c>
      <c r="E142" s="4">
        <v>1</v>
      </c>
      <c r="F142" s="4">
        <v>6</v>
      </c>
      <c r="G142" s="4">
        <f t="shared" si="2"/>
        <v>7</v>
      </c>
    </row>
    <row r="143" spans="1:7" x14ac:dyDescent="0.2">
      <c r="A143" s="7">
        <v>42941</v>
      </c>
      <c r="B143" s="4" t="s">
        <v>1147</v>
      </c>
      <c r="C143" s="4" t="s">
        <v>1193</v>
      </c>
      <c r="D143" s="4" t="s">
        <v>1541</v>
      </c>
      <c r="E143" s="4">
        <v>1</v>
      </c>
      <c r="F143" s="4">
        <v>3</v>
      </c>
      <c r="G143" s="4">
        <f t="shared" si="2"/>
        <v>4</v>
      </c>
    </row>
    <row r="144" spans="1:7" x14ac:dyDescent="0.2">
      <c r="A144" s="7">
        <v>42939</v>
      </c>
      <c r="B144" s="4" t="s">
        <v>1134</v>
      </c>
      <c r="C144" s="4" t="s">
        <v>1135</v>
      </c>
      <c r="D144" s="4" t="s">
        <v>1542</v>
      </c>
      <c r="E144" s="4">
        <v>1</v>
      </c>
      <c r="F144" s="4">
        <v>3</v>
      </c>
      <c r="G144" s="4">
        <f t="shared" si="2"/>
        <v>4</v>
      </c>
    </row>
    <row r="145" spans="1:7" x14ac:dyDescent="0.2">
      <c r="A145" s="7">
        <v>42939</v>
      </c>
      <c r="B145" s="4" t="s">
        <v>1144</v>
      </c>
      <c r="C145" s="4" t="s">
        <v>1543</v>
      </c>
      <c r="D145" s="4" t="s">
        <v>1544</v>
      </c>
      <c r="E145" s="4">
        <v>0</v>
      </c>
      <c r="F145" s="4">
        <v>4</v>
      </c>
      <c r="G145" s="4">
        <f t="shared" si="2"/>
        <v>4</v>
      </c>
    </row>
    <row r="146" spans="1:7" x14ac:dyDescent="0.2">
      <c r="A146" s="7">
        <v>42938</v>
      </c>
      <c r="B146" s="4" t="s">
        <v>1269</v>
      </c>
      <c r="C146" s="4" t="s">
        <v>1545</v>
      </c>
      <c r="D146" s="4" t="s">
        <v>1546</v>
      </c>
      <c r="E146" s="4">
        <v>0</v>
      </c>
      <c r="F146" s="4">
        <v>5</v>
      </c>
      <c r="G146" s="4">
        <f t="shared" si="2"/>
        <v>5</v>
      </c>
    </row>
    <row r="147" spans="1:7" x14ac:dyDescent="0.2">
      <c r="A147" s="7">
        <v>42935</v>
      </c>
      <c r="B147" s="4" t="s">
        <v>1195</v>
      </c>
      <c r="C147" s="4" t="s">
        <v>1364</v>
      </c>
      <c r="D147" s="4" t="s">
        <v>1547</v>
      </c>
      <c r="E147" s="4">
        <v>0</v>
      </c>
      <c r="F147" s="4">
        <v>5</v>
      </c>
      <c r="G147" s="4">
        <f t="shared" si="2"/>
        <v>5</v>
      </c>
    </row>
    <row r="148" spans="1:7" x14ac:dyDescent="0.2">
      <c r="A148" s="7">
        <v>42935</v>
      </c>
      <c r="B148" s="4" t="s">
        <v>1180</v>
      </c>
      <c r="C148" s="4" t="s">
        <v>1280</v>
      </c>
      <c r="D148" s="4" t="s">
        <v>1548</v>
      </c>
      <c r="E148" s="4">
        <v>1</v>
      </c>
      <c r="F148" s="4">
        <v>3</v>
      </c>
      <c r="G148" s="4">
        <f t="shared" si="2"/>
        <v>4</v>
      </c>
    </row>
    <row r="149" spans="1:7" x14ac:dyDescent="0.2">
      <c r="A149" s="7">
        <v>42934</v>
      </c>
      <c r="B149" s="4" t="s">
        <v>1207</v>
      </c>
      <c r="C149" s="4" t="s">
        <v>1549</v>
      </c>
      <c r="D149" s="4" t="s">
        <v>1550</v>
      </c>
      <c r="E149" s="4">
        <v>1</v>
      </c>
      <c r="F149" s="4">
        <v>3</v>
      </c>
      <c r="G149" s="4">
        <f t="shared" si="2"/>
        <v>4</v>
      </c>
    </row>
    <row r="150" spans="1:7" x14ac:dyDescent="0.2">
      <c r="A150" s="7">
        <v>42934</v>
      </c>
      <c r="B150" s="4" t="s">
        <v>1551</v>
      </c>
      <c r="C150" s="4" t="s">
        <v>1552</v>
      </c>
      <c r="D150" s="4" t="s">
        <v>1553</v>
      </c>
      <c r="E150" s="4">
        <v>0</v>
      </c>
      <c r="F150" s="4">
        <v>4</v>
      </c>
      <c r="G150" s="4">
        <f t="shared" si="2"/>
        <v>4</v>
      </c>
    </row>
    <row r="151" spans="1:7" x14ac:dyDescent="0.2">
      <c r="A151" s="7">
        <v>42934</v>
      </c>
      <c r="B151" s="4" t="s">
        <v>1421</v>
      </c>
      <c r="C151" s="4" t="s">
        <v>1554</v>
      </c>
      <c r="D151" s="4" t="s">
        <v>1555</v>
      </c>
      <c r="E151" s="4">
        <v>0</v>
      </c>
      <c r="F151" s="4">
        <v>4</v>
      </c>
      <c r="G151" s="4">
        <f t="shared" si="2"/>
        <v>4</v>
      </c>
    </row>
    <row r="152" spans="1:7" x14ac:dyDescent="0.2">
      <c r="A152" s="7">
        <v>42931</v>
      </c>
      <c r="B152" s="4" t="s">
        <v>1177</v>
      </c>
      <c r="C152" s="4" t="s">
        <v>1178</v>
      </c>
      <c r="D152" s="4" t="s">
        <v>1556</v>
      </c>
      <c r="E152" s="4">
        <v>1</v>
      </c>
      <c r="F152" s="4">
        <v>3</v>
      </c>
      <c r="G152" s="4">
        <f t="shared" si="2"/>
        <v>4</v>
      </c>
    </row>
    <row r="153" spans="1:7" x14ac:dyDescent="0.2">
      <c r="A153" s="7">
        <v>42931</v>
      </c>
      <c r="B153" s="4" t="s">
        <v>1134</v>
      </c>
      <c r="C153" s="4" t="s">
        <v>1135</v>
      </c>
      <c r="D153" s="4" t="s">
        <v>1557</v>
      </c>
      <c r="E153" s="4">
        <v>0</v>
      </c>
      <c r="F153" s="4">
        <v>4</v>
      </c>
      <c r="G153" s="4">
        <f t="shared" si="2"/>
        <v>4</v>
      </c>
    </row>
    <row r="154" spans="1:7" x14ac:dyDescent="0.2">
      <c r="A154" s="7">
        <v>42925</v>
      </c>
      <c r="B154" s="4" t="s">
        <v>1195</v>
      </c>
      <c r="C154" s="4" t="s">
        <v>1558</v>
      </c>
      <c r="D154" s="4" t="s">
        <v>1559</v>
      </c>
      <c r="E154" s="4">
        <v>0</v>
      </c>
      <c r="F154" s="4">
        <v>7</v>
      </c>
      <c r="G154" s="4">
        <f t="shared" si="2"/>
        <v>7</v>
      </c>
    </row>
    <row r="155" spans="1:7" x14ac:dyDescent="0.2">
      <c r="A155" s="7">
        <v>42924</v>
      </c>
      <c r="B155" s="4" t="s">
        <v>1134</v>
      </c>
      <c r="C155" s="4" t="s">
        <v>1560</v>
      </c>
      <c r="D155" s="4" t="s">
        <v>1561</v>
      </c>
      <c r="E155" s="4">
        <v>0</v>
      </c>
      <c r="F155" s="4">
        <v>4</v>
      </c>
      <c r="G155" s="4">
        <f t="shared" si="2"/>
        <v>4</v>
      </c>
    </row>
    <row r="156" spans="1:7" x14ac:dyDescent="0.2">
      <c r="A156" s="7">
        <v>42924</v>
      </c>
      <c r="B156" s="4" t="s">
        <v>1269</v>
      </c>
      <c r="C156" s="4" t="s">
        <v>1545</v>
      </c>
      <c r="D156" s="4" t="s">
        <v>1562</v>
      </c>
      <c r="E156" s="4">
        <v>1</v>
      </c>
      <c r="F156" s="4">
        <v>8</v>
      </c>
      <c r="G156" s="4">
        <f t="shared" si="2"/>
        <v>9</v>
      </c>
    </row>
    <row r="157" spans="1:7" x14ac:dyDescent="0.2">
      <c r="A157" s="7">
        <v>42922</v>
      </c>
      <c r="B157" s="4" t="s">
        <v>1309</v>
      </c>
      <c r="C157" s="4" t="s">
        <v>1418</v>
      </c>
      <c r="D157" s="4" t="s">
        <v>1563</v>
      </c>
      <c r="E157" s="4">
        <v>0</v>
      </c>
      <c r="F157" s="4">
        <v>4</v>
      </c>
      <c r="G157" s="4">
        <f t="shared" si="2"/>
        <v>4</v>
      </c>
    </row>
    <row r="158" spans="1:7" x14ac:dyDescent="0.2">
      <c r="A158" s="7">
        <v>42921</v>
      </c>
      <c r="B158" s="4" t="s">
        <v>144</v>
      </c>
      <c r="C158" s="4" t="s">
        <v>1564</v>
      </c>
      <c r="D158" s="4" t="s">
        <v>1565</v>
      </c>
      <c r="E158" s="4">
        <v>0</v>
      </c>
      <c r="F158" s="4">
        <v>4</v>
      </c>
      <c r="G158" s="4">
        <f t="shared" si="2"/>
        <v>4</v>
      </c>
    </row>
    <row r="159" spans="1:7" x14ac:dyDescent="0.2">
      <c r="A159" s="7">
        <v>42921</v>
      </c>
      <c r="B159" s="4" t="s">
        <v>1134</v>
      </c>
      <c r="C159" s="4" t="s">
        <v>1566</v>
      </c>
      <c r="D159" s="4" t="s">
        <v>1567</v>
      </c>
      <c r="E159" s="4">
        <v>2</v>
      </c>
      <c r="F159" s="4">
        <v>2</v>
      </c>
      <c r="G159" s="4">
        <f t="shared" si="2"/>
        <v>4</v>
      </c>
    </row>
    <row r="160" spans="1:7" x14ac:dyDescent="0.2">
      <c r="A160" s="7">
        <v>42921</v>
      </c>
      <c r="B160" s="4" t="s">
        <v>1568</v>
      </c>
      <c r="C160" s="4" t="s">
        <v>1299</v>
      </c>
      <c r="D160" s="4" t="s">
        <v>1569</v>
      </c>
      <c r="E160" s="4">
        <v>4</v>
      </c>
      <c r="F160" s="4">
        <v>1</v>
      </c>
      <c r="G160" s="4">
        <f t="shared" si="2"/>
        <v>5</v>
      </c>
    </row>
    <row r="161" spans="1:7" x14ac:dyDescent="0.2">
      <c r="A161" s="7">
        <v>42920</v>
      </c>
      <c r="B161" s="4" t="s">
        <v>1147</v>
      </c>
      <c r="C161" s="4" t="s">
        <v>1570</v>
      </c>
      <c r="D161" s="4" t="s">
        <v>1571</v>
      </c>
      <c r="E161" s="4">
        <v>0</v>
      </c>
      <c r="F161" s="4">
        <v>4</v>
      </c>
      <c r="G161" s="4">
        <f t="shared" si="2"/>
        <v>4</v>
      </c>
    </row>
    <row r="162" spans="1:7" x14ac:dyDescent="0.2">
      <c r="A162" s="7">
        <v>42920</v>
      </c>
      <c r="B162" s="4" t="s">
        <v>1195</v>
      </c>
      <c r="C162" s="4" t="s">
        <v>1572</v>
      </c>
      <c r="D162" s="4" t="s">
        <v>1573</v>
      </c>
      <c r="E162" s="4">
        <v>1</v>
      </c>
      <c r="F162" s="4">
        <v>4</v>
      </c>
      <c r="G162" s="4">
        <f t="shared" si="2"/>
        <v>5</v>
      </c>
    </row>
    <row r="163" spans="1:7" x14ac:dyDescent="0.2">
      <c r="A163" s="7">
        <v>42920</v>
      </c>
      <c r="B163" s="4" t="s">
        <v>1158</v>
      </c>
      <c r="C163" s="4" t="s">
        <v>1574</v>
      </c>
      <c r="D163" s="4" t="s">
        <v>1575</v>
      </c>
      <c r="E163" s="4">
        <v>1</v>
      </c>
      <c r="F163" s="4">
        <v>3</v>
      </c>
      <c r="G163" s="4">
        <f t="shared" si="2"/>
        <v>4</v>
      </c>
    </row>
    <row r="164" spans="1:7" x14ac:dyDescent="0.2">
      <c r="A164" s="7">
        <v>42919</v>
      </c>
      <c r="B164" s="4" t="s">
        <v>1202</v>
      </c>
      <c r="C164" s="4" t="s">
        <v>1576</v>
      </c>
      <c r="D164" s="4" t="s">
        <v>1577</v>
      </c>
      <c r="E164" s="4">
        <v>3</v>
      </c>
      <c r="F164" s="4">
        <v>1</v>
      </c>
      <c r="G164" s="4">
        <f t="shared" si="2"/>
        <v>4</v>
      </c>
    </row>
    <row r="165" spans="1:7" x14ac:dyDescent="0.2">
      <c r="A165" s="7">
        <v>42919</v>
      </c>
      <c r="B165" s="4" t="s">
        <v>1171</v>
      </c>
      <c r="C165" s="4" t="s">
        <v>1578</v>
      </c>
      <c r="D165" s="4" t="s">
        <v>1579</v>
      </c>
      <c r="E165" s="4">
        <v>1</v>
      </c>
      <c r="F165" s="4">
        <v>3</v>
      </c>
      <c r="G165" s="4">
        <f t="shared" si="2"/>
        <v>4</v>
      </c>
    </row>
    <row r="166" spans="1:7" x14ac:dyDescent="0.2">
      <c r="A166" s="7">
        <v>42918</v>
      </c>
      <c r="B166" s="4" t="s">
        <v>1207</v>
      </c>
      <c r="C166" s="4" t="s">
        <v>1580</v>
      </c>
      <c r="D166" s="4" t="s">
        <v>1581</v>
      </c>
      <c r="E166" s="4">
        <v>0</v>
      </c>
      <c r="F166" s="4">
        <v>4</v>
      </c>
      <c r="G166" s="4">
        <f t="shared" si="2"/>
        <v>4</v>
      </c>
    </row>
    <row r="167" spans="1:7" x14ac:dyDescent="0.2">
      <c r="A167" s="7">
        <v>42918</v>
      </c>
      <c r="B167" s="4" t="s">
        <v>1292</v>
      </c>
      <c r="C167" s="4" t="s">
        <v>1582</v>
      </c>
      <c r="D167" s="4" t="s">
        <v>1583</v>
      </c>
      <c r="E167" s="4">
        <v>0</v>
      </c>
      <c r="F167" s="4">
        <v>4</v>
      </c>
      <c r="G167" s="4">
        <f t="shared" si="2"/>
        <v>4</v>
      </c>
    </row>
    <row r="168" spans="1:7" x14ac:dyDescent="0.2">
      <c r="A168" s="7">
        <v>42917</v>
      </c>
      <c r="B168" s="4" t="s">
        <v>1134</v>
      </c>
      <c r="C168" s="4" t="s">
        <v>1584</v>
      </c>
      <c r="D168" s="4" t="s">
        <v>1585</v>
      </c>
      <c r="E168" s="4">
        <v>0</v>
      </c>
      <c r="F168" s="4">
        <v>4</v>
      </c>
      <c r="G168" s="4">
        <f t="shared" si="2"/>
        <v>4</v>
      </c>
    </row>
    <row r="169" spans="1:7" x14ac:dyDescent="0.2">
      <c r="A169" s="7">
        <v>42917</v>
      </c>
      <c r="B169" s="4" t="s">
        <v>1207</v>
      </c>
      <c r="C169" s="4" t="s">
        <v>1486</v>
      </c>
      <c r="D169" s="4" t="s">
        <v>1586</v>
      </c>
      <c r="E169" s="4">
        <v>2</v>
      </c>
      <c r="F169" s="4">
        <v>2</v>
      </c>
      <c r="G169" s="4">
        <f t="shared" si="2"/>
        <v>4</v>
      </c>
    </row>
    <row r="170" spans="1:7" x14ac:dyDescent="0.2">
      <c r="A170" s="7">
        <v>42917</v>
      </c>
      <c r="B170" s="4" t="s">
        <v>1180</v>
      </c>
      <c r="C170" s="4" t="s">
        <v>1509</v>
      </c>
      <c r="D170" s="4" t="s">
        <v>1587</v>
      </c>
      <c r="E170" s="4">
        <v>0</v>
      </c>
      <c r="F170" s="4">
        <v>4</v>
      </c>
      <c r="G170" s="4">
        <f t="shared" si="2"/>
        <v>4</v>
      </c>
    </row>
    <row r="171" spans="1:7" x14ac:dyDescent="0.2">
      <c r="A171" s="7">
        <v>42917</v>
      </c>
      <c r="B171" s="4" t="s">
        <v>1165</v>
      </c>
      <c r="C171" s="4" t="s">
        <v>1588</v>
      </c>
      <c r="D171" s="4" t="s">
        <v>1589</v>
      </c>
      <c r="E171" s="4">
        <v>0</v>
      </c>
      <c r="F171" s="4">
        <v>25</v>
      </c>
      <c r="G171" s="4">
        <f t="shared" si="2"/>
        <v>25</v>
      </c>
    </row>
    <row r="172" spans="1:7" x14ac:dyDescent="0.2">
      <c r="A172" s="7">
        <v>42916</v>
      </c>
      <c r="B172" s="4" t="s">
        <v>1141</v>
      </c>
      <c r="C172" s="4" t="s">
        <v>1506</v>
      </c>
      <c r="D172" s="4" t="s">
        <v>1590</v>
      </c>
      <c r="E172" s="4">
        <v>2</v>
      </c>
      <c r="F172" s="4">
        <v>6</v>
      </c>
      <c r="G172" s="4">
        <f t="shared" si="2"/>
        <v>8</v>
      </c>
    </row>
    <row r="173" spans="1:7" x14ac:dyDescent="0.2">
      <c r="A173" s="7">
        <v>42913</v>
      </c>
      <c r="B173" s="4" t="s">
        <v>1134</v>
      </c>
      <c r="C173" s="4" t="s">
        <v>1135</v>
      </c>
      <c r="D173" s="4" t="s">
        <v>1591</v>
      </c>
      <c r="E173" s="4">
        <v>0</v>
      </c>
      <c r="F173" s="4">
        <v>5</v>
      </c>
      <c r="G173" s="4">
        <f t="shared" si="2"/>
        <v>5</v>
      </c>
    </row>
    <row r="174" spans="1:7" x14ac:dyDescent="0.2">
      <c r="A174" s="7">
        <v>42911</v>
      </c>
      <c r="B174" s="4" t="s">
        <v>1150</v>
      </c>
      <c r="C174" s="4" t="s">
        <v>1151</v>
      </c>
      <c r="D174" s="4" t="s">
        <v>1592</v>
      </c>
      <c r="E174" s="4">
        <v>0</v>
      </c>
      <c r="F174" s="4">
        <v>4</v>
      </c>
      <c r="G174" s="4">
        <f t="shared" si="2"/>
        <v>4</v>
      </c>
    </row>
    <row r="175" spans="1:7" x14ac:dyDescent="0.2">
      <c r="A175" s="7">
        <v>42911</v>
      </c>
      <c r="B175" s="4" t="s">
        <v>1168</v>
      </c>
      <c r="C175" s="4" t="s">
        <v>1272</v>
      </c>
      <c r="D175" s="4" t="s">
        <v>1593</v>
      </c>
      <c r="E175" s="4">
        <v>1</v>
      </c>
      <c r="F175" s="4">
        <v>3</v>
      </c>
      <c r="G175" s="4">
        <f t="shared" si="2"/>
        <v>4</v>
      </c>
    </row>
    <row r="176" spans="1:7" x14ac:dyDescent="0.2">
      <c r="A176" s="7">
        <v>42910</v>
      </c>
      <c r="B176" s="4" t="s">
        <v>1147</v>
      </c>
      <c r="C176" s="4" t="s">
        <v>1594</v>
      </c>
      <c r="D176" s="4" t="s">
        <v>1595</v>
      </c>
      <c r="E176" s="4">
        <v>1</v>
      </c>
      <c r="F176" s="4">
        <v>4</v>
      </c>
      <c r="G176" s="4">
        <f t="shared" si="2"/>
        <v>5</v>
      </c>
    </row>
    <row r="177" spans="1:7" x14ac:dyDescent="0.2">
      <c r="A177" s="7">
        <v>42910</v>
      </c>
      <c r="B177" s="4" t="s">
        <v>1141</v>
      </c>
      <c r="C177" s="4" t="s">
        <v>1596</v>
      </c>
      <c r="D177" s="4" t="s">
        <v>1597</v>
      </c>
      <c r="E177" s="4">
        <v>0</v>
      </c>
      <c r="F177" s="4">
        <v>5</v>
      </c>
      <c r="G177" s="4">
        <f t="shared" si="2"/>
        <v>5</v>
      </c>
    </row>
    <row r="178" spans="1:7" x14ac:dyDescent="0.2">
      <c r="A178" s="7">
        <v>42910</v>
      </c>
      <c r="B178" s="4" t="s">
        <v>1207</v>
      </c>
      <c r="C178" s="4" t="s">
        <v>1598</v>
      </c>
      <c r="D178" s="4" t="s">
        <v>1599</v>
      </c>
      <c r="E178" s="4">
        <v>0</v>
      </c>
      <c r="F178" s="4">
        <v>4</v>
      </c>
      <c r="G178" s="4">
        <f t="shared" si="2"/>
        <v>4</v>
      </c>
    </row>
    <row r="179" spans="1:7" x14ac:dyDescent="0.2">
      <c r="A179" s="7">
        <v>42908</v>
      </c>
      <c r="B179" s="4" t="s">
        <v>144</v>
      </c>
      <c r="C179" s="4" t="s">
        <v>1370</v>
      </c>
      <c r="D179" s="4" t="s">
        <v>1600</v>
      </c>
      <c r="E179" s="4">
        <v>1</v>
      </c>
      <c r="F179" s="4">
        <v>6</v>
      </c>
      <c r="G179" s="4">
        <f t="shared" si="2"/>
        <v>7</v>
      </c>
    </row>
    <row r="180" spans="1:7" x14ac:dyDescent="0.2">
      <c r="A180" s="7">
        <v>42904</v>
      </c>
      <c r="B180" s="4" t="s">
        <v>1168</v>
      </c>
      <c r="C180" s="4" t="s">
        <v>1272</v>
      </c>
      <c r="D180" s="4" t="s">
        <v>1601</v>
      </c>
      <c r="E180" s="4">
        <v>3</v>
      </c>
      <c r="F180" s="4">
        <v>2</v>
      </c>
      <c r="G180" s="4">
        <f t="shared" si="2"/>
        <v>5</v>
      </c>
    </row>
    <row r="181" spans="1:7" x14ac:dyDescent="0.2">
      <c r="A181" s="7">
        <v>42904</v>
      </c>
      <c r="B181" s="4" t="s">
        <v>1150</v>
      </c>
      <c r="C181" s="4" t="s">
        <v>1151</v>
      </c>
      <c r="D181" s="4" t="s">
        <v>1602</v>
      </c>
      <c r="E181" s="4">
        <v>0</v>
      </c>
      <c r="F181" s="4">
        <v>4</v>
      </c>
      <c r="G181" s="4">
        <f t="shared" si="2"/>
        <v>4</v>
      </c>
    </row>
    <row r="182" spans="1:7" x14ac:dyDescent="0.2">
      <c r="A182" s="7">
        <v>42904</v>
      </c>
      <c r="B182" s="4" t="s">
        <v>1134</v>
      </c>
      <c r="C182" s="4" t="s">
        <v>1135</v>
      </c>
      <c r="D182" s="4" t="s">
        <v>1603</v>
      </c>
      <c r="E182" s="4">
        <v>0</v>
      </c>
      <c r="F182" s="4">
        <v>4</v>
      </c>
      <c r="G182" s="4">
        <f t="shared" si="2"/>
        <v>4</v>
      </c>
    </row>
    <row r="183" spans="1:7" x14ac:dyDescent="0.2">
      <c r="A183" s="7">
        <v>42904</v>
      </c>
      <c r="B183" s="4" t="s">
        <v>1292</v>
      </c>
      <c r="C183" s="4" t="s">
        <v>1604</v>
      </c>
      <c r="D183" s="4" t="s">
        <v>1605</v>
      </c>
      <c r="E183" s="4">
        <v>0</v>
      </c>
      <c r="F183" s="4">
        <v>7</v>
      </c>
      <c r="G183" s="4">
        <f t="shared" si="2"/>
        <v>7</v>
      </c>
    </row>
    <row r="184" spans="1:7" x14ac:dyDescent="0.2">
      <c r="A184" s="7">
        <v>42903</v>
      </c>
      <c r="B184" s="4" t="s">
        <v>1269</v>
      </c>
      <c r="C184" s="4" t="s">
        <v>1340</v>
      </c>
      <c r="D184" s="4" t="s">
        <v>1606</v>
      </c>
      <c r="E184" s="4">
        <v>1</v>
      </c>
      <c r="F184" s="4">
        <v>4</v>
      </c>
      <c r="G184" s="4">
        <f t="shared" si="2"/>
        <v>5</v>
      </c>
    </row>
    <row r="185" spans="1:7" x14ac:dyDescent="0.2">
      <c r="A185" s="7">
        <v>42903</v>
      </c>
      <c r="B185" s="4" t="s">
        <v>1134</v>
      </c>
      <c r="C185" s="4" t="s">
        <v>1135</v>
      </c>
      <c r="D185" s="4" t="s">
        <v>1607</v>
      </c>
      <c r="E185" s="4">
        <v>0</v>
      </c>
      <c r="F185" s="4">
        <v>4</v>
      </c>
      <c r="G185" s="4">
        <f t="shared" si="2"/>
        <v>4</v>
      </c>
    </row>
    <row r="186" spans="1:7" x14ac:dyDescent="0.2">
      <c r="A186" s="7">
        <v>42901</v>
      </c>
      <c r="B186" s="4" t="s">
        <v>1195</v>
      </c>
      <c r="C186" s="4" t="s">
        <v>1364</v>
      </c>
      <c r="D186" s="4" t="s">
        <v>1608</v>
      </c>
      <c r="E186" s="4">
        <v>1</v>
      </c>
      <c r="F186" s="4">
        <v>3</v>
      </c>
      <c r="G186" s="4">
        <f t="shared" si="2"/>
        <v>4</v>
      </c>
    </row>
    <row r="187" spans="1:7" x14ac:dyDescent="0.2">
      <c r="A187" s="7">
        <v>42901</v>
      </c>
      <c r="B187" s="4" t="s">
        <v>1475</v>
      </c>
      <c r="C187" s="4" t="s">
        <v>1609</v>
      </c>
      <c r="D187" s="4" t="s">
        <v>1610</v>
      </c>
      <c r="E187" s="4">
        <v>5</v>
      </c>
      <c r="F187" s="4">
        <v>0</v>
      </c>
      <c r="G187" s="4">
        <f t="shared" si="2"/>
        <v>5</v>
      </c>
    </row>
    <row r="188" spans="1:7" x14ac:dyDescent="0.2">
      <c r="A188" s="7">
        <v>42900</v>
      </c>
      <c r="B188" s="4" t="s">
        <v>1269</v>
      </c>
      <c r="C188" s="4" t="s">
        <v>1611</v>
      </c>
      <c r="D188" s="4" t="s">
        <v>1612</v>
      </c>
      <c r="E188" s="4">
        <v>0</v>
      </c>
      <c r="F188" s="4">
        <v>4</v>
      </c>
      <c r="G188" s="4">
        <f t="shared" si="2"/>
        <v>4</v>
      </c>
    </row>
    <row r="189" spans="1:7" x14ac:dyDescent="0.2">
      <c r="A189" s="7">
        <v>42900</v>
      </c>
      <c r="B189" s="4" t="s">
        <v>1195</v>
      </c>
      <c r="C189" s="4" t="s">
        <v>1613</v>
      </c>
      <c r="D189" s="4" t="s">
        <v>1614</v>
      </c>
      <c r="E189" s="4">
        <v>1</v>
      </c>
      <c r="F189" s="4">
        <v>5</v>
      </c>
      <c r="G189" s="4">
        <f t="shared" si="2"/>
        <v>6</v>
      </c>
    </row>
    <row r="190" spans="1:7" x14ac:dyDescent="0.2">
      <c r="A190" s="7">
        <v>42900</v>
      </c>
      <c r="B190" s="4" t="s">
        <v>1180</v>
      </c>
      <c r="C190" s="4" t="s">
        <v>1181</v>
      </c>
      <c r="D190" s="4" t="s">
        <v>1615</v>
      </c>
      <c r="E190" s="4">
        <v>4</v>
      </c>
      <c r="F190" s="4">
        <v>2</v>
      </c>
      <c r="G190" s="4">
        <f t="shared" si="2"/>
        <v>6</v>
      </c>
    </row>
    <row r="191" spans="1:7" x14ac:dyDescent="0.2">
      <c r="A191" s="7">
        <v>42899</v>
      </c>
      <c r="B191" s="4" t="s">
        <v>1414</v>
      </c>
      <c r="C191" s="4" t="s">
        <v>1441</v>
      </c>
      <c r="D191" s="4" t="s">
        <v>1616</v>
      </c>
      <c r="E191" s="4">
        <v>0</v>
      </c>
      <c r="F191" s="4">
        <v>4</v>
      </c>
      <c r="G191" s="4">
        <f t="shared" si="2"/>
        <v>4</v>
      </c>
    </row>
    <row r="192" spans="1:7" x14ac:dyDescent="0.2">
      <c r="A192" s="7">
        <v>42899</v>
      </c>
      <c r="B192" s="4" t="s">
        <v>1414</v>
      </c>
      <c r="C192" s="4" t="s">
        <v>1441</v>
      </c>
      <c r="D192" s="4" t="s">
        <v>1617</v>
      </c>
      <c r="E192" s="4">
        <v>2</v>
      </c>
      <c r="F192" s="4">
        <v>2</v>
      </c>
      <c r="G192" s="4">
        <f t="shared" si="2"/>
        <v>4</v>
      </c>
    </row>
    <row r="193" spans="1:7" x14ac:dyDescent="0.2">
      <c r="A193" s="7">
        <v>42899</v>
      </c>
      <c r="B193" s="4" t="s">
        <v>1168</v>
      </c>
      <c r="C193" s="4" t="s">
        <v>1618</v>
      </c>
      <c r="D193" s="4" t="s">
        <v>1619</v>
      </c>
      <c r="E193" s="4">
        <v>0</v>
      </c>
      <c r="F193" s="4">
        <v>4</v>
      </c>
      <c r="G193" s="4">
        <f t="shared" si="2"/>
        <v>4</v>
      </c>
    </row>
    <row r="194" spans="1:7" x14ac:dyDescent="0.2">
      <c r="A194" s="7">
        <v>42897</v>
      </c>
      <c r="B194" s="4" t="s">
        <v>1134</v>
      </c>
      <c r="C194" s="4" t="s">
        <v>1135</v>
      </c>
      <c r="D194" s="4" t="s">
        <v>1620</v>
      </c>
      <c r="E194" s="4">
        <v>0</v>
      </c>
      <c r="F194" s="4">
        <v>9</v>
      </c>
      <c r="G194" s="4">
        <f t="shared" si="2"/>
        <v>9</v>
      </c>
    </row>
    <row r="195" spans="1:7" x14ac:dyDescent="0.2">
      <c r="A195" s="7">
        <v>42897</v>
      </c>
      <c r="B195" s="4" t="s">
        <v>1153</v>
      </c>
      <c r="C195" s="4" t="s">
        <v>1621</v>
      </c>
      <c r="D195" s="4" t="s">
        <v>1622</v>
      </c>
      <c r="E195" s="4">
        <v>0</v>
      </c>
      <c r="F195" s="4">
        <v>4</v>
      </c>
      <c r="G195" s="4">
        <f t="shared" ref="G195:G258" si="3">SUM(E195:F195)</f>
        <v>4</v>
      </c>
    </row>
    <row r="196" spans="1:7" x14ac:dyDescent="0.2">
      <c r="A196" s="7">
        <v>42897</v>
      </c>
      <c r="B196" s="4" t="s">
        <v>1199</v>
      </c>
      <c r="C196" s="4" t="s">
        <v>1200</v>
      </c>
      <c r="D196" s="4" t="s">
        <v>1623</v>
      </c>
      <c r="E196" s="4">
        <v>0</v>
      </c>
      <c r="F196" s="4">
        <v>4</v>
      </c>
      <c r="G196" s="4">
        <f t="shared" si="3"/>
        <v>4</v>
      </c>
    </row>
    <row r="197" spans="1:7" x14ac:dyDescent="0.2">
      <c r="A197" s="7">
        <v>42896</v>
      </c>
      <c r="B197" s="4" t="s">
        <v>1153</v>
      </c>
      <c r="C197" s="4" t="s">
        <v>1253</v>
      </c>
      <c r="D197" s="4" t="s">
        <v>1624</v>
      </c>
      <c r="E197" s="4">
        <v>0</v>
      </c>
      <c r="F197" s="4">
        <v>4</v>
      </c>
      <c r="G197" s="4">
        <f t="shared" si="3"/>
        <v>4</v>
      </c>
    </row>
    <row r="198" spans="1:7" x14ac:dyDescent="0.2">
      <c r="A198" s="7">
        <v>42895</v>
      </c>
      <c r="B198" s="4" t="s">
        <v>1199</v>
      </c>
      <c r="C198" s="4" t="s">
        <v>1625</v>
      </c>
      <c r="D198" s="4" t="s">
        <v>1626</v>
      </c>
      <c r="E198" s="4">
        <v>2</v>
      </c>
      <c r="F198" s="4">
        <v>5</v>
      </c>
      <c r="G198" s="4">
        <f t="shared" si="3"/>
        <v>7</v>
      </c>
    </row>
    <row r="199" spans="1:7" x14ac:dyDescent="0.2">
      <c r="A199" s="7">
        <v>42894</v>
      </c>
      <c r="B199" s="4" t="s">
        <v>1144</v>
      </c>
      <c r="C199" s="4" t="s">
        <v>1145</v>
      </c>
      <c r="D199" s="4" t="s">
        <v>1627</v>
      </c>
      <c r="E199" s="4">
        <v>0</v>
      </c>
      <c r="F199" s="4">
        <v>6</v>
      </c>
      <c r="G199" s="4">
        <f t="shared" si="3"/>
        <v>6</v>
      </c>
    </row>
    <row r="200" spans="1:7" x14ac:dyDescent="0.2">
      <c r="A200" s="7">
        <v>42892</v>
      </c>
      <c r="B200" s="4" t="s">
        <v>1214</v>
      </c>
      <c r="C200" s="4" t="s">
        <v>1628</v>
      </c>
      <c r="D200" s="4" t="s">
        <v>1629</v>
      </c>
      <c r="E200" s="4">
        <v>3</v>
      </c>
      <c r="F200" s="4">
        <v>2</v>
      </c>
      <c r="G200" s="4">
        <f t="shared" si="3"/>
        <v>5</v>
      </c>
    </row>
    <row r="201" spans="1:7" x14ac:dyDescent="0.2">
      <c r="A201" s="7">
        <v>42891</v>
      </c>
      <c r="B201" s="4" t="s">
        <v>1147</v>
      </c>
      <c r="C201" s="4" t="s">
        <v>1288</v>
      </c>
      <c r="D201" s="4" t="s">
        <v>1630</v>
      </c>
      <c r="E201" s="4">
        <v>6</v>
      </c>
      <c r="F201" s="4">
        <v>0</v>
      </c>
      <c r="G201" s="4">
        <f t="shared" si="3"/>
        <v>6</v>
      </c>
    </row>
    <row r="202" spans="1:7" x14ac:dyDescent="0.2">
      <c r="A202" s="7">
        <v>42889</v>
      </c>
      <c r="B202" s="4" t="s">
        <v>1168</v>
      </c>
      <c r="C202" s="4" t="s">
        <v>1272</v>
      </c>
      <c r="D202" s="4" t="s">
        <v>1631</v>
      </c>
      <c r="E202" s="4">
        <v>2</v>
      </c>
      <c r="F202" s="4">
        <v>2</v>
      </c>
      <c r="G202" s="4">
        <f t="shared" si="3"/>
        <v>4</v>
      </c>
    </row>
    <row r="203" spans="1:7" x14ac:dyDescent="0.2">
      <c r="A203" s="7">
        <v>42889</v>
      </c>
      <c r="B203" s="4" t="s">
        <v>1144</v>
      </c>
      <c r="C203" s="4" t="s">
        <v>1145</v>
      </c>
      <c r="D203" s="4" t="s">
        <v>1632</v>
      </c>
      <c r="E203" s="4">
        <v>3</v>
      </c>
      <c r="F203" s="4">
        <v>2</v>
      </c>
      <c r="G203" s="4">
        <f t="shared" si="3"/>
        <v>5</v>
      </c>
    </row>
    <row r="204" spans="1:7" x14ac:dyDescent="0.2">
      <c r="A204" s="7">
        <v>42888</v>
      </c>
      <c r="B204" s="4" t="s">
        <v>1199</v>
      </c>
      <c r="C204" s="4" t="s">
        <v>1633</v>
      </c>
      <c r="D204" s="4" t="s">
        <v>1634</v>
      </c>
      <c r="E204" s="4">
        <v>2</v>
      </c>
      <c r="F204" s="4">
        <v>3</v>
      </c>
      <c r="G204" s="4">
        <f t="shared" si="3"/>
        <v>5</v>
      </c>
    </row>
    <row r="205" spans="1:7" x14ac:dyDescent="0.2">
      <c r="A205" s="7">
        <v>42888</v>
      </c>
      <c r="B205" s="4" t="s">
        <v>1180</v>
      </c>
      <c r="C205" s="4" t="s">
        <v>1280</v>
      </c>
      <c r="D205" s="4" t="s">
        <v>1635</v>
      </c>
      <c r="E205" s="4">
        <v>1</v>
      </c>
      <c r="F205" s="4">
        <v>3</v>
      </c>
      <c r="G205" s="4">
        <f t="shared" si="3"/>
        <v>4</v>
      </c>
    </row>
    <row r="206" spans="1:7" x14ac:dyDescent="0.2">
      <c r="A206" s="7">
        <v>42887</v>
      </c>
      <c r="B206" s="4" t="s">
        <v>1168</v>
      </c>
      <c r="C206" s="4" t="s">
        <v>1272</v>
      </c>
      <c r="D206" s="4" t="s">
        <v>1636</v>
      </c>
      <c r="E206" s="4">
        <v>3</v>
      </c>
      <c r="F206" s="4">
        <v>1</v>
      </c>
      <c r="G206" s="4">
        <f t="shared" si="3"/>
        <v>4</v>
      </c>
    </row>
    <row r="207" spans="1:7" x14ac:dyDescent="0.2">
      <c r="A207" s="7">
        <v>42885</v>
      </c>
      <c r="B207" s="4" t="s">
        <v>1269</v>
      </c>
      <c r="C207" s="4" t="s">
        <v>1637</v>
      </c>
      <c r="D207" s="4" t="s">
        <v>1638</v>
      </c>
      <c r="E207" s="4">
        <v>1</v>
      </c>
      <c r="F207" s="4">
        <v>3</v>
      </c>
      <c r="G207" s="4">
        <f t="shared" si="3"/>
        <v>4</v>
      </c>
    </row>
    <row r="208" spans="1:7" x14ac:dyDescent="0.2">
      <c r="A208" s="7">
        <v>42884</v>
      </c>
      <c r="B208" s="4" t="s">
        <v>1218</v>
      </c>
      <c r="C208" s="4" t="s">
        <v>1219</v>
      </c>
      <c r="D208" s="4" t="s">
        <v>1639</v>
      </c>
      <c r="E208" s="4">
        <v>1</v>
      </c>
      <c r="F208" s="4">
        <v>3</v>
      </c>
      <c r="G208" s="4">
        <f t="shared" si="3"/>
        <v>4</v>
      </c>
    </row>
    <row r="209" spans="1:7" x14ac:dyDescent="0.2">
      <c r="A209" s="7">
        <v>42883</v>
      </c>
      <c r="B209" s="4" t="s">
        <v>1202</v>
      </c>
      <c r="C209" s="4" t="s">
        <v>1640</v>
      </c>
      <c r="D209" s="4" t="s">
        <v>1641</v>
      </c>
      <c r="E209" s="4">
        <v>0</v>
      </c>
      <c r="F209" s="4">
        <v>12</v>
      </c>
      <c r="G209" s="4">
        <f t="shared" si="3"/>
        <v>12</v>
      </c>
    </row>
    <row r="210" spans="1:7" x14ac:dyDescent="0.2">
      <c r="A210" s="7">
        <v>42883</v>
      </c>
      <c r="B210" s="4" t="s">
        <v>1207</v>
      </c>
      <c r="C210" s="4" t="s">
        <v>1642</v>
      </c>
      <c r="D210" s="4" t="s">
        <v>1643</v>
      </c>
      <c r="E210" s="4">
        <v>1</v>
      </c>
      <c r="F210" s="4">
        <v>5</v>
      </c>
      <c r="G210" s="4">
        <f t="shared" si="3"/>
        <v>6</v>
      </c>
    </row>
    <row r="211" spans="1:7" x14ac:dyDescent="0.2">
      <c r="A211" s="7">
        <v>42883</v>
      </c>
      <c r="B211" s="4" t="s">
        <v>1309</v>
      </c>
      <c r="C211" s="4" t="s">
        <v>1644</v>
      </c>
      <c r="D211" s="4" t="s">
        <v>1645</v>
      </c>
      <c r="E211" s="4">
        <v>0</v>
      </c>
      <c r="F211" s="4">
        <v>5</v>
      </c>
      <c r="G211" s="4">
        <f t="shared" si="3"/>
        <v>5</v>
      </c>
    </row>
    <row r="212" spans="1:7" x14ac:dyDescent="0.2">
      <c r="A212" s="7">
        <v>42882</v>
      </c>
      <c r="B212" s="4" t="s">
        <v>1309</v>
      </c>
      <c r="C212" s="4" t="s">
        <v>1646</v>
      </c>
      <c r="D212" s="4" t="s">
        <v>1647</v>
      </c>
      <c r="E212" s="4">
        <v>8</v>
      </c>
      <c r="F212" s="4">
        <v>1</v>
      </c>
      <c r="G212" s="4">
        <f t="shared" si="3"/>
        <v>9</v>
      </c>
    </row>
    <row r="213" spans="1:7" x14ac:dyDescent="0.2">
      <c r="A213" s="7">
        <v>42882</v>
      </c>
      <c r="B213" s="4" t="s">
        <v>1141</v>
      </c>
      <c r="C213" s="4" t="s">
        <v>1596</v>
      </c>
      <c r="D213" s="4" t="s">
        <v>1648</v>
      </c>
      <c r="E213" s="4">
        <v>0</v>
      </c>
      <c r="F213" s="4">
        <v>4</v>
      </c>
      <c r="G213" s="4">
        <f t="shared" si="3"/>
        <v>4</v>
      </c>
    </row>
    <row r="214" spans="1:7" x14ac:dyDescent="0.2">
      <c r="A214" s="7">
        <v>42882</v>
      </c>
      <c r="B214" s="4" t="s">
        <v>1150</v>
      </c>
      <c r="C214" s="4" t="s">
        <v>1151</v>
      </c>
      <c r="D214" s="4" t="s">
        <v>1649</v>
      </c>
      <c r="E214" s="4">
        <v>1</v>
      </c>
      <c r="F214" s="4">
        <v>7</v>
      </c>
      <c r="G214" s="4">
        <f t="shared" si="3"/>
        <v>8</v>
      </c>
    </row>
    <row r="215" spans="1:7" x14ac:dyDescent="0.2">
      <c r="A215" s="7">
        <v>42881</v>
      </c>
      <c r="B215" s="4" t="s">
        <v>1147</v>
      </c>
      <c r="C215" s="4" t="s">
        <v>1191</v>
      </c>
      <c r="D215" s="4" t="s">
        <v>1650</v>
      </c>
      <c r="E215" s="4">
        <v>0</v>
      </c>
      <c r="F215" s="4">
        <v>4</v>
      </c>
      <c r="G215" s="4">
        <f t="shared" si="3"/>
        <v>4</v>
      </c>
    </row>
    <row r="216" spans="1:7" x14ac:dyDescent="0.2">
      <c r="A216" s="7">
        <v>42876</v>
      </c>
      <c r="B216" s="4" t="s">
        <v>1651</v>
      </c>
      <c r="C216" s="4" t="s">
        <v>1652</v>
      </c>
      <c r="D216" s="4" t="s">
        <v>1653</v>
      </c>
      <c r="E216" s="4">
        <v>1</v>
      </c>
      <c r="F216" s="4">
        <v>3</v>
      </c>
      <c r="G216" s="4">
        <f t="shared" si="3"/>
        <v>4</v>
      </c>
    </row>
    <row r="217" spans="1:7" x14ac:dyDescent="0.2">
      <c r="A217" s="7">
        <v>42876</v>
      </c>
      <c r="B217" s="4" t="s">
        <v>1421</v>
      </c>
      <c r="C217" s="4" t="s">
        <v>1654</v>
      </c>
      <c r="D217" s="4" t="s">
        <v>1655</v>
      </c>
      <c r="E217" s="4">
        <v>0</v>
      </c>
      <c r="F217" s="4">
        <v>4</v>
      </c>
      <c r="G217" s="4">
        <f t="shared" si="3"/>
        <v>4</v>
      </c>
    </row>
    <row r="218" spans="1:7" x14ac:dyDescent="0.2">
      <c r="A218" s="7">
        <v>42875</v>
      </c>
      <c r="B218" s="4" t="s">
        <v>1177</v>
      </c>
      <c r="C218" s="4" t="s">
        <v>1178</v>
      </c>
      <c r="D218" s="4" t="s">
        <v>1656</v>
      </c>
      <c r="E218" s="4">
        <v>0</v>
      </c>
      <c r="F218" s="4">
        <v>10</v>
      </c>
      <c r="G218" s="4">
        <f t="shared" si="3"/>
        <v>10</v>
      </c>
    </row>
    <row r="219" spans="1:7" x14ac:dyDescent="0.2">
      <c r="A219" s="7">
        <v>42871</v>
      </c>
      <c r="B219" s="4" t="s">
        <v>1292</v>
      </c>
      <c r="C219" s="4" t="s">
        <v>1657</v>
      </c>
      <c r="D219" s="4" t="s">
        <v>1658</v>
      </c>
      <c r="E219" s="4">
        <v>3</v>
      </c>
      <c r="F219" s="4">
        <v>1</v>
      </c>
      <c r="G219" s="4">
        <f t="shared" si="3"/>
        <v>4</v>
      </c>
    </row>
    <row r="220" spans="1:7" x14ac:dyDescent="0.2">
      <c r="A220" s="7">
        <v>42869</v>
      </c>
      <c r="B220" s="4" t="s">
        <v>1165</v>
      </c>
      <c r="C220" s="4" t="s">
        <v>1659</v>
      </c>
      <c r="D220" s="4" t="s">
        <v>1660</v>
      </c>
      <c r="E220" s="4">
        <v>1</v>
      </c>
      <c r="F220" s="4">
        <v>6</v>
      </c>
      <c r="G220" s="4">
        <f t="shared" si="3"/>
        <v>7</v>
      </c>
    </row>
    <row r="221" spans="1:7" x14ac:dyDescent="0.2">
      <c r="A221" s="7">
        <v>42869</v>
      </c>
      <c r="B221" s="4" t="s">
        <v>1134</v>
      </c>
      <c r="C221" s="4" t="s">
        <v>1661</v>
      </c>
      <c r="D221" s="4" t="s">
        <v>1662</v>
      </c>
      <c r="E221" s="4">
        <v>0</v>
      </c>
      <c r="F221" s="4">
        <v>5</v>
      </c>
      <c r="G221" s="4">
        <f t="shared" si="3"/>
        <v>5</v>
      </c>
    </row>
    <row r="222" spans="1:7" x14ac:dyDescent="0.2">
      <c r="A222" s="7">
        <v>42869</v>
      </c>
      <c r="B222" s="4" t="s">
        <v>1147</v>
      </c>
      <c r="C222" s="4" t="s">
        <v>1663</v>
      </c>
      <c r="D222" s="4" t="s">
        <v>1664</v>
      </c>
      <c r="E222" s="4">
        <v>0</v>
      </c>
      <c r="F222" s="4">
        <v>5</v>
      </c>
      <c r="G222" s="4">
        <f t="shared" si="3"/>
        <v>5</v>
      </c>
    </row>
    <row r="223" spans="1:7" x14ac:dyDescent="0.2">
      <c r="A223" s="7">
        <v>42869</v>
      </c>
      <c r="B223" s="4" t="s">
        <v>1199</v>
      </c>
      <c r="C223" s="4" t="s">
        <v>1625</v>
      </c>
      <c r="D223" s="4" t="s">
        <v>1665</v>
      </c>
      <c r="E223" s="4">
        <v>0</v>
      </c>
      <c r="F223" s="4">
        <v>4</v>
      </c>
      <c r="G223" s="4">
        <f t="shared" si="3"/>
        <v>4</v>
      </c>
    </row>
    <row r="224" spans="1:7" x14ac:dyDescent="0.2">
      <c r="A224" s="7">
        <v>42865</v>
      </c>
      <c r="B224" s="4" t="s">
        <v>1207</v>
      </c>
      <c r="C224" s="4" t="s">
        <v>1549</v>
      </c>
      <c r="D224" s="4" t="s">
        <v>1666</v>
      </c>
      <c r="E224" s="4">
        <v>1</v>
      </c>
      <c r="F224" s="4">
        <v>3</v>
      </c>
      <c r="G224" s="4">
        <f t="shared" si="3"/>
        <v>4</v>
      </c>
    </row>
    <row r="225" spans="1:7" x14ac:dyDescent="0.2">
      <c r="A225" s="7">
        <v>42864</v>
      </c>
      <c r="B225" s="4" t="s">
        <v>1250</v>
      </c>
      <c r="C225" s="4" t="s">
        <v>1251</v>
      </c>
      <c r="D225" s="4" t="s">
        <v>1667</v>
      </c>
      <c r="E225" s="4">
        <v>3</v>
      </c>
      <c r="F225" s="4">
        <v>1</v>
      </c>
      <c r="G225" s="4">
        <f t="shared" si="3"/>
        <v>4</v>
      </c>
    </row>
    <row r="226" spans="1:7" x14ac:dyDescent="0.2">
      <c r="A226" s="7">
        <v>42862</v>
      </c>
      <c r="B226" s="4" t="s">
        <v>1134</v>
      </c>
      <c r="C226" s="4" t="s">
        <v>1135</v>
      </c>
      <c r="D226" s="4" t="s">
        <v>1668</v>
      </c>
      <c r="E226" s="4">
        <v>2</v>
      </c>
      <c r="F226" s="4">
        <v>8</v>
      </c>
      <c r="G226" s="4">
        <f t="shared" si="3"/>
        <v>10</v>
      </c>
    </row>
    <row r="227" spans="1:7" x14ac:dyDescent="0.2">
      <c r="A227" s="7">
        <v>42859</v>
      </c>
      <c r="B227" s="4" t="s">
        <v>1171</v>
      </c>
      <c r="C227" s="4" t="s">
        <v>1172</v>
      </c>
      <c r="D227" s="4" t="s">
        <v>1669</v>
      </c>
      <c r="E227" s="4">
        <v>1</v>
      </c>
      <c r="F227" s="4">
        <v>3</v>
      </c>
      <c r="G227" s="4">
        <f t="shared" si="3"/>
        <v>4</v>
      </c>
    </row>
    <row r="228" spans="1:7" x14ac:dyDescent="0.2">
      <c r="A228" s="7">
        <v>42857</v>
      </c>
      <c r="B228" s="4" t="s">
        <v>1147</v>
      </c>
      <c r="C228" s="4" t="s">
        <v>1193</v>
      </c>
      <c r="D228" s="4" t="s">
        <v>1670</v>
      </c>
      <c r="E228" s="4">
        <v>1</v>
      </c>
      <c r="F228" s="4">
        <v>3</v>
      </c>
      <c r="G228" s="4">
        <f t="shared" si="3"/>
        <v>4</v>
      </c>
    </row>
    <row r="229" spans="1:7" x14ac:dyDescent="0.2">
      <c r="A229" s="7">
        <v>42856</v>
      </c>
      <c r="B229" s="4" t="s">
        <v>1199</v>
      </c>
      <c r="C229" s="4" t="s">
        <v>1372</v>
      </c>
      <c r="D229" s="4" t="s">
        <v>1671</v>
      </c>
      <c r="E229" s="4">
        <v>2</v>
      </c>
      <c r="F229" s="4">
        <v>3</v>
      </c>
      <c r="G229" s="4">
        <f t="shared" si="3"/>
        <v>5</v>
      </c>
    </row>
    <row r="230" spans="1:7" x14ac:dyDescent="0.2">
      <c r="A230" s="7">
        <v>42855</v>
      </c>
      <c r="B230" s="4" t="s">
        <v>1180</v>
      </c>
      <c r="C230" s="4" t="s">
        <v>1672</v>
      </c>
      <c r="D230" s="4" t="s">
        <v>1673</v>
      </c>
      <c r="E230" s="4">
        <v>2</v>
      </c>
      <c r="F230" s="4">
        <v>6</v>
      </c>
      <c r="G230" s="4">
        <f t="shared" si="3"/>
        <v>8</v>
      </c>
    </row>
    <row r="231" spans="1:7" x14ac:dyDescent="0.2">
      <c r="A231" s="7">
        <v>42855</v>
      </c>
      <c r="B231" s="4" t="s">
        <v>1250</v>
      </c>
      <c r="C231" s="4" t="s">
        <v>1674</v>
      </c>
      <c r="D231" s="4" t="s">
        <v>1675</v>
      </c>
      <c r="E231" s="4">
        <v>4</v>
      </c>
      <c r="F231" s="4">
        <v>1</v>
      </c>
      <c r="G231" s="4">
        <f t="shared" si="3"/>
        <v>5</v>
      </c>
    </row>
    <row r="232" spans="1:7" x14ac:dyDescent="0.2">
      <c r="A232" s="7">
        <v>42855</v>
      </c>
      <c r="B232" s="4" t="s">
        <v>1147</v>
      </c>
      <c r="C232" s="4" t="s">
        <v>1193</v>
      </c>
      <c r="D232" s="4" t="s">
        <v>1676</v>
      </c>
      <c r="E232" s="4">
        <v>0</v>
      </c>
      <c r="F232" s="4">
        <v>5</v>
      </c>
      <c r="G232" s="4">
        <f t="shared" si="3"/>
        <v>5</v>
      </c>
    </row>
    <row r="233" spans="1:7" x14ac:dyDescent="0.2">
      <c r="A233" s="7">
        <v>42855</v>
      </c>
      <c r="B233" s="4" t="s">
        <v>1292</v>
      </c>
      <c r="C233" s="4" t="s">
        <v>1677</v>
      </c>
      <c r="D233" s="4" t="s">
        <v>1678</v>
      </c>
      <c r="E233" s="4">
        <v>1</v>
      </c>
      <c r="F233" s="4">
        <v>5</v>
      </c>
      <c r="G233" s="4">
        <f t="shared" si="3"/>
        <v>6</v>
      </c>
    </row>
    <row r="234" spans="1:7" x14ac:dyDescent="0.2">
      <c r="A234" s="7">
        <v>42854</v>
      </c>
      <c r="B234" s="4" t="s">
        <v>1414</v>
      </c>
      <c r="C234" s="4" t="s">
        <v>1679</v>
      </c>
      <c r="D234" s="4" t="s">
        <v>1680</v>
      </c>
      <c r="E234" s="4">
        <v>1</v>
      </c>
      <c r="F234" s="4">
        <v>3</v>
      </c>
      <c r="G234" s="4">
        <f t="shared" si="3"/>
        <v>4</v>
      </c>
    </row>
    <row r="235" spans="1:7" x14ac:dyDescent="0.2">
      <c r="A235" s="7">
        <v>42854</v>
      </c>
      <c r="B235" s="4" t="s">
        <v>1180</v>
      </c>
      <c r="C235" s="4" t="s">
        <v>1681</v>
      </c>
      <c r="D235" s="4" t="s">
        <v>1682</v>
      </c>
      <c r="E235" s="4">
        <v>1</v>
      </c>
      <c r="F235" s="4">
        <v>3</v>
      </c>
      <c r="G235" s="4">
        <f t="shared" si="3"/>
        <v>4</v>
      </c>
    </row>
    <row r="236" spans="1:7" x14ac:dyDescent="0.2">
      <c r="A236" s="7">
        <v>42854</v>
      </c>
      <c r="B236" s="4" t="s">
        <v>1180</v>
      </c>
      <c r="C236" s="4" t="s">
        <v>1478</v>
      </c>
      <c r="D236" s="4" t="s">
        <v>1683</v>
      </c>
      <c r="E236" s="4">
        <v>0</v>
      </c>
      <c r="F236" s="4">
        <v>5</v>
      </c>
      <c r="G236" s="4">
        <f t="shared" si="3"/>
        <v>5</v>
      </c>
    </row>
    <row r="237" spans="1:7" x14ac:dyDescent="0.2">
      <c r="A237" s="7">
        <v>42854</v>
      </c>
      <c r="B237" s="4" t="s">
        <v>1180</v>
      </c>
      <c r="C237" s="4" t="s">
        <v>1684</v>
      </c>
      <c r="D237" s="4" t="s">
        <v>1685</v>
      </c>
      <c r="E237" s="4">
        <v>1</v>
      </c>
      <c r="F237" s="4">
        <v>5</v>
      </c>
      <c r="G237" s="4">
        <f t="shared" si="3"/>
        <v>6</v>
      </c>
    </row>
    <row r="238" spans="1:7" x14ac:dyDescent="0.2">
      <c r="A238" s="7">
        <v>42854</v>
      </c>
      <c r="B238" s="4" t="s">
        <v>1180</v>
      </c>
      <c r="C238" s="4" t="s">
        <v>1686</v>
      </c>
      <c r="D238" s="4" t="s">
        <v>1687</v>
      </c>
      <c r="E238" s="4">
        <v>0</v>
      </c>
      <c r="F238" s="4">
        <v>4</v>
      </c>
      <c r="G238" s="4">
        <f t="shared" si="3"/>
        <v>4</v>
      </c>
    </row>
    <row r="239" spans="1:7" x14ac:dyDescent="0.2">
      <c r="A239" s="7">
        <v>42854</v>
      </c>
      <c r="B239" s="4" t="s">
        <v>1195</v>
      </c>
      <c r="C239" s="4" t="s">
        <v>1196</v>
      </c>
      <c r="D239" s="4" t="s">
        <v>1688</v>
      </c>
      <c r="E239" s="4">
        <v>0</v>
      </c>
      <c r="F239" s="4">
        <v>4</v>
      </c>
      <c r="G239" s="4">
        <f t="shared" si="3"/>
        <v>4</v>
      </c>
    </row>
    <row r="240" spans="1:7" x14ac:dyDescent="0.2">
      <c r="A240" s="7">
        <v>42853</v>
      </c>
      <c r="B240" s="4" t="s">
        <v>1177</v>
      </c>
      <c r="C240" s="4" t="s">
        <v>1410</v>
      </c>
      <c r="D240" s="4" t="s">
        <v>1689</v>
      </c>
      <c r="E240" s="4">
        <v>0</v>
      </c>
      <c r="F240" s="4">
        <v>4</v>
      </c>
      <c r="G240" s="4">
        <f t="shared" si="3"/>
        <v>4</v>
      </c>
    </row>
    <row r="241" spans="1:7" x14ac:dyDescent="0.2">
      <c r="A241" s="7">
        <v>42852</v>
      </c>
      <c r="B241" s="4" t="s">
        <v>1207</v>
      </c>
      <c r="C241" s="4" t="s">
        <v>1486</v>
      </c>
      <c r="D241" s="4" t="s">
        <v>1690</v>
      </c>
      <c r="E241" s="4">
        <v>1</v>
      </c>
      <c r="F241" s="4">
        <v>3</v>
      </c>
      <c r="G241" s="4">
        <f t="shared" si="3"/>
        <v>4</v>
      </c>
    </row>
    <row r="242" spans="1:7" x14ac:dyDescent="0.2">
      <c r="A242" s="7">
        <v>42851</v>
      </c>
      <c r="B242" s="4" t="s">
        <v>1147</v>
      </c>
      <c r="C242" s="4" t="s">
        <v>1191</v>
      </c>
      <c r="D242" s="4" t="s">
        <v>1691</v>
      </c>
      <c r="E242" s="4">
        <v>0</v>
      </c>
      <c r="F242" s="4">
        <v>4</v>
      </c>
      <c r="G242" s="4">
        <f t="shared" si="3"/>
        <v>4</v>
      </c>
    </row>
    <row r="243" spans="1:7" x14ac:dyDescent="0.2">
      <c r="A243" s="7">
        <v>42846</v>
      </c>
      <c r="B243" s="4" t="s">
        <v>1147</v>
      </c>
      <c r="C243" s="4" t="s">
        <v>1692</v>
      </c>
      <c r="D243" s="4" t="s">
        <v>1693</v>
      </c>
      <c r="E243" s="4">
        <v>2</v>
      </c>
      <c r="F243" s="4">
        <v>2</v>
      </c>
      <c r="G243" s="4">
        <f t="shared" si="3"/>
        <v>4</v>
      </c>
    </row>
    <row r="244" spans="1:7" x14ac:dyDescent="0.2">
      <c r="A244" s="7">
        <v>42845</v>
      </c>
      <c r="B244" s="4" t="s">
        <v>1218</v>
      </c>
      <c r="C244" s="4" t="s">
        <v>1219</v>
      </c>
      <c r="D244" s="4" t="s">
        <v>1694</v>
      </c>
      <c r="E244" s="4">
        <v>0</v>
      </c>
      <c r="F244" s="4">
        <v>4</v>
      </c>
      <c r="G244" s="4">
        <f t="shared" si="3"/>
        <v>4</v>
      </c>
    </row>
    <row r="245" spans="1:7" x14ac:dyDescent="0.2">
      <c r="A245" s="7">
        <v>42841</v>
      </c>
      <c r="B245" s="4" t="s">
        <v>1180</v>
      </c>
      <c r="C245" s="4" t="s">
        <v>1187</v>
      </c>
      <c r="D245" s="4" t="s">
        <v>1695</v>
      </c>
      <c r="E245" s="4">
        <v>0</v>
      </c>
      <c r="F245" s="4">
        <v>4</v>
      </c>
      <c r="G245" s="4">
        <f t="shared" si="3"/>
        <v>4</v>
      </c>
    </row>
    <row r="246" spans="1:7" x14ac:dyDescent="0.2">
      <c r="A246" s="7">
        <v>42841</v>
      </c>
      <c r="B246" s="4" t="s">
        <v>1158</v>
      </c>
      <c r="C246" s="4" t="s">
        <v>1696</v>
      </c>
      <c r="D246" s="4" t="s">
        <v>1697</v>
      </c>
      <c r="E246" s="4">
        <v>0</v>
      </c>
      <c r="F246" s="4">
        <v>4</v>
      </c>
      <c r="G246" s="4">
        <f t="shared" si="3"/>
        <v>4</v>
      </c>
    </row>
    <row r="247" spans="1:7" x14ac:dyDescent="0.2">
      <c r="A247" s="7">
        <v>42841</v>
      </c>
      <c r="B247" s="4" t="s">
        <v>1269</v>
      </c>
      <c r="C247" s="4" t="s">
        <v>1340</v>
      </c>
      <c r="D247" s="4" t="s">
        <v>1698</v>
      </c>
      <c r="E247" s="4">
        <v>0</v>
      </c>
      <c r="F247" s="4">
        <v>9</v>
      </c>
      <c r="G247" s="4">
        <f t="shared" si="3"/>
        <v>9</v>
      </c>
    </row>
    <row r="248" spans="1:7" x14ac:dyDescent="0.2">
      <c r="A248" s="7">
        <v>42840</v>
      </c>
      <c r="B248" s="4" t="s">
        <v>1134</v>
      </c>
      <c r="C248" s="4" t="s">
        <v>1699</v>
      </c>
      <c r="D248" s="4" t="s">
        <v>1700</v>
      </c>
      <c r="E248" s="4">
        <v>0</v>
      </c>
      <c r="F248" s="4">
        <v>4</v>
      </c>
      <c r="G248" s="4">
        <f t="shared" si="3"/>
        <v>4</v>
      </c>
    </row>
    <row r="249" spans="1:7" x14ac:dyDescent="0.2">
      <c r="A249" s="7">
        <v>42840</v>
      </c>
      <c r="B249" s="4" t="s">
        <v>1229</v>
      </c>
      <c r="C249" s="4" t="s">
        <v>1278</v>
      </c>
      <c r="D249" s="4" t="s">
        <v>1701</v>
      </c>
      <c r="E249" s="4">
        <v>0</v>
      </c>
      <c r="F249" s="4">
        <v>4</v>
      </c>
      <c r="G249" s="4">
        <f t="shared" si="3"/>
        <v>4</v>
      </c>
    </row>
    <row r="250" spans="1:7" x14ac:dyDescent="0.2">
      <c r="A250" s="7">
        <v>42840</v>
      </c>
      <c r="B250" s="4" t="s">
        <v>1202</v>
      </c>
      <c r="C250" s="4" t="s">
        <v>1331</v>
      </c>
      <c r="D250" s="4" t="s">
        <v>1702</v>
      </c>
      <c r="E250" s="4">
        <v>0</v>
      </c>
      <c r="F250" s="4">
        <v>6</v>
      </c>
      <c r="G250" s="4">
        <f t="shared" si="3"/>
        <v>6</v>
      </c>
    </row>
    <row r="251" spans="1:7" x14ac:dyDescent="0.2">
      <c r="A251" s="7">
        <v>42840</v>
      </c>
      <c r="B251" s="4" t="s">
        <v>1177</v>
      </c>
      <c r="C251" s="4" t="s">
        <v>1178</v>
      </c>
      <c r="D251" s="4" t="s">
        <v>1703</v>
      </c>
      <c r="E251" s="4">
        <v>0</v>
      </c>
      <c r="F251" s="4">
        <v>4</v>
      </c>
      <c r="G251" s="4">
        <f t="shared" si="3"/>
        <v>4</v>
      </c>
    </row>
    <row r="252" spans="1:7" x14ac:dyDescent="0.2">
      <c r="A252" s="7">
        <v>42840</v>
      </c>
      <c r="B252" s="4" t="s">
        <v>1134</v>
      </c>
      <c r="C252" s="4" t="s">
        <v>1221</v>
      </c>
      <c r="D252" s="4" t="s">
        <v>1704</v>
      </c>
      <c r="E252" s="4">
        <v>0</v>
      </c>
      <c r="F252" s="4">
        <v>4</v>
      </c>
      <c r="G252" s="4">
        <f t="shared" si="3"/>
        <v>4</v>
      </c>
    </row>
    <row r="253" spans="1:7" x14ac:dyDescent="0.2">
      <c r="A253" s="7">
        <v>42840</v>
      </c>
      <c r="B253" s="4" t="s">
        <v>1180</v>
      </c>
      <c r="C253" s="4" t="s">
        <v>1705</v>
      </c>
      <c r="D253" s="4" t="s">
        <v>1706</v>
      </c>
      <c r="E253" s="4">
        <v>0</v>
      </c>
      <c r="F253" s="4">
        <v>4</v>
      </c>
      <c r="G253" s="4">
        <f t="shared" si="3"/>
        <v>4</v>
      </c>
    </row>
    <row r="254" spans="1:7" x14ac:dyDescent="0.2">
      <c r="A254" s="7">
        <v>42838</v>
      </c>
      <c r="B254" s="4" t="s">
        <v>144</v>
      </c>
      <c r="C254" s="4" t="s">
        <v>1370</v>
      </c>
      <c r="D254" s="4" t="s">
        <v>1707</v>
      </c>
      <c r="E254" s="4">
        <v>1</v>
      </c>
      <c r="F254" s="4">
        <v>3</v>
      </c>
      <c r="G254" s="4">
        <f t="shared" si="3"/>
        <v>4</v>
      </c>
    </row>
    <row r="255" spans="1:7" x14ac:dyDescent="0.2">
      <c r="A255" s="7">
        <v>42834</v>
      </c>
      <c r="B255" s="4" t="s">
        <v>1199</v>
      </c>
      <c r="C255" s="4" t="s">
        <v>1248</v>
      </c>
      <c r="D255" s="4" t="s">
        <v>1708</v>
      </c>
      <c r="E255" s="4">
        <v>1</v>
      </c>
      <c r="F255" s="4">
        <v>3</v>
      </c>
      <c r="G255" s="4">
        <f t="shared" si="3"/>
        <v>4</v>
      </c>
    </row>
    <row r="256" spans="1:7" x14ac:dyDescent="0.2">
      <c r="A256" s="7">
        <v>42834</v>
      </c>
      <c r="B256" s="4" t="s">
        <v>1229</v>
      </c>
      <c r="C256" s="4" t="s">
        <v>1709</v>
      </c>
      <c r="D256" s="4" t="s">
        <v>1710</v>
      </c>
      <c r="E256" s="4">
        <v>1</v>
      </c>
      <c r="F256" s="4">
        <v>3</v>
      </c>
      <c r="G256" s="4">
        <f t="shared" si="3"/>
        <v>4</v>
      </c>
    </row>
    <row r="257" spans="1:7" x14ac:dyDescent="0.2">
      <c r="A257" s="7">
        <v>42832</v>
      </c>
      <c r="B257" s="4" t="s">
        <v>1158</v>
      </c>
      <c r="C257" s="4" t="s">
        <v>1189</v>
      </c>
      <c r="D257" s="4" t="s">
        <v>1711</v>
      </c>
      <c r="E257" s="4">
        <v>3</v>
      </c>
      <c r="F257" s="4">
        <v>1</v>
      </c>
      <c r="G257" s="4">
        <f t="shared" si="3"/>
        <v>4</v>
      </c>
    </row>
    <row r="258" spans="1:7" x14ac:dyDescent="0.2">
      <c r="A258" s="7">
        <v>42832</v>
      </c>
      <c r="B258" s="4" t="s">
        <v>1199</v>
      </c>
      <c r="C258" s="4" t="s">
        <v>1200</v>
      </c>
      <c r="D258" s="4" t="s">
        <v>1712</v>
      </c>
      <c r="E258" s="4">
        <v>5</v>
      </c>
      <c r="F258" s="4">
        <v>0</v>
      </c>
      <c r="G258" s="4">
        <f t="shared" si="3"/>
        <v>5</v>
      </c>
    </row>
    <row r="259" spans="1:7" x14ac:dyDescent="0.2">
      <c r="A259" s="7">
        <v>42832</v>
      </c>
      <c r="B259" s="4" t="s">
        <v>1138</v>
      </c>
      <c r="C259" s="4" t="s">
        <v>1713</v>
      </c>
      <c r="D259" s="4" t="s">
        <v>1714</v>
      </c>
      <c r="E259" s="4">
        <v>4</v>
      </c>
      <c r="F259" s="4">
        <v>1</v>
      </c>
      <c r="G259" s="4">
        <f t="shared" ref="G259:G322" si="4">SUM(E259:F259)</f>
        <v>5</v>
      </c>
    </row>
    <row r="260" spans="1:7" x14ac:dyDescent="0.2">
      <c r="A260" s="7">
        <v>42832</v>
      </c>
      <c r="B260" s="4" t="s">
        <v>1134</v>
      </c>
      <c r="C260" s="4" t="s">
        <v>1135</v>
      </c>
      <c r="D260" s="4" t="s">
        <v>1715</v>
      </c>
      <c r="E260" s="4">
        <v>1</v>
      </c>
      <c r="F260" s="4">
        <v>5</v>
      </c>
      <c r="G260" s="4">
        <f t="shared" si="4"/>
        <v>6</v>
      </c>
    </row>
    <row r="261" spans="1:7" x14ac:dyDescent="0.2">
      <c r="A261" s="7">
        <v>42831</v>
      </c>
      <c r="B261" s="4" t="s">
        <v>1144</v>
      </c>
      <c r="C261" s="4" t="s">
        <v>1716</v>
      </c>
      <c r="D261" s="4" t="s">
        <v>1717</v>
      </c>
      <c r="E261" s="4">
        <v>1</v>
      </c>
      <c r="F261" s="4">
        <v>3</v>
      </c>
      <c r="G261" s="4">
        <f t="shared" si="4"/>
        <v>4</v>
      </c>
    </row>
    <row r="262" spans="1:7" x14ac:dyDescent="0.2">
      <c r="A262" s="7">
        <v>42828</v>
      </c>
      <c r="B262" s="4" t="s">
        <v>1177</v>
      </c>
      <c r="C262" s="4" t="s">
        <v>1178</v>
      </c>
      <c r="D262" s="4" t="s">
        <v>1718</v>
      </c>
      <c r="E262" s="4">
        <v>3</v>
      </c>
      <c r="F262" s="4">
        <v>1</v>
      </c>
      <c r="G262" s="4">
        <f t="shared" si="4"/>
        <v>4</v>
      </c>
    </row>
    <row r="263" spans="1:7" x14ac:dyDescent="0.2">
      <c r="A263" s="7">
        <v>42828</v>
      </c>
      <c r="B263" s="4" t="s">
        <v>1199</v>
      </c>
      <c r="C263" s="4" t="s">
        <v>1719</v>
      </c>
      <c r="D263" s="4" t="s">
        <v>1720</v>
      </c>
      <c r="E263" s="4">
        <v>0</v>
      </c>
      <c r="F263" s="4">
        <v>7</v>
      </c>
      <c r="G263" s="4">
        <f t="shared" si="4"/>
        <v>7</v>
      </c>
    </row>
    <row r="264" spans="1:7" x14ac:dyDescent="0.2">
      <c r="A264" s="7">
        <v>42827</v>
      </c>
      <c r="B264" s="4" t="s">
        <v>1134</v>
      </c>
      <c r="C264" s="4" t="s">
        <v>1135</v>
      </c>
      <c r="D264" s="4" t="s">
        <v>1721</v>
      </c>
      <c r="E264" s="4">
        <v>2</v>
      </c>
      <c r="F264" s="4">
        <v>4</v>
      </c>
      <c r="G264" s="4">
        <f t="shared" si="4"/>
        <v>6</v>
      </c>
    </row>
    <row r="265" spans="1:7" x14ac:dyDescent="0.2">
      <c r="A265" s="7">
        <v>42827</v>
      </c>
      <c r="B265" s="4" t="s">
        <v>1651</v>
      </c>
      <c r="C265" s="4" t="s">
        <v>1652</v>
      </c>
      <c r="D265" s="4" t="s">
        <v>1722</v>
      </c>
      <c r="E265" s="4">
        <v>0</v>
      </c>
      <c r="F265" s="4">
        <v>5</v>
      </c>
      <c r="G265" s="4">
        <f t="shared" si="4"/>
        <v>5</v>
      </c>
    </row>
    <row r="266" spans="1:7" x14ac:dyDescent="0.2">
      <c r="A266" s="7">
        <v>42826</v>
      </c>
      <c r="B266" s="4" t="s">
        <v>1180</v>
      </c>
      <c r="C266" s="4" t="s">
        <v>1723</v>
      </c>
      <c r="D266" s="4" t="s">
        <v>1724</v>
      </c>
      <c r="E266" s="4">
        <v>0</v>
      </c>
      <c r="F266" s="4">
        <v>5</v>
      </c>
      <c r="G266" s="4">
        <f t="shared" si="4"/>
        <v>5</v>
      </c>
    </row>
    <row r="267" spans="1:7" x14ac:dyDescent="0.2">
      <c r="A267" s="7">
        <v>42826</v>
      </c>
      <c r="B267" s="4" t="s">
        <v>1147</v>
      </c>
      <c r="C267" s="4" t="s">
        <v>1412</v>
      </c>
      <c r="D267" s="4" t="s">
        <v>1725</v>
      </c>
      <c r="E267" s="4">
        <v>1</v>
      </c>
      <c r="F267" s="4">
        <v>4</v>
      </c>
      <c r="G267" s="4">
        <f t="shared" si="4"/>
        <v>5</v>
      </c>
    </row>
    <row r="268" spans="1:7" x14ac:dyDescent="0.2">
      <c r="A268" s="7">
        <v>42826</v>
      </c>
      <c r="B268" s="4" t="s">
        <v>1255</v>
      </c>
      <c r="C268" s="4" t="s">
        <v>1256</v>
      </c>
      <c r="D268" s="4" t="s">
        <v>1726</v>
      </c>
      <c r="E268" s="4">
        <v>2</v>
      </c>
      <c r="F268" s="4">
        <v>3</v>
      </c>
      <c r="G268" s="4">
        <f t="shared" si="4"/>
        <v>5</v>
      </c>
    </row>
    <row r="269" spans="1:7" x14ac:dyDescent="0.2">
      <c r="A269" s="7">
        <v>42824</v>
      </c>
      <c r="B269" s="4" t="s">
        <v>1134</v>
      </c>
      <c r="C269" s="4" t="s">
        <v>1135</v>
      </c>
      <c r="D269" s="4" t="s">
        <v>1727</v>
      </c>
      <c r="E269" s="4">
        <v>4</v>
      </c>
      <c r="F269" s="4">
        <v>0</v>
      </c>
      <c r="G269" s="4">
        <f t="shared" si="4"/>
        <v>4</v>
      </c>
    </row>
    <row r="270" spans="1:7" x14ac:dyDescent="0.2">
      <c r="A270" s="7">
        <v>42821</v>
      </c>
      <c r="B270" s="4" t="s">
        <v>1147</v>
      </c>
      <c r="C270" s="4" t="s">
        <v>1728</v>
      </c>
      <c r="D270" s="4" t="s">
        <v>1729</v>
      </c>
      <c r="E270" s="4">
        <v>2</v>
      </c>
      <c r="F270" s="4">
        <v>4</v>
      </c>
      <c r="G270" s="4">
        <f t="shared" si="4"/>
        <v>6</v>
      </c>
    </row>
    <row r="271" spans="1:7" x14ac:dyDescent="0.2">
      <c r="A271" s="7">
        <v>42820</v>
      </c>
      <c r="B271" s="4" t="s">
        <v>1199</v>
      </c>
      <c r="C271" s="4" t="s">
        <v>1200</v>
      </c>
      <c r="D271" s="4" t="s">
        <v>1730</v>
      </c>
      <c r="E271" s="4">
        <v>2</v>
      </c>
      <c r="F271" s="4">
        <v>4</v>
      </c>
      <c r="G271" s="4">
        <f t="shared" si="4"/>
        <v>6</v>
      </c>
    </row>
    <row r="272" spans="1:7" x14ac:dyDescent="0.2">
      <c r="A272" s="7">
        <v>42820</v>
      </c>
      <c r="B272" s="4" t="s">
        <v>1269</v>
      </c>
      <c r="C272" s="4" t="s">
        <v>1545</v>
      </c>
      <c r="D272" s="4" t="s">
        <v>1731</v>
      </c>
      <c r="E272" s="4">
        <v>2</v>
      </c>
      <c r="F272" s="4">
        <v>15</v>
      </c>
      <c r="G272" s="4">
        <f t="shared" si="4"/>
        <v>17</v>
      </c>
    </row>
    <row r="273" spans="1:7" x14ac:dyDescent="0.2">
      <c r="A273" s="7">
        <v>42820</v>
      </c>
      <c r="B273" s="4" t="s">
        <v>1269</v>
      </c>
      <c r="C273" s="4" t="s">
        <v>1354</v>
      </c>
      <c r="D273" s="4" t="s">
        <v>1732</v>
      </c>
      <c r="E273" s="4">
        <v>2</v>
      </c>
      <c r="F273" s="4">
        <v>2</v>
      </c>
      <c r="G273" s="4">
        <f t="shared" si="4"/>
        <v>4</v>
      </c>
    </row>
    <row r="274" spans="1:7" x14ac:dyDescent="0.2">
      <c r="A274" s="7">
        <v>42819</v>
      </c>
      <c r="B274" s="4" t="s">
        <v>1171</v>
      </c>
      <c r="C274" s="4" t="s">
        <v>1244</v>
      </c>
      <c r="D274" s="4" t="s">
        <v>1733</v>
      </c>
      <c r="E274" s="4">
        <v>1</v>
      </c>
      <c r="F274" s="4">
        <v>3</v>
      </c>
      <c r="G274" s="4">
        <f t="shared" si="4"/>
        <v>4</v>
      </c>
    </row>
    <row r="275" spans="1:7" x14ac:dyDescent="0.2">
      <c r="A275" s="7">
        <v>42819</v>
      </c>
      <c r="B275" s="4" t="s">
        <v>1153</v>
      </c>
      <c r="C275" s="4" t="s">
        <v>1734</v>
      </c>
      <c r="D275" s="4" t="s">
        <v>1735</v>
      </c>
      <c r="E275" s="4">
        <v>1</v>
      </c>
      <c r="F275" s="4">
        <v>4</v>
      </c>
      <c r="G275" s="4">
        <f t="shared" si="4"/>
        <v>5</v>
      </c>
    </row>
    <row r="276" spans="1:7" x14ac:dyDescent="0.2">
      <c r="A276" s="7">
        <v>42819</v>
      </c>
      <c r="B276" s="4" t="s">
        <v>1269</v>
      </c>
      <c r="C276" s="4" t="s">
        <v>1354</v>
      </c>
      <c r="D276" s="4" t="s">
        <v>1736</v>
      </c>
      <c r="E276" s="4">
        <v>2</v>
      </c>
      <c r="F276" s="4">
        <v>2</v>
      </c>
      <c r="G276" s="4">
        <f t="shared" si="4"/>
        <v>4</v>
      </c>
    </row>
    <row r="277" spans="1:7" x14ac:dyDescent="0.2">
      <c r="A277" s="7">
        <v>42818</v>
      </c>
      <c r="B277" s="4" t="s">
        <v>1180</v>
      </c>
      <c r="C277" s="4" t="s">
        <v>1368</v>
      </c>
      <c r="D277" s="4" t="s">
        <v>1737</v>
      </c>
      <c r="E277" s="4">
        <v>1</v>
      </c>
      <c r="F277" s="4">
        <v>4</v>
      </c>
      <c r="G277" s="4">
        <f t="shared" si="4"/>
        <v>5</v>
      </c>
    </row>
    <row r="278" spans="1:7" x14ac:dyDescent="0.2">
      <c r="A278" s="7">
        <v>42818</v>
      </c>
      <c r="B278" s="4" t="s">
        <v>1168</v>
      </c>
      <c r="C278" s="4" t="s">
        <v>1272</v>
      </c>
      <c r="D278" s="4" t="s">
        <v>1738</v>
      </c>
      <c r="E278" s="4">
        <v>1</v>
      </c>
      <c r="F278" s="4">
        <v>6</v>
      </c>
      <c r="G278" s="4">
        <f t="shared" si="4"/>
        <v>7</v>
      </c>
    </row>
    <row r="279" spans="1:7" x14ac:dyDescent="0.2">
      <c r="A279" s="7">
        <v>42816</v>
      </c>
      <c r="B279" s="4" t="s">
        <v>1551</v>
      </c>
      <c r="C279" s="4" t="s">
        <v>1739</v>
      </c>
      <c r="D279" s="4" t="s">
        <v>1740</v>
      </c>
      <c r="E279" s="4">
        <v>5</v>
      </c>
      <c r="F279" s="4">
        <v>0</v>
      </c>
      <c r="G279" s="4">
        <f t="shared" si="4"/>
        <v>5</v>
      </c>
    </row>
    <row r="280" spans="1:7" x14ac:dyDescent="0.2">
      <c r="A280" s="7">
        <v>42813</v>
      </c>
      <c r="B280" s="4" t="s">
        <v>1218</v>
      </c>
      <c r="C280" s="4" t="s">
        <v>1219</v>
      </c>
      <c r="D280" s="4" t="s">
        <v>1741</v>
      </c>
      <c r="E280" s="4">
        <v>1</v>
      </c>
      <c r="F280" s="4">
        <v>5</v>
      </c>
      <c r="G280" s="4">
        <f t="shared" si="4"/>
        <v>6</v>
      </c>
    </row>
    <row r="281" spans="1:7" x14ac:dyDescent="0.2">
      <c r="A281" s="7">
        <v>42812</v>
      </c>
      <c r="B281" s="4" t="s">
        <v>1171</v>
      </c>
      <c r="C281" s="4" t="s">
        <v>1244</v>
      </c>
      <c r="D281" s="4" t="s">
        <v>1742</v>
      </c>
      <c r="E281" s="4">
        <v>3</v>
      </c>
      <c r="F281" s="4">
        <v>2</v>
      </c>
      <c r="G281" s="4">
        <f t="shared" si="4"/>
        <v>5</v>
      </c>
    </row>
    <row r="282" spans="1:7" x14ac:dyDescent="0.2">
      <c r="A282" s="7">
        <v>42809</v>
      </c>
      <c r="B282" s="4" t="s">
        <v>1144</v>
      </c>
      <c r="C282" s="4" t="s">
        <v>1743</v>
      </c>
      <c r="D282" s="4" t="s">
        <v>1744</v>
      </c>
      <c r="E282" s="4">
        <v>3</v>
      </c>
      <c r="F282" s="4">
        <v>1</v>
      </c>
      <c r="G282" s="4">
        <f t="shared" si="4"/>
        <v>4</v>
      </c>
    </row>
    <row r="283" spans="1:7" x14ac:dyDescent="0.2">
      <c r="A283" s="7">
        <v>42804</v>
      </c>
      <c r="B283" s="4" t="s">
        <v>1134</v>
      </c>
      <c r="C283" s="4" t="s">
        <v>1135</v>
      </c>
      <c r="D283" s="4" t="s">
        <v>1745</v>
      </c>
      <c r="E283" s="4">
        <v>2</v>
      </c>
      <c r="F283" s="4">
        <v>2</v>
      </c>
      <c r="G283" s="4">
        <f t="shared" si="4"/>
        <v>4</v>
      </c>
    </row>
    <row r="284" spans="1:7" x14ac:dyDescent="0.2">
      <c r="A284" s="7">
        <v>42804</v>
      </c>
      <c r="B284" s="4" t="s">
        <v>1144</v>
      </c>
      <c r="C284" s="4" t="s">
        <v>1746</v>
      </c>
      <c r="D284" s="4" t="s">
        <v>1747</v>
      </c>
      <c r="E284" s="4">
        <v>3</v>
      </c>
      <c r="F284" s="4">
        <v>1</v>
      </c>
      <c r="G284" s="4">
        <f t="shared" si="4"/>
        <v>4</v>
      </c>
    </row>
    <row r="285" spans="1:7" x14ac:dyDescent="0.2">
      <c r="A285" s="7">
        <v>42801</v>
      </c>
      <c r="B285" s="4" t="s">
        <v>1134</v>
      </c>
      <c r="C285" s="4" t="s">
        <v>1135</v>
      </c>
      <c r="D285" s="4" t="s">
        <v>1748</v>
      </c>
      <c r="E285" s="4">
        <v>0</v>
      </c>
      <c r="F285" s="4">
        <v>4</v>
      </c>
      <c r="G285" s="4">
        <f t="shared" si="4"/>
        <v>4</v>
      </c>
    </row>
    <row r="286" spans="1:7" x14ac:dyDescent="0.2">
      <c r="A286" s="7">
        <v>42799</v>
      </c>
      <c r="B286" s="4" t="s">
        <v>144</v>
      </c>
      <c r="C286" s="4" t="s">
        <v>1340</v>
      </c>
      <c r="D286" s="4" t="s">
        <v>1749</v>
      </c>
      <c r="E286" s="4">
        <v>0</v>
      </c>
      <c r="F286" s="4">
        <v>4</v>
      </c>
      <c r="G286" s="4">
        <f t="shared" si="4"/>
        <v>4</v>
      </c>
    </row>
    <row r="287" spans="1:7" x14ac:dyDescent="0.2">
      <c r="A287" s="7">
        <v>42798</v>
      </c>
      <c r="B287" s="4" t="s">
        <v>1250</v>
      </c>
      <c r="C287" s="4" t="s">
        <v>1674</v>
      </c>
      <c r="D287" s="4" t="s">
        <v>1750</v>
      </c>
      <c r="E287" s="4">
        <v>1</v>
      </c>
      <c r="F287" s="4">
        <v>4</v>
      </c>
      <c r="G287" s="4">
        <f t="shared" si="4"/>
        <v>5</v>
      </c>
    </row>
    <row r="288" spans="1:7" x14ac:dyDescent="0.2">
      <c r="A288" s="7">
        <v>42798</v>
      </c>
      <c r="B288" s="4" t="s">
        <v>1180</v>
      </c>
      <c r="C288" s="4" t="s">
        <v>1478</v>
      </c>
      <c r="D288" s="4" t="s">
        <v>1751</v>
      </c>
      <c r="E288" s="4">
        <v>0</v>
      </c>
      <c r="F288" s="4">
        <v>4</v>
      </c>
      <c r="G288" s="4">
        <f t="shared" si="4"/>
        <v>4</v>
      </c>
    </row>
    <row r="289" spans="1:7" x14ac:dyDescent="0.2">
      <c r="A289" s="7">
        <v>42797</v>
      </c>
      <c r="B289" s="4" t="s">
        <v>1177</v>
      </c>
      <c r="C289" s="4" t="s">
        <v>1178</v>
      </c>
      <c r="D289" s="4" t="s">
        <v>1752</v>
      </c>
      <c r="E289" s="4">
        <v>0</v>
      </c>
      <c r="F289" s="4">
        <v>4</v>
      </c>
      <c r="G289" s="4">
        <f t="shared" si="4"/>
        <v>4</v>
      </c>
    </row>
    <row r="290" spans="1:7" x14ac:dyDescent="0.2">
      <c r="A290" s="7">
        <v>42797</v>
      </c>
      <c r="B290" s="4" t="s">
        <v>1180</v>
      </c>
      <c r="C290" s="4" t="s">
        <v>1753</v>
      </c>
      <c r="D290" s="4" t="s">
        <v>1754</v>
      </c>
      <c r="E290" s="4">
        <v>0</v>
      </c>
      <c r="F290" s="4">
        <v>5</v>
      </c>
      <c r="G290" s="4">
        <f t="shared" si="4"/>
        <v>5</v>
      </c>
    </row>
    <row r="291" spans="1:7" x14ac:dyDescent="0.2">
      <c r="A291" s="7">
        <v>42794</v>
      </c>
      <c r="B291" s="4" t="s">
        <v>1269</v>
      </c>
      <c r="C291" s="4" t="s">
        <v>1545</v>
      </c>
      <c r="D291" s="4" t="s">
        <v>1755</v>
      </c>
      <c r="E291" s="4">
        <v>0</v>
      </c>
      <c r="F291" s="4">
        <v>6</v>
      </c>
      <c r="G291" s="4">
        <f t="shared" si="4"/>
        <v>6</v>
      </c>
    </row>
    <row r="292" spans="1:7" x14ac:dyDescent="0.2">
      <c r="A292" s="7">
        <v>42793</v>
      </c>
      <c r="B292" s="4" t="s">
        <v>1195</v>
      </c>
      <c r="C292" s="4" t="s">
        <v>1756</v>
      </c>
      <c r="D292" s="4" t="s">
        <v>1757</v>
      </c>
      <c r="E292" s="4">
        <v>0</v>
      </c>
      <c r="F292" s="4">
        <v>4</v>
      </c>
      <c r="G292" s="4">
        <f t="shared" si="4"/>
        <v>4</v>
      </c>
    </row>
    <row r="293" spans="1:7" x14ac:dyDescent="0.2">
      <c r="A293" s="7">
        <v>42792</v>
      </c>
      <c r="B293" s="4" t="s">
        <v>1229</v>
      </c>
      <c r="C293" s="4" t="s">
        <v>1366</v>
      </c>
      <c r="D293" s="4" t="s">
        <v>1758</v>
      </c>
      <c r="E293" s="4">
        <v>1</v>
      </c>
      <c r="F293" s="4">
        <v>4</v>
      </c>
      <c r="G293" s="4">
        <f t="shared" si="4"/>
        <v>5</v>
      </c>
    </row>
    <row r="294" spans="1:7" x14ac:dyDescent="0.2">
      <c r="A294" s="7">
        <v>42791</v>
      </c>
      <c r="B294" s="4" t="s">
        <v>1269</v>
      </c>
      <c r="C294" s="4" t="s">
        <v>1759</v>
      </c>
      <c r="D294" s="4" t="s">
        <v>1760</v>
      </c>
      <c r="E294" s="4">
        <v>2</v>
      </c>
      <c r="F294" s="4">
        <v>3</v>
      </c>
      <c r="G294" s="4">
        <f t="shared" si="4"/>
        <v>5</v>
      </c>
    </row>
    <row r="295" spans="1:7" x14ac:dyDescent="0.2">
      <c r="A295" s="7">
        <v>42791</v>
      </c>
      <c r="B295" s="4" t="s">
        <v>1147</v>
      </c>
      <c r="C295" s="4" t="s">
        <v>1193</v>
      </c>
      <c r="D295" s="4" t="s">
        <v>1761</v>
      </c>
      <c r="E295" s="4">
        <v>1</v>
      </c>
      <c r="F295" s="4">
        <v>4</v>
      </c>
      <c r="G295" s="4">
        <f t="shared" si="4"/>
        <v>5</v>
      </c>
    </row>
    <row r="296" spans="1:7" x14ac:dyDescent="0.2">
      <c r="A296" s="7">
        <v>42788</v>
      </c>
      <c r="B296" s="4" t="s">
        <v>1141</v>
      </c>
      <c r="C296" s="4" t="s">
        <v>1762</v>
      </c>
      <c r="D296" s="4" t="s">
        <v>1763</v>
      </c>
      <c r="E296" s="4">
        <v>0</v>
      </c>
      <c r="F296" s="4">
        <v>4</v>
      </c>
      <c r="G296" s="4">
        <f t="shared" si="4"/>
        <v>4</v>
      </c>
    </row>
    <row r="297" spans="1:7" x14ac:dyDescent="0.2">
      <c r="A297" s="7">
        <v>42787</v>
      </c>
      <c r="B297" s="4" t="s">
        <v>1269</v>
      </c>
      <c r="C297" s="4" t="s">
        <v>1354</v>
      </c>
      <c r="D297" s="4" t="s">
        <v>1764</v>
      </c>
      <c r="E297" s="4">
        <v>0</v>
      </c>
      <c r="F297" s="4">
        <v>4</v>
      </c>
      <c r="G297" s="4">
        <f t="shared" si="4"/>
        <v>4</v>
      </c>
    </row>
    <row r="298" spans="1:7" x14ac:dyDescent="0.2">
      <c r="A298" s="7">
        <v>42787</v>
      </c>
      <c r="B298" s="4" t="s">
        <v>1309</v>
      </c>
      <c r="C298" s="4" t="s">
        <v>1765</v>
      </c>
      <c r="D298" s="4" t="s">
        <v>1766</v>
      </c>
      <c r="E298" s="4">
        <v>4</v>
      </c>
      <c r="F298" s="4">
        <v>0</v>
      </c>
      <c r="G298" s="4">
        <f t="shared" si="4"/>
        <v>4</v>
      </c>
    </row>
    <row r="299" spans="1:7" x14ac:dyDescent="0.2">
      <c r="A299" s="7">
        <v>42786</v>
      </c>
      <c r="B299" s="4" t="s">
        <v>1269</v>
      </c>
      <c r="C299" s="4" t="s">
        <v>1354</v>
      </c>
      <c r="D299" s="4" t="s">
        <v>1767</v>
      </c>
      <c r="E299" s="4">
        <v>0</v>
      </c>
      <c r="F299" s="4">
        <v>5</v>
      </c>
      <c r="G299" s="4">
        <f t="shared" si="4"/>
        <v>5</v>
      </c>
    </row>
    <row r="300" spans="1:7" x14ac:dyDescent="0.2">
      <c r="A300" s="7">
        <v>42785</v>
      </c>
      <c r="B300" s="4" t="s">
        <v>1195</v>
      </c>
      <c r="C300" s="4" t="s">
        <v>1528</v>
      </c>
      <c r="D300" s="4" t="s">
        <v>1768</v>
      </c>
      <c r="E300" s="4">
        <v>1</v>
      </c>
      <c r="F300" s="4">
        <v>3</v>
      </c>
      <c r="G300" s="4">
        <f t="shared" si="4"/>
        <v>4</v>
      </c>
    </row>
    <row r="301" spans="1:7" x14ac:dyDescent="0.2">
      <c r="A301" s="7">
        <v>42784</v>
      </c>
      <c r="B301" s="4" t="s">
        <v>1177</v>
      </c>
      <c r="C301" s="4" t="s">
        <v>1178</v>
      </c>
      <c r="D301" s="4" t="s">
        <v>1769</v>
      </c>
      <c r="E301" s="4">
        <v>0</v>
      </c>
      <c r="F301" s="4">
        <v>4</v>
      </c>
      <c r="G301" s="4">
        <f t="shared" si="4"/>
        <v>4</v>
      </c>
    </row>
    <row r="302" spans="1:7" x14ac:dyDescent="0.2">
      <c r="A302" s="7">
        <v>42784</v>
      </c>
      <c r="B302" s="4" t="s">
        <v>1229</v>
      </c>
      <c r="C302" s="4" t="s">
        <v>1230</v>
      </c>
      <c r="D302" s="4" t="s">
        <v>1770</v>
      </c>
      <c r="E302" s="4">
        <v>1</v>
      </c>
      <c r="F302" s="4">
        <v>3</v>
      </c>
      <c r="G302" s="4">
        <f t="shared" si="4"/>
        <v>4</v>
      </c>
    </row>
    <row r="303" spans="1:7" x14ac:dyDescent="0.2">
      <c r="A303" s="7">
        <v>42781</v>
      </c>
      <c r="B303" s="4" t="s">
        <v>1180</v>
      </c>
      <c r="C303" s="4" t="s">
        <v>1771</v>
      </c>
      <c r="D303" s="4" t="s">
        <v>1772</v>
      </c>
      <c r="E303" s="4">
        <v>0</v>
      </c>
      <c r="F303" s="4">
        <v>4</v>
      </c>
      <c r="G303" s="4">
        <f t="shared" si="4"/>
        <v>4</v>
      </c>
    </row>
    <row r="304" spans="1:7" x14ac:dyDescent="0.2">
      <c r="A304" s="7">
        <v>42781</v>
      </c>
      <c r="B304" s="4" t="s">
        <v>1134</v>
      </c>
      <c r="C304" s="4" t="s">
        <v>1135</v>
      </c>
      <c r="D304" s="4" t="s">
        <v>1773</v>
      </c>
      <c r="E304" s="4">
        <v>3</v>
      </c>
      <c r="F304" s="4">
        <v>2</v>
      </c>
      <c r="G304" s="4">
        <f t="shared" si="4"/>
        <v>5</v>
      </c>
    </row>
    <row r="305" spans="1:7" x14ac:dyDescent="0.2">
      <c r="A305" s="7">
        <v>42778</v>
      </c>
      <c r="B305" s="4" t="s">
        <v>1168</v>
      </c>
      <c r="C305" s="4" t="s">
        <v>1774</v>
      </c>
      <c r="D305" s="4" t="s">
        <v>1775</v>
      </c>
      <c r="E305" s="4">
        <v>1</v>
      </c>
      <c r="F305" s="4">
        <v>6</v>
      </c>
      <c r="G305" s="4">
        <f t="shared" si="4"/>
        <v>7</v>
      </c>
    </row>
    <row r="306" spans="1:7" x14ac:dyDescent="0.2">
      <c r="A306" s="7">
        <v>42778</v>
      </c>
      <c r="B306" s="4" t="s">
        <v>1141</v>
      </c>
      <c r="C306" s="4" t="s">
        <v>1776</v>
      </c>
      <c r="D306" s="4" t="s">
        <v>1777</v>
      </c>
      <c r="E306" s="4">
        <v>1</v>
      </c>
      <c r="F306" s="4">
        <v>3</v>
      </c>
      <c r="G306" s="4">
        <f t="shared" si="4"/>
        <v>4</v>
      </c>
    </row>
    <row r="307" spans="1:7" x14ac:dyDescent="0.2">
      <c r="A307" s="7">
        <v>42778</v>
      </c>
      <c r="B307" s="4" t="s">
        <v>1147</v>
      </c>
      <c r="C307" s="4" t="s">
        <v>1778</v>
      </c>
      <c r="D307" s="4" t="s">
        <v>1779</v>
      </c>
      <c r="E307" s="4">
        <v>0</v>
      </c>
      <c r="F307" s="4">
        <v>5</v>
      </c>
      <c r="G307" s="4">
        <f t="shared" si="4"/>
        <v>5</v>
      </c>
    </row>
    <row r="308" spans="1:7" x14ac:dyDescent="0.2">
      <c r="A308" s="7">
        <v>42777</v>
      </c>
      <c r="B308" s="4" t="s">
        <v>1153</v>
      </c>
      <c r="C308" s="4" t="s">
        <v>1564</v>
      </c>
      <c r="D308" s="4" t="s">
        <v>1780</v>
      </c>
      <c r="E308" s="4">
        <v>0</v>
      </c>
      <c r="F308" s="4">
        <v>4</v>
      </c>
      <c r="G308" s="4">
        <f t="shared" si="4"/>
        <v>4</v>
      </c>
    </row>
    <row r="309" spans="1:7" x14ac:dyDescent="0.2">
      <c r="A309" s="7">
        <v>42777</v>
      </c>
      <c r="B309" s="4" t="s">
        <v>1134</v>
      </c>
      <c r="C309" s="4" t="s">
        <v>1135</v>
      </c>
      <c r="D309" s="4" t="s">
        <v>1781</v>
      </c>
      <c r="E309" s="4">
        <v>1</v>
      </c>
      <c r="F309" s="4">
        <v>3</v>
      </c>
      <c r="G309" s="4">
        <f t="shared" si="4"/>
        <v>4</v>
      </c>
    </row>
    <row r="310" spans="1:7" x14ac:dyDescent="0.2">
      <c r="A310" s="7">
        <v>42776</v>
      </c>
      <c r="B310" s="4" t="s">
        <v>1144</v>
      </c>
      <c r="C310" s="4" t="s">
        <v>1145</v>
      </c>
      <c r="D310" s="4" t="s">
        <v>1782</v>
      </c>
      <c r="E310" s="4">
        <v>1</v>
      </c>
      <c r="F310" s="4">
        <v>5</v>
      </c>
      <c r="G310" s="4">
        <f t="shared" si="4"/>
        <v>6</v>
      </c>
    </row>
    <row r="311" spans="1:7" x14ac:dyDescent="0.2">
      <c r="A311" s="7">
        <v>42775</v>
      </c>
      <c r="B311" s="4" t="s">
        <v>1309</v>
      </c>
      <c r="C311" s="4" t="s">
        <v>1783</v>
      </c>
      <c r="D311" s="4" t="s">
        <v>1784</v>
      </c>
      <c r="E311" s="4">
        <v>4</v>
      </c>
      <c r="F311" s="4">
        <v>0</v>
      </c>
      <c r="G311" s="4">
        <f t="shared" si="4"/>
        <v>4</v>
      </c>
    </row>
    <row r="312" spans="1:7" x14ac:dyDescent="0.2">
      <c r="A312" s="7">
        <v>42774</v>
      </c>
      <c r="B312" s="4" t="s">
        <v>1269</v>
      </c>
      <c r="C312" s="4" t="s">
        <v>1354</v>
      </c>
      <c r="D312" s="4" t="s">
        <v>1785</v>
      </c>
      <c r="E312" s="4">
        <v>1</v>
      </c>
      <c r="F312" s="4">
        <v>4</v>
      </c>
      <c r="G312" s="4">
        <f t="shared" si="4"/>
        <v>5</v>
      </c>
    </row>
    <row r="313" spans="1:7" x14ac:dyDescent="0.2">
      <c r="A313" s="7">
        <v>42773</v>
      </c>
      <c r="B313" s="4" t="s">
        <v>1292</v>
      </c>
      <c r="C313" s="4" t="s">
        <v>1458</v>
      </c>
      <c r="D313" s="4" t="s">
        <v>1786</v>
      </c>
      <c r="E313" s="4">
        <v>0</v>
      </c>
      <c r="F313" s="4">
        <v>4</v>
      </c>
      <c r="G313" s="4">
        <f t="shared" si="4"/>
        <v>4</v>
      </c>
    </row>
    <row r="314" spans="1:7" x14ac:dyDescent="0.2">
      <c r="A314" s="7">
        <v>42773</v>
      </c>
      <c r="B314" s="4" t="s">
        <v>1165</v>
      </c>
      <c r="C314" s="4" t="s">
        <v>1588</v>
      </c>
      <c r="D314" s="4" t="s">
        <v>1787</v>
      </c>
      <c r="E314" s="4">
        <v>1</v>
      </c>
      <c r="F314" s="4">
        <v>4</v>
      </c>
      <c r="G314" s="4">
        <f t="shared" si="4"/>
        <v>5</v>
      </c>
    </row>
    <row r="315" spans="1:7" x14ac:dyDescent="0.2">
      <c r="A315" s="7">
        <v>42772</v>
      </c>
      <c r="B315" s="4" t="s">
        <v>1309</v>
      </c>
      <c r="C315" s="4" t="s">
        <v>1788</v>
      </c>
      <c r="D315" s="4" t="s">
        <v>1789</v>
      </c>
      <c r="E315" s="4">
        <v>4</v>
      </c>
      <c r="F315" s="4">
        <v>0</v>
      </c>
      <c r="G315" s="4">
        <f t="shared" si="4"/>
        <v>4</v>
      </c>
    </row>
    <row r="316" spans="1:7" x14ac:dyDescent="0.2">
      <c r="A316" s="7">
        <v>42766</v>
      </c>
      <c r="B316" s="4" t="s">
        <v>1153</v>
      </c>
      <c r="C316" s="4" t="s">
        <v>1253</v>
      </c>
      <c r="D316" s="4" t="s">
        <v>1790</v>
      </c>
      <c r="E316" s="4">
        <v>0</v>
      </c>
      <c r="F316" s="4">
        <v>4</v>
      </c>
      <c r="G316" s="4">
        <f t="shared" si="4"/>
        <v>4</v>
      </c>
    </row>
    <row r="317" spans="1:7" x14ac:dyDescent="0.2">
      <c r="A317" s="7">
        <v>42766</v>
      </c>
      <c r="B317" s="4" t="s">
        <v>1150</v>
      </c>
      <c r="C317" s="4" t="s">
        <v>1151</v>
      </c>
      <c r="D317" s="4" t="s">
        <v>1791</v>
      </c>
      <c r="E317" s="4">
        <v>0</v>
      </c>
      <c r="F317" s="4">
        <v>4</v>
      </c>
      <c r="G317" s="4">
        <f t="shared" si="4"/>
        <v>4</v>
      </c>
    </row>
    <row r="318" spans="1:7" x14ac:dyDescent="0.2">
      <c r="A318" s="7">
        <v>42765</v>
      </c>
      <c r="B318" s="4" t="s">
        <v>1138</v>
      </c>
      <c r="C318" s="4" t="s">
        <v>1792</v>
      </c>
      <c r="D318" s="4" t="s">
        <v>1793</v>
      </c>
      <c r="E318" s="4">
        <v>0</v>
      </c>
      <c r="F318" s="4">
        <v>4</v>
      </c>
      <c r="G318" s="4">
        <f t="shared" si="4"/>
        <v>4</v>
      </c>
    </row>
    <row r="319" spans="1:7" x14ac:dyDescent="0.2">
      <c r="A319" s="7">
        <v>42764</v>
      </c>
      <c r="B319" s="4" t="s">
        <v>1144</v>
      </c>
      <c r="C319" s="4" t="s">
        <v>1185</v>
      </c>
      <c r="D319" s="4" t="s">
        <v>1794</v>
      </c>
      <c r="E319" s="4">
        <v>1</v>
      </c>
      <c r="F319" s="4">
        <v>4</v>
      </c>
      <c r="G319" s="4">
        <f t="shared" si="4"/>
        <v>5</v>
      </c>
    </row>
    <row r="320" spans="1:7" x14ac:dyDescent="0.2">
      <c r="A320" s="7">
        <v>42762</v>
      </c>
      <c r="B320" s="4" t="s">
        <v>1151</v>
      </c>
      <c r="C320" s="4" t="s">
        <v>1795</v>
      </c>
      <c r="D320" s="4" t="s">
        <v>1796</v>
      </c>
      <c r="E320" s="4">
        <v>4</v>
      </c>
      <c r="F320" s="4">
        <v>0</v>
      </c>
      <c r="G320" s="4">
        <f t="shared" si="4"/>
        <v>4</v>
      </c>
    </row>
    <row r="321" spans="1:7" x14ac:dyDescent="0.2">
      <c r="A321" s="7">
        <v>42762</v>
      </c>
      <c r="B321" s="4" t="s">
        <v>1153</v>
      </c>
      <c r="C321" s="4" t="s">
        <v>1797</v>
      </c>
      <c r="D321" s="4" t="s">
        <v>1798</v>
      </c>
      <c r="E321" s="4">
        <v>0</v>
      </c>
      <c r="F321" s="4">
        <v>10</v>
      </c>
      <c r="G321" s="4">
        <f t="shared" si="4"/>
        <v>10</v>
      </c>
    </row>
    <row r="322" spans="1:7" x14ac:dyDescent="0.2">
      <c r="A322" s="7">
        <v>42761</v>
      </c>
      <c r="B322" s="4" t="s">
        <v>144</v>
      </c>
      <c r="C322" s="4" t="s">
        <v>1799</v>
      </c>
      <c r="D322" s="4" t="s">
        <v>1800</v>
      </c>
      <c r="E322" s="4">
        <v>2</v>
      </c>
      <c r="F322" s="4">
        <v>3</v>
      </c>
      <c r="G322" s="4">
        <f t="shared" si="4"/>
        <v>5</v>
      </c>
    </row>
    <row r="323" spans="1:7" x14ac:dyDescent="0.2">
      <c r="A323" s="7">
        <v>42760</v>
      </c>
      <c r="B323" s="4" t="s">
        <v>1134</v>
      </c>
      <c r="C323" s="4" t="s">
        <v>1135</v>
      </c>
      <c r="D323" s="4" t="s">
        <v>1801</v>
      </c>
      <c r="E323" s="4">
        <v>0</v>
      </c>
      <c r="F323" s="4">
        <v>6</v>
      </c>
      <c r="G323" s="4">
        <f t="shared" ref="G323:G347" si="5">SUM(E323:F323)</f>
        <v>6</v>
      </c>
    </row>
    <row r="324" spans="1:7" x14ac:dyDescent="0.2">
      <c r="A324" s="7">
        <v>42757</v>
      </c>
      <c r="B324" s="4" t="s">
        <v>1199</v>
      </c>
      <c r="C324" s="4" t="s">
        <v>1802</v>
      </c>
      <c r="D324" s="4" t="s">
        <v>1803</v>
      </c>
      <c r="E324" s="4">
        <v>3</v>
      </c>
      <c r="F324" s="4">
        <v>2</v>
      </c>
      <c r="G324" s="4">
        <f t="shared" si="5"/>
        <v>5</v>
      </c>
    </row>
    <row r="325" spans="1:7" x14ac:dyDescent="0.2">
      <c r="A325" s="7">
        <v>42757</v>
      </c>
      <c r="B325" s="4" t="s">
        <v>1134</v>
      </c>
      <c r="C325" s="4" t="s">
        <v>1804</v>
      </c>
      <c r="D325" s="4" t="s">
        <v>1805</v>
      </c>
      <c r="E325" s="4">
        <v>0</v>
      </c>
      <c r="F325" s="4">
        <v>4</v>
      </c>
      <c r="G325" s="4">
        <f t="shared" si="5"/>
        <v>4</v>
      </c>
    </row>
    <row r="326" spans="1:7" x14ac:dyDescent="0.2">
      <c r="A326" s="7">
        <v>42757</v>
      </c>
      <c r="B326" s="4" t="s">
        <v>144</v>
      </c>
      <c r="C326" s="4" t="s">
        <v>1370</v>
      </c>
      <c r="D326" s="4" t="s">
        <v>1806</v>
      </c>
      <c r="E326" s="4">
        <v>3</v>
      </c>
      <c r="F326" s="4">
        <v>1</v>
      </c>
      <c r="G326" s="4">
        <f t="shared" si="5"/>
        <v>4</v>
      </c>
    </row>
    <row r="327" spans="1:7" x14ac:dyDescent="0.2">
      <c r="A327" s="7">
        <v>42756</v>
      </c>
      <c r="B327" s="4" t="s">
        <v>144</v>
      </c>
      <c r="C327" s="4" t="s">
        <v>1659</v>
      </c>
      <c r="D327" s="4" t="s">
        <v>1807</v>
      </c>
      <c r="E327" s="4">
        <v>0</v>
      </c>
      <c r="F327" s="4">
        <v>6</v>
      </c>
      <c r="G327" s="4">
        <f t="shared" si="5"/>
        <v>6</v>
      </c>
    </row>
    <row r="328" spans="1:7" x14ac:dyDescent="0.2">
      <c r="A328" s="7">
        <v>42756</v>
      </c>
      <c r="B328" s="4" t="s">
        <v>1147</v>
      </c>
      <c r="C328" s="4" t="s">
        <v>1808</v>
      </c>
      <c r="D328" s="4" t="s">
        <v>1809</v>
      </c>
      <c r="E328" s="4">
        <v>0</v>
      </c>
      <c r="F328" s="4">
        <v>5</v>
      </c>
      <c r="G328" s="4">
        <f t="shared" si="5"/>
        <v>5</v>
      </c>
    </row>
    <row r="329" spans="1:7" x14ac:dyDescent="0.2">
      <c r="A329" s="7">
        <v>42756</v>
      </c>
      <c r="B329" s="4" t="s">
        <v>1153</v>
      </c>
      <c r="C329" s="4" t="s">
        <v>1253</v>
      </c>
      <c r="D329" s="4" t="s">
        <v>1810</v>
      </c>
      <c r="E329" s="4">
        <v>2</v>
      </c>
      <c r="F329" s="4">
        <v>2</v>
      </c>
      <c r="G329" s="4">
        <f t="shared" si="5"/>
        <v>4</v>
      </c>
    </row>
    <row r="330" spans="1:7" x14ac:dyDescent="0.2">
      <c r="A330" s="7">
        <v>42755</v>
      </c>
      <c r="B330" s="4" t="s">
        <v>1309</v>
      </c>
      <c r="C330" s="4" t="s">
        <v>1811</v>
      </c>
      <c r="D330" s="4" t="s">
        <v>1812</v>
      </c>
      <c r="E330" s="4">
        <v>1</v>
      </c>
      <c r="F330" s="4">
        <v>4</v>
      </c>
      <c r="G330" s="4">
        <f t="shared" si="5"/>
        <v>5</v>
      </c>
    </row>
    <row r="331" spans="1:7" x14ac:dyDescent="0.2">
      <c r="A331" s="7">
        <v>42755</v>
      </c>
      <c r="B331" s="4" t="s">
        <v>1180</v>
      </c>
      <c r="C331" s="4" t="s">
        <v>1368</v>
      </c>
      <c r="D331" s="4" t="s">
        <v>1813</v>
      </c>
      <c r="E331" s="4">
        <v>0</v>
      </c>
      <c r="F331" s="4">
        <v>4</v>
      </c>
      <c r="G331" s="4">
        <f t="shared" si="5"/>
        <v>4</v>
      </c>
    </row>
    <row r="332" spans="1:7" x14ac:dyDescent="0.2">
      <c r="A332" s="7">
        <v>42751</v>
      </c>
      <c r="B332" s="4" t="s">
        <v>1199</v>
      </c>
      <c r="C332" s="4" t="s">
        <v>1200</v>
      </c>
      <c r="D332" s="4" t="s">
        <v>1814</v>
      </c>
      <c r="E332" s="4">
        <v>0</v>
      </c>
      <c r="F332" s="4">
        <v>4</v>
      </c>
      <c r="G332" s="4">
        <f t="shared" si="5"/>
        <v>4</v>
      </c>
    </row>
    <row r="333" spans="1:7" x14ac:dyDescent="0.2">
      <c r="A333" s="7">
        <v>42751</v>
      </c>
      <c r="B333" s="4" t="s">
        <v>1147</v>
      </c>
      <c r="C333" s="4" t="s">
        <v>1191</v>
      </c>
      <c r="D333" s="4" t="s">
        <v>1815</v>
      </c>
      <c r="E333" s="4">
        <v>0</v>
      </c>
      <c r="F333" s="4">
        <v>8</v>
      </c>
      <c r="G333" s="4">
        <f t="shared" si="5"/>
        <v>8</v>
      </c>
    </row>
    <row r="334" spans="1:7" x14ac:dyDescent="0.2">
      <c r="A334" s="7">
        <v>42750</v>
      </c>
      <c r="B334" s="4" t="s">
        <v>1266</v>
      </c>
      <c r="C334" s="4" t="s">
        <v>1816</v>
      </c>
      <c r="D334" s="4" t="s">
        <v>1817</v>
      </c>
      <c r="E334" s="4">
        <v>3</v>
      </c>
      <c r="F334" s="4">
        <v>1</v>
      </c>
      <c r="G334" s="4">
        <f t="shared" si="5"/>
        <v>4</v>
      </c>
    </row>
    <row r="335" spans="1:7" x14ac:dyDescent="0.2">
      <c r="A335" s="7">
        <v>42750</v>
      </c>
      <c r="B335" s="4" t="s">
        <v>1309</v>
      </c>
      <c r="C335" s="4" t="s">
        <v>1818</v>
      </c>
      <c r="D335" s="4" t="s">
        <v>1819</v>
      </c>
      <c r="E335" s="4">
        <v>1</v>
      </c>
      <c r="F335" s="4">
        <v>4</v>
      </c>
      <c r="G335" s="4">
        <f t="shared" si="5"/>
        <v>5</v>
      </c>
    </row>
    <row r="336" spans="1:7" x14ac:dyDescent="0.2">
      <c r="A336" s="7">
        <v>42747</v>
      </c>
      <c r="B336" s="4" t="s">
        <v>1168</v>
      </c>
      <c r="C336" s="4" t="s">
        <v>1251</v>
      </c>
      <c r="D336" s="4" t="s">
        <v>1820</v>
      </c>
      <c r="E336" s="4">
        <v>3</v>
      </c>
      <c r="F336" s="4">
        <v>2</v>
      </c>
      <c r="G336" s="4">
        <f t="shared" si="5"/>
        <v>5</v>
      </c>
    </row>
    <row r="337" spans="1:7" x14ac:dyDescent="0.2">
      <c r="A337" s="7">
        <v>42747</v>
      </c>
      <c r="B337" s="4" t="s">
        <v>1180</v>
      </c>
      <c r="C337" s="4" t="s">
        <v>1771</v>
      </c>
      <c r="D337" s="4" t="s">
        <v>1821</v>
      </c>
      <c r="E337" s="4">
        <v>2</v>
      </c>
      <c r="F337" s="4">
        <v>2</v>
      </c>
      <c r="G337" s="4">
        <f t="shared" si="5"/>
        <v>4</v>
      </c>
    </row>
    <row r="338" spans="1:7" x14ac:dyDescent="0.2">
      <c r="A338" s="7">
        <v>42746</v>
      </c>
      <c r="B338" s="4" t="s">
        <v>1207</v>
      </c>
      <c r="C338" s="4" t="s">
        <v>1486</v>
      </c>
      <c r="D338" s="4" t="s">
        <v>1822</v>
      </c>
      <c r="E338" s="4">
        <v>1</v>
      </c>
      <c r="F338" s="4">
        <v>3</v>
      </c>
      <c r="G338" s="4">
        <f t="shared" si="5"/>
        <v>4</v>
      </c>
    </row>
    <row r="339" spans="1:7" x14ac:dyDescent="0.2">
      <c r="A339" s="7">
        <v>42746</v>
      </c>
      <c r="B339" s="4" t="s">
        <v>1134</v>
      </c>
      <c r="C339" s="4" t="s">
        <v>1135</v>
      </c>
      <c r="D339" s="4" t="s">
        <v>1823</v>
      </c>
      <c r="E339" s="4">
        <v>1</v>
      </c>
      <c r="F339" s="4">
        <v>3</v>
      </c>
      <c r="G339" s="4">
        <f t="shared" si="5"/>
        <v>4</v>
      </c>
    </row>
    <row r="340" spans="1:7" x14ac:dyDescent="0.2">
      <c r="A340" s="7">
        <v>42742</v>
      </c>
      <c r="B340" s="4" t="s">
        <v>1171</v>
      </c>
      <c r="C340" s="4" t="s">
        <v>1172</v>
      </c>
      <c r="D340" s="4" t="s">
        <v>1824</v>
      </c>
      <c r="E340" s="4">
        <v>1</v>
      </c>
      <c r="F340" s="4">
        <v>3</v>
      </c>
      <c r="G340" s="4">
        <f t="shared" si="5"/>
        <v>4</v>
      </c>
    </row>
    <row r="341" spans="1:7" x14ac:dyDescent="0.2">
      <c r="A341" s="7">
        <v>42741</v>
      </c>
      <c r="B341" s="4" t="s">
        <v>1180</v>
      </c>
      <c r="C341" s="4" t="s">
        <v>1825</v>
      </c>
      <c r="D341" s="4" t="s">
        <v>1826</v>
      </c>
      <c r="E341" s="4">
        <v>2</v>
      </c>
      <c r="F341" s="4">
        <v>2</v>
      </c>
      <c r="G341" s="4">
        <f t="shared" si="5"/>
        <v>4</v>
      </c>
    </row>
    <row r="342" spans="1:7" x14ac:dyDescent="0.2">
      <c r="A342" s="7">
        <v>42741</v>
      </c>
      <c r="B342" s="4" t="s">
        <v>1147</v>
      </c>
      <c r="C342" s="4" t="s">
        <v>1594</v>
      </c>
      <c r="D342" s="4" t="s">
        <v>1827</v>
      </c>
      <c r="E342" s="4">
        <v>5</v>
      </c>
      <c r="F342" s="4">
        <v>6</v>
      </c>
      <c r="G342" s="4">
        <f t="shared" si="5"/>
        <v>11</v>
      </c>
    </row>
    <row r="343" spans="1:7" x14ac:dyDescent="0.2">
      <c r="A343" s="7">
        <v>42739</v>
      </c>
      <c r="B343" s="4" t="s">
        <v>1180</v>
      </c>
      <c r="C343" s="4" t="s">
        <v>1828</v>
      </c>
      <c r="D343" s="4" t="s">
        <v>1829</v>
      </c>
      <c r="E343" s="4">
        <v>3</v>
      </c>
      <c r="F343" s="4">
        <v>1</v>
      </c>
      <c r="G343" s="4">
        <f t="shared" si="5"/>
        <v>4</v>
      </c>
    </row>
    <row r="344" spans="1:7" x14ac:dyDescent="0.2">
      <c r="A344" s="7">
        <v>42738</v>
      </c>
      <c r="B344" s="4" t="s">
        <v>1199</v>
      </c>
      <c r="C344" s="4" t="s">
        <v>1830</v>
      </c>
      <c r="D344" s="4" t="s">
        <v>1831</v>
      </c>
      <c r="E344" s="4">
        <v>0</v>
      </c>
      <c r="F344" s="4">
        <v>4</v>
      </c>
      <c r="G344" s="4">
        <f t="shared" si="5"/>
        <v>4</v>
      </c>
    </row>
    <row r="345" spans="1:7" x14ac:dyDescent="0.2">
      <c r="A345" s="7">
        <v>42736</v>
      </c>
      <c r="B345" s="4" t="s">
        <v>1309</v>
      </c>
      <c r="C345" s="4" t="s">
        <v>1832</v>
      </c>
      <c r="D345" s="4" t="s">
        <v>1833</v>
      </c>
      <c r="E345" s="4">
        <v>0</v>
      </c>
      <c r="F345" s="4">
        <v>5</v>
      </c>
      <c r="G345" s="4">
        <f t="shared" si="5"/>
        <v>5</v>
      </c>
    </row>
    <row r="346" spans="1:7" x14ac:dyDescent="0.2">
      <c r="A346" s="7">
        <v>42736</v>
      </c>
      <c r="B346" s="4" t="s">
        <v>1199</v>
      </c>
      <c r="C346" s="4" t="s">
        <v>1372</v>
      </c>
      <c r="D346" s="4" t="s">
        <v>1834</v>
      </c>
      <c r="E346" s="4">
        <v>1</v>
      </c>
      <c r="F346" s="4">
        <v>3</v>
      </c>
      <c r="G346" s="4">
        <f t="shared" si="5"/>
        <v>4</v>
      </c>
    </row>
    <row r="347" spans="1:7" x14ac:dyDescent="0.2">
      <c r="A347" s="7">
        <v>42736</v>
      </c>
      <c r="B347" s="4" t="s">
        <v>1147</v>
      </c>
      <c r="C347" s="4" t="s">
        <v>1191</v>
      </c>
      <c r="D347" s="4" t="s">
        <v>1835</v>
      </c>
      <c r="E347" s="4">
        <v>0</v>
      </c>
      <c r="F347" s="4">
        <v>7</v>
      </c>
      <c r="G347" s="4">
        <f t="shared" si="5"/>
        <v>7</v>
      </c>
    </row>
  </sheetData>
  <hyperlinks>
    <hyperlink ref="J2" r:id="rId1" xr:uid="{048FCC35-8078-437F-A9D6-9C1BD6FBABCB}"/>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021-790C-4FA4-A15D-F9F1F27D21D6}">
  <dimension ref="A1:I501"/>
  <sheetViews>
    <sheetView workbookViewId="0">
      <selection sqref="A1:G84"/>
    </sheetView>
  </sheetViews>
  <sheetFormatPr defaultRowHeight="12.75" x14ac:dyDescent="0.2"/>
  <cols>
    <col min="1" max="1" width="11.85546875" bestFit="1" customWidth="1"/>
    <col min="2" max="2" width="17.42578125" bestFit="1" customWidth="1"/>
    <col min="3" max="3" width="32.42578125" bestFit="1" customWidth="1"/>
    <col min="4" max="4" width="39.140625" bestFit="1" customWidth="1"/>
    <col min="5" max="5" width="12.5703125" bestFit="1" customWidth="1"/>
    <col min="6" max="6" width="8" bestFit="1" customWidth="1"/>
    <col min="9" max="9" width="19" bestFit="1" customWidth="1"/>
  </cols>
  <sheetData>
    <row r="1" spans="1:9" x14ac:dyDescent="0.2">
      <c r="A1" s="43" t="s">
        <v>1132</v>
      </c>
      <c r="B1" s="4" t="s">
        <v>1129</v>
      </c>
      <c r="C1" s="4" t="s">
        <v>1130</v>
      </c>
      <c r="D1" s="4" t="s">
        <v>1131</v>
      </c>
      <c r="E1" s="4" t="s">
        <v>1132</v>
      </c>
      <c r="F1" s="43" t="s">
        <v>1133</v>
      </c>
      <c r="G1" s="22" t="s">
        <v>1989</v>
      </c>
      <c r="I1" s="2" t="s">
        <v>1928</v>
      </c>
    </row>
    <row r="2" spans="1:9" x14ac:dyDescent="0.2">
      <c r="A2" s="7">
        <v>43222</v>
      </c>
      <c r="B2" s="4" t="s">
        <v>1134</v>
      </c>
      <c r="C2" s="4" t="s">
        <v>1135</v>
      </c>
      <c r="D2" s="4" t="s">
        <v>1136</v>
      </c>
      <c r="E2" s="4">
        <v>1</v>
      </c>
      <c r="F2" s="4">
        <v>4</v>
      </c>
      <c r="G2">
        <f>SUM(E2:F2)</f>
        <v>5</v>
      </c>
    </row>
    <row r="3" spans="1:9" x14ac:dyDescent="0.2">
      <c r="A3" s="7">
        <v>43222</v>
      </c>
      <c r="B3" s="4" t="s">
        <v>1138</v>
      </c>
      <c r="C3" s="4" t="s">
        <v>1139</v>
      </c>
      <c r="D3" s="4" t="s">
        <v>1140</v>
      </c>
      <c r="E3" s="4">
        <v>0</v>
      </c>
      <c r="F3" s="4">
        <v>6</v>
      </c>
      <c r="G3" s="5">
        <f t="shared" ref="G3:G66" si="0">SUM(E3:F3)</f>
        <v>6</v>
      </c>
    </row>
    <row r="4" spans="1:9" x14ac:dyDescent="0.2">
      <c r="A4" s="7">
        <v>43222</v>
      </c>
      <c r="B4" s="4" t="s">
        <v>1141</v>
      </c>
      <c r="C4" s="4" t="s">
        <v>1142</v>
      </c>
      <c r="D4" s="4" t="s">
        <v>1143</v>
      </c>
      <c r="E4" s="4">
        <v>1</v>
      </c>
      <c r="F4" s="4">
        <v>4</v>
      </c>
      <c r="G4" s="5">
        <f t="shared" si="0"/>
        <v>5</v>
      </c>
    </row>
    <row r="5" spans="1:9" x14ac:dyDescent="0.2">
      <c r="A5" s="7">
        <v>43221</v>
      </c>
      <c r="B5" s="4" t="s">
        <v>1144</v>
      </c>
      <c r="C5" s="4" t="s">
        <v>1145</v>
      </c>
      <c r="D5" s="4" t="s">
        <v>1146</v>
      </c>
      <c r="E5" s="4">
        <v>0</v>
      </c>
      <c r="F5" s="4">
        <v>5</v>
      </c>
      <c r="G5" s="5">
        <f t="shared" si="0"/>
        <v>5</v>
      </c>
    </row>
    <row r="6" spans="1:9" x14ac:dyDescent="0.2">
      <c r="A6" s="7">
        <v>43220</v>
      </c>
      <c r="B6" s="4" t="s">
        <v>1147</v>
      </c>
      <c r="C6" s="4" t="s">
        <v>1148</v>
      </c>
      <c r="D6" s="4" t="s">
        <v>1149</v>
      </c>
      <c r="E6" s="4">
        <v>0</v>
      </c>
      <c r="F6" s="4">
        <v>4</v>
      </c>
      <c r="G6" s="5">
        <f t="shared" si="0"/>
        <v>4</v>
      </c>
    </row>
    <row r="7" spans="1:9" x14ac:dyDescent="0.2">
      <c r="A7" s="7">
        <v>43220</v>
      </c>
      <c r="B7" s="4" t="s">
        <v>1150</v>
      </c>
      <c r="C7" s="4" t="s">
        <v>1151</v>
      </c>
      <c r="D7" s="4" t="s">
        <v>1152</v>
      </c>
      <c r="E7" s="4">
        <v>0</v>
      </c>
      <c r="F7" s="4">
        <v>4</v>
      </c>
      <c r="G7" s="5">
        <f t="shared" si="0"/>
        <v>4</v>
      </c>
    </row>
    <row r="8" spans="1:9" x14ac:dyDescent="0.2">
      <c r="A8" s="7">
        <v>43219</v>
      </c>
      <c r="B8" s="4" t="s">
        <v>1153</v>
      </c>
      <c r="C8" s="4" t="s">
        <v>1154</v>
      </c>
      <c r="D8" s="4" t="s">
        <v>1155</v>
      </c>
      <c r="E8" s="4">
        <v>0</v>
      </c>
      <c r="F8" s="4">
        <v>4</v>
      </c>
      <c r="G8" s="5">
        <f t="shared" si="0"/>
        <v>4</v>
      </c>
    </row>
    <row r="9" spans="1:9" x14ac:dyDescent="0.2">
      <c r="A9" s="7">
        <v>43219</v>
      </c>
      <c r="B9" s="4" t="s">
        <v>1151</v>
      </c>
      <c r="C9" s="4" t="s">
        <v>1156</v>
      </c>
      <c r="D9" s="4" t="s">
        <v>1157</v>
      </c>
      <c r="E9" s="4">
        <v>2</v>
      </c>
      <c r="F9" s="4">
        <v>2</v>
      </c>
      <c r="G9" s="5">
        <f t="shared" si="0"/>
        <v>4</v>
      </c>
    </row>
    <row r="10" spans="1:9" x14ac:dyDescent="0.2">
      <c r="A10" s="7">
        <v>43219</v>
      </c>
      <c r="B10" s="4" t="s">
        <v>1158</v>
      </c>
      <c r="C10" s="4" t="s">
        <v>1159</v>
      </c>
      <c r="D10" s="4" t="s">
        <v>1160</v>
      </c>
      <c r="E10" s="4">
        <v>1</v>
      </c>
      <c r="F10" s="4">
        <v>3</v>
      </c>
      <c r="G10" s="5">
        <f t="shared" si="0"/>
        <v>4</v>
      </c>
    </row>
    <row r="11" spans="1:9" x14ac:dyDescent="0.2">
      <c r="A11" s="7">
        <v>43219</v>
      </c>
      <c r="B11" s="4" t="s">
        <v>1147</v>
      </c>
      <c r="C11" s="4" t="s">
        <v>1161</v>
      </c>
      <c r="D11" s="4" t="s">
        <v>1162</v>
      </c>
      <c r="E11" s="4">
        <v>1</v>
      </c>
      <c r="F11" s="4">
        <v>3</v>
      </c>
      <c r="G11" s="5">
        <f t="shared" si="0"/>
        <v>4</v>
      </c>
    </row>
    <row r="12" spans="1:9" x14ac:dyDescent="0.2">
      <c r="A12" s="7">
        <v>43218</v>
      </c>
      <c r="B12" s="4" t="s">
        <v>1158</v>
      </c>
      <c r="C12" s="4" t="s">
        <v>1163</v>
      </c>
      <c r="D12" s="4" t="s">
        <v>1164</v>
      </c>
      <c r="E12" s="4">
        <v>0</v>
      </c>
      <c r="F12" s="4">
        <v>5</v>
      </c>
      <c r="G12" s="5">
        <f t="shared" si="0"/>
        <v>5</v>
      </c>
    </row>
    <row r="13" spans="1:9" x14ac:dyDescent="0.2">
      <c r="A13" s="7">
        <v>43215</v>
      </c>
      <c r="B13" s="4" t="s">
        <v>1165</v>
      </c>
      <c r="C13" s="4" t="s">
        <v>1166</v>
      </c>
      <c r="D13" s="4" t="s">
        <v>1167</v>
      </c>
      <c r="E13" s="4">
        <v>0</v>
      </c>
      <c r="F13" s="4">
        <v>4</v>
      </c>
      <c r="G13" s="5">
        <f t="shared" si="0"/>
        <v>4</v>
      </c>
    </row>
    <row r="14" spans="1:9" x14ac:dyDescent="0.2">
      <c r="A14" s="7">
        <v>43215</v>
      </c>
      <c r="B14" s="4" t="s">
        <v>1168</v>
      </c>
      <c r="C14" s="4" t="s">
        <v>1169</v>
      </c>
      <c r="D14" s="4" t="s">
        <v>1170</v>
      </c>
      <c r="E14" s="4">
        <v>3</v>
      </c>
      <c r="F14" s="4">
        <v>1</v>
      </c>
      <c r="G14" s="5">
        <f t="shared" si="0"/>
        <v>4</v>
      </c>
    </row>
    <row r="15" spans="1:9" x14ac:dyDescent="0.2">
      <c r="A15" s="7">
        <v>43214</v>
      </c>
      <c r="B15" s="4" t="s">
        <v>1171</v>
      </c>
      <c r="C15" s="4" t="s">
        <v>1172</v>
      </c>
      <c r="D15" s="4" t="s">
        <v>1173</v>
      </c>
      <c r="E15" s="4">
        <v>0</v>
      </c>
      <c r="F15" s="4">
        <v>4</v>
      </c>
      <c r="G15" s="5">
        <f t="shared" si="0"/>
        <v>4</v>
      </c>
    </row>
    <row r="16" spans="1:9" x14ac:dyDescent="0.2">
      <c r="A16" s="7">
        <v>43212</v>
      </c>
      <c r="B16" s="4" t="s">
        <v>1153</v>
      </c>
      <c r="C16" s="4" t="s">
        <v>1174</v>
      </c>
      <c r="D16" s="4" t="s">
        <v>1175</v>
      </c>
      <c r="E16" s="4">
        <v>4</v>
      </c>
      <c r="F16" s="4">
        <v>3</v>
      </c>
      <c r="G16" s="5">
        <f t="shared" si="0"/>
        <v>7</v>
      </c>
    </row>
    <row r="17" spans="1:7" x14ac:dyDescent="0.2">
      <c r="A17" s="7">
        <v>43212</v>
      </c>
      <c r="B17" s="4" t="s">
        <v>1144</v>
      </c>
      <c r="C17" s="4" t="s">
        <v>1145</v>
      </c>
      <c r="D17" s="4" t="s">
        <v>1176</v>
      </c>
      <c r="E17" s="4">
        <v>1</v>
      </c>
      <c r="F17" s="4">
        <v>5</v>
      </c>
      <c r="G17" s="5">
        <f t="shared" si="0"/>
        <v>6</v>
      </c>
    </row>
    <row r="18" spans="1:7" x14ac:dyDescent="0.2">
      <c r="A18" s="7">
        <v>43211</v>
      </c>
      <c r="B18" s="4" t="s">
        <v>1177</v>
      </c>
      <c r="C18" s="4" t="s">
        <v>1178</v>
      </c>
      <c r="D18" s="4" t="s">
        <v>1179</v>
      </c>
      <c r="E18" s="4">
        <v>2</v>
      </c>
      <c r="F18" s="4">
        <v>2</v>
      </c>
      <c r="G18" s="5">
        <f t="shared" si="0"/>
        <v>4</v>
      </c>
    </row>
    <row r="19" spans="1:7" x14ac:dyDescent="0.2">
      <c r="A19" s="7">
        <v>43210</v>
      </c>
      <c r="B19" s="4" t="s">
        <v>1180</v>
      </c>
      <c r="C19" s="4" t="s">
        <v>1181</v>
      </c>
      <c r="D19" s="4" t="s">
        <v>1182</v>
      </c>
      <c r="E19" s="4">
        <v>1</v>
      </c>
      <c r="F19" s="4">
        <v>5</v>
      </c>
      <c r="G19" s="5">
        <f t="shared" si="0"/>
        <v>6</v>
      </c>
    </row>
    <row r="20" spans="1:7" x14ac:dyDescent="0.2">
      <c r="A20" s="7">
        <v>43208</v>
      </c>
      <c r="B20" s="4" t="s">
        <v>1158</v>
      </c>
      <c r="C20" s="4" t="s">
        <v>1183</v>
      </c>
      <c r="D20" s="4" t="s">
        <v>1184</v>
      </c>
      <c r="E20" s="4">
        <v>4</v>
      </c>
      <c r="F20" s="4">
        <v>3</v>
      </c>
      <c r="G20" s="5">
        <f t="shared" si="0"/>
        <v>7</v>
      </c>
    </row>
    <row r="21" spans="1:7" x14ac:dyDescent="0.2">
      <c r="A21" s="7">
        <v>43205</v>
      </c>
      <c r="B21" s="4" t="s">
        <v>1144</v>
      </c>
      <c r="C21" s="4" t="s">
        <v>1185</v>
      </c>
      <c r="D21" s="4" t="s">
        <v>1186</v>
      </c>
      <c r="E21" s="4">
        <v>0</v>
      </c>
      <c r="F21" s="4">
        <v>6</v>
      </c>
      <c r="G21" s="5">
        <f t="shared" si="0"/>
        <v>6</v>
      </c>
    </row>
    <row r="22" spans="1:7" x14ac:dyDescent="0.2">
      <c r="A22" s="7">
        <v>43199</v>
      </c>
      <c r="B22" s="4" t="s">
        <v>1180</v>
      </c>
      <c r="C22" s="4" t="s">
        <v>1187</v>
      </c>
      <c r="D22" s="4" t="s">
        <v>1188</v>
      </c>
      <c r="E22" s="4">
        <v>0</v>
      </c>
      <c r="F22" s="4">
        <v>4</v>
      </c>
      <c r="G22" s="5">
        <f t="shared" si="0"/>
        <v>4</v>
      </c>
    </row>
    <row r="23" spans="1:7" x14ac:dyDescent="0.2">
      <c r="A23" s="7">
        <v>43198</v>
      </c>
      <c r="B23" s="4" t="s">
        <v>1158</v>
      </c>
      <c r="C23" s="4" t="s">
        <v>1189</v>
      </c>
      <c r="D23" s="4" t="s">
        <v>1190</v>
      </c>
      <c r="E23" s="4">
        <v>1</v>
      </c>
      <c r="F23" s="4">
        <v>3</v>
      </c>
      <c r="G23" s="5">
        <f t="shared" si="0"/>
        <v>4</v>
      </c>
    </row>
    <row r="24" spans="1:7" x14ac:dyDescent="0.2">
      <c r="A24" s="7">
        <v>43198</v>
      </c>
      <c r="B24" s="4" t="s">
        <v>1147</v>
      </c>
      <c r="C24" s="4" t="s">
        <v>1191</v>
      </c>
      <c r="D24" s="4" t="s">
        <v>1192</v>
      </c>
      <c r="E24" s="4">
        <v>2</v>
      </c>
      <c r="F24" s="4">
        <v>2</v>
      </c>
      <c r="G24" s="5">
        <f t="shared" si="0"/>
        <v>4</v>
      </c>
    </row>
    <row r="25" spans="1:7" x14ac:dyDescent="0.2">
      <c r="A25" s="7">
        <v>43196</v>
      </c>
      <c r="B25" s="4" t="s">
        <v>1147</v>
      </c>
      <c r="C25" s="4" t="s">
        <v>1193</v>
      </c>
      <c r="D25" s="4" t="s">
        <v>1194</v>
      </c>
      <c r="E25" s="4">
        <v>0</v>
      </c>
      <c r="F25" s="4">
        <v>4</v>
      </c>
      <c r="G25" s="5">
        <f t="shared" si="0"/>
        <v>4</v>
      </c>
    </row>
    <row r="26" spans="1:7" x14ac:dyDescent="0.2">
      <c r="A26" s="7">
        <v>43196</v>
      </c>
      <c r="B26" s="4" t="s">
        <v>1195</v>
      </c>
      <c r="C26" s="4" t="s">
        <v>1196</v>
      </c>
      <c r="D26" s="4" t="s">
        <v>1197</v>
      </c>
      <c r="E26" s="4">
        <v>1</v>
      </c>
      <c r="F26" s="4">
        <v>3</v>
      </c>
      <c r="G26" s="5">
        <f t="shared" si="0"/>
        <v>4</v>
      </c>
    </row>
    <row r="27" spans="1:7" x14ac:dyDescent="0.2">
      <c r="A27" s="7">
        <v>43194</v>
      </c>
      <c r="B27" s="4" t="s">
        <v>1144</v>
      </c>
      <c r="C27" s="4" t="s">
        <v>1145</v>
      </c>
      <c r="D27" s="4" t="s">
        <v>1198</v>
      </c>
      <c r="E27" s="4">
        <v>2</v>
      </c>
      <c r="F27" s="4">
        <v>2</v>
      </c>
      <c r="G27" s="5">
        <f t="shared" si="0"/>
        <v>4</v>
      </c>
    </row>
    <row r="28" spans="1:7" x14ac:dyDescent="0.2">
      <c r="A28" s="7">
        <v>43192</v>
      </c>
      <c r="B28" s="4" t="s">
        <v>1199</v>
      </c>
      <c r="C28" s="4" t="s">
        <v>1200</v>
      </c>
      <c r="D28" s="4" t="s">
        <v>1201</v>
      </c>
      <c r="E28" s="4">
        <v>1</v>
      </c>
      <c r="F28" s="4">
        <v>3</v>
      </c>
      <c r="G28" s="5">
        <f t="shared" si="0"/>
        <v>4</v>
      </c>
    </row>
    <row r="29" spans="1:7" x14ac:dyDescent="0.2">
      <c r="A29" s="7">
        <v>43191</v>
      </c>
      <c r="B29" s="4" t="s">
        <v>1202</v>
      </c>
      <c r="C29" s="4" t="s">
        <v>1203</v>
      </c>
      <c r="D29" s="4" t="s">
        <v>1204</v>
      </c>
      <c r="E29" s="4">
        <v>1</v>
      </c>
      <c r="F29" s="4">
        <v>4</v>
      </c>
      <c r="G29" s="5">
        <f t="shared" si="0"/>
        <v>5</v>
      </c>
    </row>
    <row r="30" spans="1:7" x14ac:dyDescent="0.2">
      <c r="A30" s="7">
        <v>43191</v>
      </c>
      <c r="B30" s="4" t="s">
        <v>1171</v>
      </c>
      <c r="C30" s="4" t="s">
        <v>1205</v>
      </c>
      <c r="D30" s="4" t="s">
        <v>1206</v>
      </c>
      <c r="E30" s="4">
        <v>0</v>
      </c>
      <c r="F30" s="4">
        <v>5</v>
      </c>
      <c r="G30" s="5">
        <f t="shared" si="0"/>
        <v>5</v>
      </c>
    </row>
    <row r="31" spans="1:7" x14ac:dyDescent="0.2">
      <c r="A31" s="7">
        <v>43190</v>
      </c>
      <c r="B31" s="4" t="s">
        <v>1207</v>
      </c>
      <c r="C31" s="4" t="s">
        <v>1208</v>
      </c>
      <c r="D31" s="4" t="s">
        <v>1209</v>
      </c>
      <c r="E31" s="4">
        <v>0</v>
      </c>
      <c r="F31" s="4">
        <v>5</v>
      </c>
      <c r="G31" s="5">
        <f t="shared" si="0"/>
        <v>5</v>
      </c>
    </row>
    <row r="32" spans="1:7" x14ac:dyDescent="0.2">
      <c r="A32" s="7">
        <v>43188</v>
      </c>
      <c r="B32" s="4" t="s">
        <v>1199</v>
      </c>
      <c r="C32" s="4" t="s">
        <v>1210</v>
      </c>
      <c r="D32" s="4" t="s">
        <v>1211</v>
      </c>
      <c r="E32" s="4">
        <v>1</v>
      </c>
      <c r="F32" s="4">
        <v>3</v>
      </c>
      <c r="G32" s="5">
        <f t="shared" si="0"/>
        <v>4</v>
      </c>
    </row>
    <row r="33" spans="1:7" x14ac:dyDescent="0.2">
      <c r="A33" s="7">
        <v>43188</v>
      </c>
      <c r="B33" s="4" t="s">
        <v>1207</v>
      </c>
      <c r="C33" s="4" t="s">
        <v>1212</v>
      </c>
      <c r="D33" s="4" t="s">
        <v>1213</v>
      </c>
      <c r="E33" s="4">
        <v>0</v>
      </c>
      <c r="F33" s="4">
        <v>4</v>
      </c>
      <c r="G33" s="5">
        <f t="shared" si="0"/>
        <v>4</v>
      </c>
    </row>
    <row r="34" spans="1:7" x14ac:dyDescent="0.2">
      <c r="A34" s="7">
        <v>43183</v>
      </c>
      <c r="B34" s="4" t="s">
        <v>1214</v>
      </c>
      <c r="C34" s="4" t="s">
        <v>1215</v>
      </c>
      <c r="D34" s="4" t="s">
        <v>1216</v>
      </c>
      <c r="E34" s="4">
        <v>0</v>
      </c>
      <c r="F34" s="4">
        <v>4</v>
      </c>
      <c r="G34" s="5">
        <f t="shared" si="0"/>
        <v>4</v>
      </c>
    </row>
    <row r="35" spans="1:7" x14ac:dyDescent="0.2">
      <c r="A35" s="7">
        <v>43180</v>
      </c>
      <c r="B35" s="4" t="s">
        <v>1180</v>
      </c>
      <c r="C35" s="4" t="s">
        <v>1181</v>
      </c>
      <c r="D35" s="4" t="s">
        <v>1217</v>
      </c>
      <c r="E35" s="4">
        <v>1</v>
      </c>
      <c r="F35" s="4">
        <v>5</v>
      </c>
      <c r="G35" s="5">
        <f t="shared" si="0"/>
        <v>6</v>
      </c>
    </row>
    <row r="36" spans="1:7" x14ac:dyDescent="0.2">
      <c r="A36" s="7">
        <v>43176</v>
      </c>
      <c r="B36" s="4" t="s">
        <v>1218</v>
      </c>
      <c r="C36" s="4" t="s">
        <v>1219</v>
      </c>
      <c r="D36" s="4" t="s">
        <v>1220</v>
      </c>
      <c r="E36" s="4">
        <v>0</v>
      </c>
      <c r="F36" s="4">
        <v>7</v>
      </c>
      <c r="G36" s="5">
        <f t="shared" si="0"/>
        <v>7</v>
      </c>
    </row>
    <row r="37" spans="1:7" x14ac:dyDescent="0.2">
      <c r="A37" s="7">
        <v>43176</v>
      </c>
      <c r="B37" s="4" t="s">
        <v>1134</v>
      </c>
      <c r="C37" s="4" t="s">
        <v>1221</v>
      </c>
      <c r="D37" s="4" t="s">
        <v>1222</v>
      </c>
      <c r="E37" s="4">
        <v>0</v>
      </c>
      <c r="F37" s="4">
        <v>4</v>
      </c>
      <c r="G37" s="5">
        <f t="shared" si="0"/>
        <v>4</v>
      </c>
    </row>
    <row r="38" spans="1:7" x14ac:dyDescent="0.2">
      <c r="A38" s="7">
        <v>43172</v>
      </c>
      <c r="B38" s="4" t="s">
        <v>1147</v>
      </c>
      <c r="C38" s="4" t="s">
        <v>1223</v>
      </c>
      <c r="D38" s="4" t="s">
        <v>1224</v>
      </c>
      <c r="E38" s="4">
        <v>0</v>
      </c>
      <c r="F38" s="4">
        <v>4</v>
      </c>
      <c r="G38" s="5">
        <f t="shared" si="0"/>
        <v>4</v>
      </c>
    </row>
    <row r="39" spans="1:7" x14ac:dyDescent="0.2">
      <c r="A39" s="7">
        <v>43171</v>
      </c>
      <c r="B39" s="4" t="s">
        <v>1180</v>
      </c>
      <c r="C39" s="4" t="s">
        <v>1225</v>
      </c>
      <c r="D39" s="4" t="s">
        <v>1226</v>
      </c>
      <c r="E39" s="4">
        <v>0</v>
      </c>
      <c r="F39" s="4">
        <v>4</v>
      </c>
      <c r="G39" s="5">
        <f t="shared" si="0"/>
        <v>4</v>
      </c>
    </row>
    <row r="40" spans="1:7" x14ac:dyDescent="0.2">
      <c r="A40" s="7">
        <v>43170</v>
      </c>
      <c r="B40" s="4" t="s">
        <v>1134</v>
      </c>
      <c r="C40" s="4" t="s">
        <v>1227</v>
      </c>
      <c r="D40" s="4" t="s">
        <v>1228</v>
      </c>
      <c r="E40" s="4">
        <v>1</v>
      </c>
      <c r="F40" s="4">
        <v>3</v>
      </c>
      <c r="G40" s="5">
        <f t="shared" si="0"/>
        <v>4</v>
      </c>
    </row>
    <row r="41" spans="1:7" x14ac:dyDescent="0.2">
      <c r="A41" s="7">
        <v>43170</v>
      </c>
      <c r="B41" s="4" t="s">
        <v>1229</v>
      </c>
      <c r="C41" s="4" t="s">
        <v>1230</v>
      </c>
      <c r="D41" s="4" t="s">
        <v>1231</v>
      </c>
      <c r="E41" s="4">
        <v>0</v>
      </c>
      <c r="F41" s="4">
        <v>6</v>
      </c>
      <c r="G41" s="5">
        <f t="shared" si="0"/>
        <v>6</v>
      </c>
    </row>
    <row r="42" spans="1:7" x14ac:dyDescent="0.2">
      <c r="A42" s="7">
        <v>43170</v>
      </c>
      <c r="B42" s="4" t="s">
        <v>1171</v>
      </c>
      <c r="C42" s="4" t="s">
        <v>1205</v>
      </c>
      <c r="D42" s="4" t="s">
        <v>1232</v>
      </c>
      <c r="E42" s="4">
        <v>0</v>
      </c>
      <c r="F42" s="4">
        <v>5</v>
      </c>
      <c r="G42" s="5">
        <f t="shared" si="0"/>
        <v>5</v>
      </c>
    </row>
    <row r="43" spans="1:7" x14ac:dyDescent="0.2">
      <c r="A43" s="7">
        <v>43168</v>
      </c>
      <c r="B43" s="4" t="s">
        <v>1158</v>
      </c>
      <c r="C43" s="4" t="s">
        <v>1233</v>
      </c>
      <c r="D43" s="4" t="s">
        <v>1234</v>
      </c>
      <c r="E43" s="4">
        <v>3</v>
      </c>
      <c r="F43" s="4">
        <v>1</v>
      </c>
      <c r="G43" s="5">
        <f t="shared" si="0"/>
        <v>4</v>
      </c>
    </row>
    <row r="44" spans="1:7" x14ac:dyDescent="0.2">
      <c r="A44" s="7">
        <v>43166</v>
      </c>
      <c r="B44" s="4" t="s">
        <v>1202</v>
      </c>
      <c r="C44" s="4" t="s">
        <v>1235</v>
      </c>
      <c r="D44" s="4" t="s">
        <v>1236</v>
      </c>
      <c r="E44" s="4">
        <v>2</v>
      </c>
      <c r="F44" s="4">
        <v>2</v>
      </c>
      <c r="G44" s="5">
        <f t="shared" si="0"/>
        <v>4</v>
      </c>
    </row>
    <row r="45" spans="1:7" x14ac:dyDescent="0.2">
      <c r="A45" s="7">
        <v>43163</v>
      </c>
      <c r="B45" s="4" t="s">
        <v>1134</v>
      </c>
      <c r="C45" s="4" t="s">
        <v>1237</v>
      </c>
      <c r="D45" s="4" t="s">
        <v>1238</v>
      </c>
      <c r="E45" s="4">
        <v>1</v>
      </c>
      <c r="F45" s="4">
        <v>4</v>
      </c>
      <c r="G45" s="5">
        <f t="shared" si="0"/>
        <v>5</v>
      </c>
    </row>
    <row r="46" spans="1:7" x14ac:dyDescent="0.2">
      <c r="A46" s="7">
        <v>43162</v>
      </c>
      <c r="B46" s="4" t="s">
        <v>1147</v>
      </c>
      <c r="C46" s="4" t="s">
        <v>1191</v>
      </c>
      <c r="D46" s="4" t="s">
        <v>1239</v>
      </c>
      <c r="E46" s="4">
        <v>0</v>
      </c>
      <c r="F46" s="4">
        <v>4</v>
      </c>
      <c r="G46" s="5">
        <f t="shared" si="0"/>
        <v>4</v>
      </c>
    </row>
    <row r="47" spans="1:7" x14ac:dyDescent="0.2">
      <c r="A47" s="7">
        <v>43162</v>
      </c>
      <c r="B47" s="4" t="s">
        <v>1141</v>
      </c>
      <c r="C47" s="4" t="s">
        <v>1142</v>
      </c>
      <c r="D47" s="4" t="s">
        <v>1240</v>
      </c>
      <c r="E47" s="4">
        <v>1</v>
      </c>
      <c r="F47" s="4">
        <v>3</v>
      </c>
      <c r="G47" s="5">
        <f t="shared" si="0"/>
        <v>4</v>
      </c>
    </row>
    <row r="48" spans="1:7" x14ac:dyDescent="0.2">
      <c r="A48" s="7">
        <v>43158</v>
      </c>
      <c r="B48" s="4" t="s">
        <v>1241</v>
      </c>
      <c r="C48" s="4" t="s">
        <v>1242</v>
      </c>
      <c r="D48" s="4" t="s">
        <v>1243</v>
      </c>
      <c r="E48" s="4">
        <v>0</v>
      </c>
      <c r="F48" s="4">
        <v>4</v>
      </c>
      <c r="G48" s="5">
        <f t="shared" si="0"/>
        <v>4</v>
      </c>
    </row>
    <row r="49" spans="1:7" x14ac:dyDescent="0.2">
      <c r="A49" s="7">
        <v>43157</v>
      </c>
      <c r="B49" s="4" t="s">
        <v>1171</v>
      </c>
      <c r="C49" s="4" t="s">
        <v>1244</v>
      </c>
      <c r="D49" s="4" t="s">
        <v>1245</v>
      </c>
      <c r="E49" s="4">
        <v>5</v>
      </c>
      <c r="F49" s="4">
        <v>0</v>
      </c>
      <c r="G49" s="5">
        <f t="shared" si="0"/>
        <v>5</v>
      </c>
    </row>
    <row r="50" spans="1:7" x14ac:dyDescent="0.2">
      <c r="A50" s="7">
        <v>43154</v>
      </c>
      <c r="B50" s="4" t="s">
        <v>1147</v>
      </c>
      <c r="C50" s="4" t="s">
        <v>1246</v>
      </c>
      <c r="D50" s="4" t="s">
        <v>1247</v>
      </c>
      <c r="E50" s="4">
        <v>1</v>
      </c>
      <c r="F50" s="4">
        <v>3</v>
      </c>
      <c r="G50" s="5">
        <f t="shared" si="0"/>
        <v>4</v>
      </c>
    </row>
    <row r="51" spans="1:7" x14ac:dyDescent="0.2">
      <c r="A51" s="7">
        <v>43149</v>
      </c>
      <c r="B51" s="4" t="s">
        <v>1199</v>
      </c>
      <c r="C51" s="4" t="s">
        <v>1248</v>
      </c>
      <c r="D51" s="4" t="s">
        <v>1249</v>
      </c>
      <c r="E51" s="4">
        <v>0</v>
      </c>
      <c r="F51" s="4">
        <v>5</v>
      </c>
      <c r="G51" s="5">
        <f t="shared" si="0"/>
        <v>5</v>
      </c>
    </row>
    <row r="52" spans="1:7" x14ac:dyDescent="0.2">
      <c r="A52" s="7">
        <v>43148</v>
      </c>
      <c r="B52" s="4" t="s">
        <v>1250</v>
      </c>
      <c r="C52" s="4" t="s">
        <v>1251</v>
      </c>
      <c r="D52" s="4" t="s">
        <v>1252</v>
      </c>
      <c r="E52" s="4">
        <v>1</v>
      </c>
      <c r="F52" s="4">
        <v>7</v>
      </c>
      <c r="G52" s="5">
        <f t="shared" si="0"/>
        <v>8</v>
      </c>
    </row>
    <row r="53" spans="1:7" x14ac:dyDescent="0.2">
      <c r="A53" s="7">
        <v>43148</v>
      </c>
      <c r="B53" s="4" t="s">
        <v>1153</v>
      </c>
      <c r="C53" s="4" t="s">
        <v>1253</v>
      </c>
      <c r="D53" s="4" t="s">
        <v>1254</v>
      </c>
      <c r="E53" s="4">
        <v>0</v>
      </c>
      <c r="F53" s="4">
        <v>5</v>
      </c>
      <c r="G53" s="5">
        <f t="shared" si="0"/>
        <v>5</v>
      </c>
    </row>
    <row r="54" spans="1:7" x14ac:dyDescent="0.2">
      <c r="A54" s="7">
        <v>43147</v>
      </c>
      <c r="B54" s="4" t="s">
        <v>1255</v>
      </c>
      <c r="C54" s="4" t="s">
        <v>1256</v>
      </c>
      <c r="D54" s="4" t="s">
        <v>1257</v>
      </c>
      <c r="E54" s="4">
        <v>1</v>
      </c>
      <c r="F54" s="4">
        <v>3</v>
      </c>
      <c r="G54" s="5">
        <f t="shared" si="0"/>
        <v>4</v>
      </c>
    </row>
    <row r="55" spans="1:7" x14ac:dyDescent="0.2">
      <c r="A55" s="7">
        <v>43145</v>
      </c>
      <c r="B55" s="4" t="s">
        <v>1147</v>
      </c>
      <c r="C55" s="4" t="s">
        <v>1258</v>
      </c>
      <c r="D55" s="4" t="s">
        <v>1259</v>
      </c>
      <c r="E55" s="4">
        <v>17</v>
      </c>
      <c r="F55" s="4">
        <v>17</v>
      </c>
      <c r="G55" s="5">
        <f t="shared" si="0"/>
        <v>34</v>
      </c>
    </row>
    <row r="56" spans="1:7" x14ac:dyDescent="0.2">
      <c r="A56" s="7">
        <v>43144</v>
      </c>
      <c r="B56" s="4" t="s">
        <v>1144</v>
      </c>
      <c r="C56" s="4" t="s">
        <v>1145</v>
      </c>
      <c r="D56" s="4" t="s">
        <v>1260</v>
      </c>
      <c r="E56" s="4">
        <v>2</v>
      </c>
      <c r="F56" s="4">
        <v>3</v>
      </c>
      <c r="G56" s="5">
        <f t="shared" si="0"/>
        <v>5</v>
      </c>
    </row>
    <row r="57" spans="1:7" x14ac:dyDescent="0.2">
      <c r="A57" s="7">
        <v>43142</v>
      </c>
      <c r="B57" s="4" t="s">
        <v>1171</v>
      </c>
      <c r="C57" s="4" t="s">
        <v>1244</v>
      </c>
      <c r="D57" s="4" t="s">
        <v>1261</v>
      </c>
      <c r="E57" s="4">
        <v>4</v>
      </c>
      <c r="F57" s="4">
        <v>3</v>
      </c>
      <c r="G57" s="5">
        <f t="shared" si="0"/>
        <v>7</v>
      </c>
    </row>
    <row r="58" spans="1:7" x14ac:dyDescent="0.2">
      <c r="A58" s="7">
        <v>43141</v>
      </c>
      <c r="B58" s="4" t="s">
        <v>1218</v>
      </c>
      <c r="C58" s="4" t="s">
        <v>1262</v>
      </c>
      <c r="D58" s="4" t="s">
        <v>1263</v>
      </c>
      <c r="E58" s="4">
        <v>5</v>
      </c>
      <c r="F58" s="4">
        <v>0</v>
      </c>
      <c r="G58" s="5">
        <f t="shared" si="0"/>
        <v>5</v>
      </c>
    </row>
    <row r="59" spans="1:7" x14ac:dyDescent="0.2">
      <c r="A59" s="7">
        <v>43138</v>
      </c>
      <c r="B59" s="4" t="s">
        <v>1147</v>
      </c>
      <c r="C59" s="4" t="s">
        <v>1264</v>
      </c>
      <c r="D59" s="4" t="s">
        <v>1265</v>
      </c>
      <c r="E59" s="4">
        <v>3</v>
      </c>
      <c r="F59" s="4">
        <v>3</v>
      </c>
      <c r="G59" s="5">
        <f t="shared" si="0"/>
        <v>6</v>
      </c>
    </row>
    <row r="60" spans="1:7" x14ac:dyDescent="0.2">
      <c r="A60" s="7">
        <v>43136</v>
      </c>
      <c r="B60" s="4" t="s">
        <v>1266</v>
      </c>
      <c r="C60" s="4" t="s">
        <v>1267</v>
      </c>
      <c r="D60" s="4" t="s">
        <v>1268</v>
      </c>
      <c r="E60" s="4">
        <v>2</v>
      </c>
      <c r="F60" s="4">
        <v>4</v>
      </c>
      <c r="G60" s="5">
        <f t="shared" si="0"/>
        <v>6</v>
      </c>
    </row>
    <row r="61" spans="1:7" x14ac:dyDescent="0.2">
      <c r="A61" s="7">
        <v>43134</v>
      </c>
      <c r="B61" s="4" t="s">
        <v>1269</v>
      </c>
      <c r="C61" s="4" t="s">
        <v>1270</v>
      </c>
      <c r="D61" s="4" t="s">
        <v>1271</v>
      </c>
      <c r="E61" s="4">
        <v>1</v>
      </c>
      <c r="F61" s="4">
        <v>5</v>
      </c>
      <c r="G61" s="5">
        <f t="shared" si="0"/>
        <v>6</v>
      </c>
    </row>
    <row r="62" spans="1:7" x14ac:dyDescent="0.2">
      <c r="A62" s="7">
        <v>43131</v>
      </c>
      <c r="B62" s="4" t="s">
        <v>1168</v>
      </c>
      <c r="C62" s="4" t="s">
        <v>1272</v>
      </c>
      <c r="D62" s="4" t="s">
        <v>1273</v>
      </c>
      <c r="E62" s="4">
        <v>0</v>
      </c>
      <c r="F62" s="4">
        <v>4</v>
      </c>
      <c r="G62" s="5">
        <f t="shared" si="0"/>
        <v>4</v>
      </c>
    </row>
    <row r="63" spans="1:7" x14ac:dyDescent="0.2">
      <c r="A63" s="7">
        <v>43128</v>
      </c>
      <c r="B63" s="4" t="s">
        <v>1177</v>
      </c>
      <c r="C63" s="4" t="s">
        <v>1274</v>
      </c>
      <c r="D63" s="4" t="s">
        <v>1275</v>
      </c>
      <c r="E63" s="4">
        <v>5</v>
      </c>
      <c r="F63" s="4">
        <v>0</v>
      </c>
      <c r="G63" s="5">
        <f t="shared" si="0"/>
        <v>5</v>
      </c>
    </row>
    <row r="64" spans="1:7" x14ac:dyDescent="0.2">
      <c r="A64" s="7">
        <v>43128</v>
      </c>
      <c r="B64" s="4" t="s">
        <v>1177</v>
      </c>
      <c r="C64" s="4" t="s">
        <v>1276</v>
      </c>
      <c r="D64" s="4" t="s">
        <v>1277</v>
      </c>
      <c r="E64" s="4">
        <v>4</v>
      </c>
      <c r="F64" s="4">
        <v>0</v>
      </c>
      <c r="G64" s="5">
        <f t="shared" si="0"/>
        <v>4</v>
      </c>
    </row>
    <row r="65" spans="1:7" x14ac:dyDescent="0.2">
      <c r="A65" s="7">
        <v>43128</v>
      </c>
      <c r="B65" s="4" t="s">
        <v>1229</v>
      </c>
      <c r="C65" s="4" t="s">
        <v>1278</v>
      </c>
      <c r="D65" s="4" t="s">
        <v>1279</v>
      </c>
      <c r="E65" s="4">
        <v>2</v>
      </c>
      <c r="F65" s="4">
        <v>3</v>
      </c>
      <c r="G65" s="5">
        <f t="shared" si="0"/>
        <v>5</v>
      </c>
    </row>
    <row r="66" spans="1:7" x14ac:dyDescent="0.2">
      <c r="A66" s="7">
        <v>43127</v>
      </c>
      <c r="B66" s="4" t="s">
        <v>1180</v>
      </c>
      <c r="C66" s="4" t="s">
        <v>1280</v>
      </c>
      <c r="D66" s="4" t="s">
        <v>1281</v>
      </c>
      <c r="E66" s="4">
        <v>0</v>
      </c>
      <c r="F66" s="4">
        <v>5</v>
      </c>
      <c r="G66" s="5">
        <f t="shared" si="0"/>
        <v>5</v>
      </c>
    </row>
    <row r="67" spans="1:7" x14ac:dyDescent="0.2">
      <c r="A67" s="7">
        <v>43127</v>
      </c>
      <c r="B67" s="4" t="s">
        <v>1218</v>
      </c>
      <c r="C67" s="4" t="s">
        <v>1282</v>
      </c>
      <c r="D67" s="4" t="s">
        <v>1283</v>
      </c>
      <c r="E67" s="4">
        <v>0</v>
      </c>
      <c r="F67" s="4">
        <v>4</v>
      </c>
      <c r="G67" s="5">
        <f t="shared" ref="G67:G84" si="1">SUM(E67:F67)</f>
        <v>4</v>
      </c>
    </row>
    <row r="68" spans="1:7" x14ac:dyDescent="0.2">
      <c r="A68" s="7">
        <v>43125</v>
      </c>
      <c r="B68" s="4" t="s">
        <v>1150</v>
      </c>
      <c r="C68" s="4" t="s">
        <v>1151</v>
      </c>
      <c r="D68" s="4" t="s">
        <v>1284</v>
      </c>
      <c r="E68" s="4">
        <v>0</v>
      </c>
      <c r="F68" s="4">
        <v>4</v>
      </c>
      <c r="G68" s="5">
        <f t="shared" si="1"/>
        <v>4</v>
      </c>
    </row>
    <row r="69" spans="1:7" x14ac:dyDescent="0.2">
      <c r="A69" s="7">
        <v>43123</v>
      </c>
      <c r="B69" s="4" t="s">
        <v>1177</v>
      </c>
      <c r="C69" s="4" t="s">
        <v>1178</v>
      </c>
      <c r="D69" s="4" t="s">
        <v>1285</v>
      </c>
      <c r="E69" s="4">
        <v>0</v>
      </c>
      <c r="F69" s="4">
        <v>4</v>
      </c>
      <c r="G69" s="5">
        <f t="shared" si="1"/>
        <v>4</v>
      </c>
    </row>
    <row r="70" spans="1:7" x14ac:dyDescent="0.2">
      <c r="A70" s="7">
        <v>43123</v>
      </c>
      <c r="B70" s="4" t="s">
        <v>1218</v>
      </c>
      <c r="C70" s="4" t="s">
        <v>1286</v>
      </c>
      <c r="D70" s="4" t="s">
        <v>1287</v>
      </c>
      <c r="E70" s="4">
        <v>2</v>
      </c>
      <c r="F70" s="4">
        <v>14</v>
      </c>
      <c r="G70" s="5">
        <f t="shared" si="1"/>
        <v>16</v>
      </c>
    </row>
    <row r="71" spans="1:7" x14ac:dyDescent="0.2">
      <c r="A71" s="7">
        <v>43121</v>
      </c>
      <c r="B71" s="4" t="s">
        <v>1147</v>
      </c>
      <c r="C71" s="4" t="s">
        <v>1288</v>
      </c>
      <c r="D71" s="4" t="s">
        <v>1289</v>
      </c>
      <c r="E71" s="4">
        <v>0</v>
      </c>
      <c r="F71" s="4">
        <v>4</v>
      </c>
      <c r="G71" s="5">
        <f t="shared" si="1"/>
        <v>4</v>
      </c>
    </row>
    <row r="72" spans="1:7" x14ac:dyDescent="0.2">
      <c r="A72" s="7">
        <v>43121</v>
      </c>
      <c r="B72" s="4" t="s">
        <v>1134</v>
      </c>
      <c r="C72" s="4" t="s">
        <v>1135</v>
      </c>
      <c r="D72" s="4" t="s">
        <v>1290</v>
      </c>
      <c r="E72" s="4">
        <v>0</v>
      </c>
      <c r="F72" s="4">
        <v>4</v>
      </c>
      <c r="G72" s="5">
        <f t="shared" si="1"/>
        <v>4</v>
      </c>
    </row>
    <row r="73" spans="1:7" x14ac:dyDescent="0.2">
      <c r="A73" s="7">
        <v>43117</v>
      </c>
      <c r="B73" s="4" t="s">
        <v>1150</v>
      </c>
      <c r="C73" s="4" t="s">
        <v>1151</v>
      </c>
      <c r="D73" s="4" t="s">
        <v>1291</v>
      </c>
      <c r="E73" s="4">
        <v>1</v>
      </c>
      <c r="F73" s="4">
        <v>3</v>
      </c>
      <c r="G73" s="5">
        <f t="shared" si="1"/>
        <v>4</v>
      </c>
    </row>
    <row r="74" spans="1:7" x14ac:dyDescent="0.2">
      <c r="A74" s="7">
        <v>43116</v>
      </c>
      <c r="B74" s="4" t="s">
        <v>1292</v>
      </c>
      <c r="C74" s="4" t="s">
        <v>1293</v>
      </c>
      <c r="D74" s="4" t="s">
        <v>1294</v>
      </c>
      <c r="E74" s="4">
        <v>1</v>
      </c>
      <c r="F74" s="4">
        <v>4</v>
      </c>
      <c r="G74" s="5">
        <f t="shared" si="1"/>
        <v>5</v>
      </c>
    </row>
    <row r="75" spans="1:7" x14ac:dyDescent="0.2">
      <c r="A75" s="7">
        <v>43115</v>
      </c>
      <c r="B75" s="4" t="s">
        <v>1147</v>
      </c>
      <c r="C75" s="4" t="s">
        <v>1295</v>
      </c>
      <c r="D75" s="4" t="s">
        <v>1296</v>
      </c>
      <c r="E75" s="4">
        <v>0</v>
      </c>
      <c r="F75" s="4">
        <v>5</v>
      </c>
      <c r="G75" s="5">
        <f t="shared" si="1"/>
        <v>5</v>
      </c>
    </row>
    <row r="76" spans="1:7" x14ac:dyDescent="0.2">
      <c r="A76" s="7">
        <v>43114</v>
      </c>
      <c r="B76" s="4" t="s">
        <v>1202</v>
      </c>
      <c r="C76" s="4" t="s">
        <v>1297</v>
      </c>
      <c r="D76" s="4" t="s">
        <v>1298</v>
      </c>
      <c r="E76" s="4">
        <v>1</v>
      </c>
      <c r="F76" s="4">
        <v>4</v>
      </c>
      <c r="G76" s="5">
        <f t="shared" si="1"/>
        <v>5</v>
      </c>
    </row>
    <row r="77" spans="1:7" x14ac:dyDescent="0.2">
      <c r="A77" s="7">
        <v>43114</v>
      </c>
      <c r="B77" s="4" t="s">
        <v>1202</v>
      </c>
      <c r="C77" s="4" t="s">
        <v>1299</v>
      </c>
      <c r="D77" s="4" t="s">
        <v>1300</v>
      </c>
      <c r="E77" s="4">
        <v>0</v>
      </c>
      <c r="F77" s="4">
        <v>4</v>
      </c>
      <c r="G77" s="5">
        <f t="shared" si="1"/>
        <v>4</v>
      </c>
    </row>
    <row r="78" spans="1:7" x14ac:dyDescent="0.2">
      <c r="A78" s="7">
        <v>43112</v>
      </c>
      <c r="B78" s="4" t="s">
        <v>1153</v>
      </c>
      <c r="C78" s="4" t="s">
        <v>1301</v>
      </c>
      <c r="D78" s="4" t="s">
        <v>1302</v>
      </c>
      <c r="E78" s="4">
        <v>3</v>
      </c>
      <c r="F78" s="4">
        <v>2</v>
      </c>
      <c r="G78" s="5">
        <f t="shared" si="1"/>
        <v>5</v>
      </c>
    </row>
    <row r="79" spans="1:7" x14ac:dyDescent="0.2">
      <c r="A79" s="7">
        <v>43111</v>
      </c>
      <c r="B79" s="4" t="s">
        <v>1168</v>
      </c>
      <c r="C79" s="4" t="s">
        <v>1303</v>
      </c>
      <c r="D79" s="4" t="s">
        <v>1304</v>
      </c>
      <c r="E79" s="4">
        <v>2</v>
      </c>
      <c r="F79" s="4">
        <v>2</v>
      </c>
      <c r="G79" s="5">
        <f t="shared" si="1"/>
        <v>4</v>
      </c>
    </row>
    <row r="80" spans="1:7" x14ac:dyDescent="0.2">
      <c r="A80" s="7">
        <v>43107</v>
      </c>
      <c r="B80" s="4" t="s">
        <v>1202</v>
      </c>
      <c r="C80" s="4" t="s">
        <v>1305</v>
      </c>
      <c r="D80" s="4" t="s">
        <v>1306</v>
      </c>
      <c r="E80" s="4">
        <v>1</v>
      </c>
      <c r="F80" s="4">
        <v>5</v>
      </c>
      <c r="G80" s="5">
        <f t="shared" si="1"/>
        <v>6</v>
      </c>
    </row>
    <row r="81" spans="1:7" x14ac:dyDescent="0.2">
      <c r="A81" s="7">
        <v>43107</v>
      </c>
      <c r="B81" s="4" t="s">
        <v>1147</v>
      </c>
      <c r="C81" s="4" t="s">
        <v>1307</v>
      </c>
      <c r="D81" s="4" t="s">
        <v>1308</v>
      </c>
      <c r="E81" s="4">
        <v>0</v>
      </c>
      <c r="F81" s="4">
        <v>4</v>
      </c>
      <c r="G81" s="5">
        <f t="shared" si="1"/>
        <v>4</v>
      </c>
    </row>
    <row r="82" spans="1:7" x14ac:dyDescent="0.2">
      <c r="A82" s="7">
        <v>43105</v>
      </c>
      <c r="B82" s="4" t="s">
        <v>1309</v>
      </c>
      <c r="C82" s="4" t="s">
        <v>1310</v>
      </c>
      <c r="D82" s="4" t="s">
        <v>1311</v>
      </c>
      <c r="E82" s="4">
        <v>0</v>
      </c>
      <c r="F82" s="4">
        <v>6</v>
      </c>
      <c r="G82" s="5">
        <f t="shared" si="1"/>
        <v>6</v>
      </c>
    </row>
    <row r="83" spans="1:7" x14ac:dyDescent="0.2">
      <c r="A83" s="7">
        <v>43104</v>
      </c>
      <c r="B83" s="4" t="s">
        <v>1165</v>
      </c>
      <c r="C83" s="4" t="s">
        <v>1312</v>
      </c>
      <c r="D83" s="4" t="s">
        <v>1313</v>
      </c>
      <c r="E83" s="4">
        <v>1</v>
      </c>
      <c r="F83" s="4">
        <v>3</v>
      </c>
      <c r="G83" s="5">
        <f t="shared" si="1"/>
        <v>4</v>
      </c>
    </row>
    <row r="84" spans="1:7" x14ac:dyDescent="0.2">
      <c r="A84" s="7">
        <v>43101</v>
      </c>
      <c r="B84" s="4" t="s">
        <v>1202</v>
      </c>
      <c r="C84" s="4" t="s">
        <v>1314</v>
      </c>
      <c r="D84" s="4" t="s">
        <v>1315</v>
      </c>
      <c r="E84" s="4">
        <v>1</v>
      </c>
      <c r="F84" s="4">
        <v>3</v>
      </c>
      <c r="G84" s="5">
        <f t="shared" si="1"/>
        <v>4</v>
      </c>
    </row>
    <row r="85" spans="1:7" x14ac:dyDescent="0.2">
      <c r="A85" s="7"/>
      <c r="B85" s="4"/>
      <c r="C85" s="4"/>
      <c r="D85" s="4"/>
      <c r="E85" s="4"/>
      <c r="F85" s="4"/>
    </row>
    <row r="86" spans="1:7" x14ac:dyDescent="0.2">
      <c r="A86" s="7"/>
      <c r="B86" s="4"/>
      <c r="C86" s="4"/>
      <c r="D86" s="4"/>
      <c r="E86" s="4"/>
      <c r="F86" s="4"/>
    </row>
    <row r="87" spans="1:7" x14ac:dyDescent="0.2">
      <c r="A87" s="7"/>
      <c r="B87" s="4"/>
      <c r="C87" s="4"/>
      <c r="D87" s="4"/>
      <c r="E87" s="4"/>
      <c r="F87" s="4"/>
    </row>
    <row r="88" spans="1:7" x14ac:dyDescent="0.2">
      <c r="A88" s="7"/>
      <c r="B88" s="4"/>
      <c r="C88" s="4"/>
      <c r="D88" s="4"/>
      <c r="E88" s="4"/>
      <c r="F88" s="4"/>
    </row>
    <row r="89" spans="1:7" x14ac:dyDescent="0.2">
      <c r="A89" s="7"/>
      <c r="B89" s="4"/>
      <c r="C89" s="4"/>
      <c r="D89" s="4"/>
      <c r="E89" s="4"/>
      <c r="F89" s="4"/>
    </row>
    <row r="90" spans="1:7" x14ac:dyDescent="0.2">
      <c r="A90" s="7"/>
      <c r="B90" s="4"/>
      <c r="C90" s="4"/>
      <c r="D90" s="4"/>
      <c r="E90" s="4"/>
      <c r="F90" s="4"/>
    </row>
    <row r="91" spans="1:7" x14ac:dyDescent="0.2">
      <c r="A91" s="7"/>
      <c r="B91" s="4"/>
      <c r="C91" s="4"/>
      <c r="D91" s="4"/>
      <c r="E91" s="4"/>
      <c r="F91" s="4"/>
    </row>
    <row r="92" spans="1:7" x14ac:dyDescent="0.2">
      <c r="A92" s="7"/>
      <c r="B92" s="4"/>
      <c r="C92" s="4"/>
      <c r="D92" s="4"/>
      <c r="E92" s="4"/>
      <c r="F92" s="4"/>
    </row>
    <row r="93" spans="1:7" x14ac:dyDescent="0.2">
      <c r="A93" s="7"/>
      <c r="B93" s="4"/>
      <c r="C93" s="4"/>
      <c r="D93" s="4"/>
      <c r="E93" s="4"/>
      <c r="F93" s="4"/>
    </row>
    <row r="94" spans="1:7" x14ac:dyDescent="0.2">
      <c r="A94" s="7"/>
      <c r="B94" s="4"/>
      <c r="C94" s="4"/>
      <c r="D94" s="4"/>
      <c r="E94" s="4"/>
      <c r="F94" s="4"/>
    </row>
    <row r="95" spans="1:7" x14ac:dyDescent="0.2">
      <c r="A95" s="7"/>
      <c r="B95" s="4"/>
      <c r="C95" s="4"/>
      <c r="D95" s="4"/>
      <c r="E95" s="4"/>
      <c r="F95" s="4"/>
    </row>
    <row r="96" spans="1:7" x14ac:dyDescent="0.2">
      <c r="A96" s="7"/>
      <c r="B96" s="4"/>
      <c r="C96" s="4"/>
      <c r="D96" s="4"/>
      <c r="E96" s="4"/>
      <c r="F96" s="4"/>
    </row>
    <row r="97" spans="1:6" x14ac:dyDescent="0.2">
      <c r="A97" s="7"/>
      <c r="B97" s="4"/>
      <c r="C97" s="4"/>
      <c r="D97" s="4"/>
      <c r="E97" s="4"/>
      <c r="F97" s="4"/>
    </row>
    <row r="98" spans="1:6" x14ac:dyDescent="0.2">
      <c r="A98" s="7"/>
      <c r="B98" s="4"/>
      <c r="C98" s="4"/>
      <c r="D98" s="4"/>
      <c r="E98" s="4"/>
      <c r="F98" s="4"/>
    </row>
    <row r="99" spans="1:6" x14ac:dyDescent="0.2">
      <c r="A99" s="7"/>
      <c r="B99" s="4"/>
      <c r="C99" s="4"/>
      <c r="D99" s="4"/>
      <c r="E99" s="4"/>
      <c r="F99" s="4"/>
    </row>
    <row r="100" spans="1:6" x14ac:dyDescent="0.2">
      <c r="A100" s="7"/>
      <c r="B100" s="4"/>
      <c r="C100" s="4"/>
      <c r="D100" s="4"/>
      <c r="E100" s="4"/>
      <c r="F100" s="4"/>
    </row>
    <row r="101" spans="1:6" x14ac:dyDescent="0.2">
      <c r="A101" s="7"/>
      <c r="B101" s="4"/>
      <c r="C101" s="4"/>
      <c r="D101" s="4"/>
      <c r="E101" s="4"/>
      <c r="F101" s="4"/>
    </row>
    <row r="102" spans="1:6" x14ac:dyDescent="0.2">
      <c r="A102" s="7"/>
      <c r="B102" s="4"/>
      <c r="C102" s="4"/>
      <c r="D102" s="4"/>
      <c r="E102" s="4"/>
      <c r="F102" s="4"/>
    </row>
    <row r="103" spans="1:6" x14ac:dyDescent="0.2">
      <c r="A103" s="7"/>
      <c r="B103" s="4"/>
      <c r="C103" s="4"/>
      <c r="D103" s="4"/>
      <c r="E103" s="4"/>
      <c r="F103" s="4"/>
    </row>
    <row r="104" spans="1:6" x14ac:dyDescent="0.2">
      <c r="A104" s="7"/>
      <c r="B104" s="4"/>
      <c r="C104" s="4"/>
      <c r="D104" s="4"/>
      <c r="E104" s="4"/>
      <c r="F104" s="4"/>
    </row>
    <row r="105" spans="1:6" x14ac:dyDescent="0.2">
      <c r="A105" s="7"/>
      <c r="B105" s="4"/>
      <c r="C105" s="4"/>
      <c r="D105" s="4"/>
      <c r="E105" s="4"/>
      <c r="F105" s="4"/>
    </row>
    <row r="106" spans="1:6" x14ac:dyDescent="0.2">
      <c r="A106" s="7"/>
      <c r="B106" s="4"/>
      <c r="C106" s="4"/>
      <c r="D106" s="4"/>
      <c r="E106" s="4"/>
      <c r="F106" s="4"/>
    </row>
    <row r="107" spans="1:6" x14ac:dyDescent="0.2">
      <c r="A107" s="7"/>
      <c r="B107" s="4"/>
      <c r="C107" s="4"/>
      <c r="D107" s="4"/>
      <c r="E107" s="4"/>
      <c r="F107" s="4"/>
    </row>
    <row r="108" spans="1:6" x14ac:dyDescent="0.2">
      <c r="A108" s="7"/>
      <c r="B108" s="4"/>
      <c r="C108" s="4"/>
      <c r="D108" s="4"/>
      <c r="E108" s="4"/>
      <c r="F108" s="4"/>
    </row>
    <row r="109" spans="1:6" x14ac:dyDescent="0.2">
      <c r="A109" s="7"/>
      <c r="B109" s="4"/>
      <c r="C109" s="4"/>
      <c r="D109" s="4"/>
      <c r="E109" s="4"/>
      <c r="F109" s="4"/>
    </row>
    <row r="110" spans="1:6" x14ac:dyDescent="0.2">
      <c r="A110" s="7"/>
      <c r="B110" s="4"/>
      <c r="C110" s="4"/>
      <c r="D110" s="4"/>
      <c r="E110" s="4"/>
      <c r="F110" s="4"/>
    </row>
    <row r="111" spans="1:6" x14ac:dyDescent="0.2">
      <c r="A111" s="7"/>
      <c r="B111" s="4"/>
      <c r="C111" s="4"/>
      <c r="D111" s="4"/>
      <c r="E111" s="4"/>
      <c r="F111" s="4"/>
    </row>
    <row r="112" spans="1:6" x14ac:dyDescent="0.2">
      <c r="A112" s="7"/>
      <c r="B112" s="4"/>
      <c r="C112" s="4"/>
      <c r="D112" s="4"/>
      <c r="E112" s="4"/>
      <c r="F112" s="4"/>
    </row>
    <row r="113" spans="1:6" x14ac:dyDescent="0.2">
      <c r="A113" s="7"/>
      <c r="B113" s="4"/>
      <c r="C113" s="4"/>
      <c r="D113" s="4"/>
      <c r="E113" s="4"/>
      <c r="F113" s="4"/>
    </row>
    <row r="114" spans="1:6" x14ac:dyDescent="0.2">
      <c r="A114" s="7"/>
      <c r="B114" s="4"/>
      <c r="C114" s="4"/>
      <c r="D114" s="4"/>
      <c r="E114" s="4"/>
      <c r="F114" s="4"/>
    </row>
    <row r="115" spans="1:6" x14ac:dyDescent="0.2">
      <c r="A115" s="7"/>
      <c r="B115" s="4"/>
      <c r="C115" s="4"/>
      <c r="D115" s="4"/>
      <c r="E115" s="4"/>
      <c r="F115" s="4"/>
    </row>
    <row r="116" spans="1:6" x14ac:dyDescent="0.2">
      <c r="A116" s="7"/>
      <c r="B116" s="4"/>
      <c r="C116" s="4"/>
      <c r="D116" s="4"/>
      <c r="E116" s="4"/>
      <c r="F116" s="4"/>
    </row>
    <row r="117" spans="1:6" x14ac:dyDescent="0.2">
      <c r="A117" s="7"/>
      <c r="B117" s="4"/>
      <c r="C117" s="4"/>
      <c r="D117" s="4"/>
      <c r="E117" s="4"/>
      <c r="F117" s="4"/>
    </row>
    <row r="118" spans="1:6" x14ac:dyDescent="0.2">
      <c r="A118" s="7"/>
      <c r="B118" s="4"/>
      <c r="C118" s="4"/>
      <c r="D118" s="4"/>
      <c r="E118" s="4"/>
      <c r="F118" s="4"/>
    </row>
    <row r="119" spans="1:6" x14ac:dyDescent="0.2">
      <c r="A119" s="7"/>
      <c r="B119" s="4"/>
      <c r="C119" s="4"/>
      <c r="D119" s="4"/>
      <c r="E119" s="4"/>
      <c r="F119" s="4"/>
    </row>
    <row r="120" spans="1:6" x14ac:dyDescent="0.2">
      <c r="A120" s="7"/>
      <c r="B120" s="4"/>
      <c r="C120" s="4"/>
      <c r="D120" s="4"/>
      <c r="E120" s="4"/>
      <c r="F120" s="4"/>
    </row>
    <row r="121" spans="1:6" x14ac:dyDescent="0.2">
      <c r="A121" s="7"/>
      <c r="B121" s="4"/>
      <c r="C121" s="4"/>
      <c r="D121" s="4"/>
      <c r="E121" s="4"/>
      <c r="F121" s="4"/>
    </row>
    <row r="122" spans="1:6" x14ac:dyDescent="0.2">
      <c r="A122" s="7"/>
      <c r="B122" s="4"/>
      <c r="C122" s="4"/>
      <c r="D122" s="4"/>
      <c r="E122" s="4"/>
      <c r="F122" s="4"/>
    </row>
    <row r="123" spans="1:6" x14ac:dyDescent="0.2">
      <c r="A123" s="7"/>
      <c r="B123" s="4"/>
      <c r="C123" s="4"/>
      <c r="D123" s="4"/>
      <c r="E123" s="4"/>
      <c r="F123" s="4"/>
    </row>
    <row r="124" spans="1:6" x14ac:dyDescent="0.2">
      <c r="A124" s="7"/>
      <c r="B124" s="4"/>
      <c r="C124" s="4"/>
      <c r="D124" s="4"/>
      <c r="E124" s="4"/>
      <c r="F124" s="4"/>
    </row>
    <row r="125" spans="1:6" x14ac:dyDescent="0.2">
      <c r="A125" s="7"/>
      <c r="B125" s="4"/>
      <c r="C125" s="4"/>
      <c r="D125" s="4"/>
      <c r="E125" s="4"/>
      <c r="F125" s="4"/>
    </row>
    <row r="126" spans="1:6" x14ac:dyDescent="0.2">
      <c r="A126" s="7"/>
      <c r="B126" s="4"/>
      <c r="C126" s="4"/>
      <c r="D126" s="4"/>
      <c r="E126" s="4"/>
      <c r="F126" s="4"/>
    </row>
    <row r="127" spans="1:6" x14ac:dyDescent="0.2">
      <c r="A127" s="7"/>
      <c r="B127" s="4"/>
      <c r="C127" s="4"/>
      <c r="D127" s="4"/>
      <c r="E127" s="4"/>
      <c r="F127" s="4"/>
    </row>
    <row r="128" spans="1:6" x14ac:dyDescent="0.2">
      <c r="A128" s="7"/>
      <c r="B128" s="4"/>
      <c r="C128" s="4"/>
      <c r="D128" s="4"/>
      <c r="E128" s="4"/>
      <c r="F128" s="4"/>
    </row>
    <row r="129" spans="1:6" x14ac:dyDescent="0.2">
      <c r="A129" s="7"/>
      <c r="B129" s="4"/>
      <c r="C129" s="4"/>
      <c r="D129" s="4"/>
      <c r="E129" s="4"/>
      <c r="F129" s="4"/>
    </row>
    <row r="130" spans="1:6" x14ac:dyDescent="0.2">
      <c r="A130" s="7"/>
      <c r="B130" s="4"/>
      <c r="C130" s="4"/>
      <c r="D130" s="4"/>
      <c r="E130" s="4"/>
      <c r="F130" s="4"/>
    </row>
    <row r="131" spans="1:6" x14ac:dyDescent="0.2">
      <c r="A131" s="7"/>
      <c r="B131" s="4"/>
      <c r="C131" s="4"/>
      <c r="D131" s="4"/>
      <c r="E131" s="4"/>
      <c r="F131" s="4"/>
    </row>
    <row r="132" spans="1:6" x14ac:dyDescent="0.2">
      <c r="A132" s="7"/>
      <c r="B132" s="4"/>
      <c r="C132" s="4"/>
      <c r="D132" s="4"/>
      <c r="E132" s="4"/>
      <c r="F132" s="4"/>
    </row>
    <row r="133" spans="1:6" x14ac:dyDescent="0.2">
      <c r="A133" s="7"/>
      <c r="B133" s="4"/>
      <c r="C133" s="4"/>
      <c r="D133" s="4"/>
      <c r="E133" s="4"/>
      <c r="F133" s="4"/>
    </row>
    <row r="134" spans="1:6" x14ac:dyDescent="0.2">
      <c r="A134" s="7"/>
      <c r="B134" s="4"/>
      <c r="C134" s="4"/>
      <c r="D134" s="4"/>
      <c r="E134" s="4"/>
      <c r="F134" s="4"/>
    </row>
    <row r="135" spans="1:6" x14ac:dyDescent="0.2">
      <c r="A135" s="7"/>
      <c r="B135" s="4"/>
      <c r="C135" s="4"/>
      <c r="D135" s="4"/>
      <c r="E135" s="4"/>
      <c r="F135" s="4"/>
    </row>
    <row r="136" spans="1:6" x14ac:dyDescent="0.2">
      <c r="A136" s="7"/>
      <c r="B136" s="4"/>
      <c r="C136" s="4"/>
      <c r="D136" s="4"/>
      <c r="E136" s="4"/>
      <c r="F136" s="4"/>
    </row>
    <row r="137" spans="1:6" x14ac:dyDescent="0.2">
      <c r="A137" s="7"/>
      <c r="B137" s="4"/>
      <c r="C137" s="4"/>
      <c r="D137" s="4"/>
      <c r="E137" s="4"/>
      <c r="F137" s="4"/>
    </row>
    <row r="138" spans="1:6" x14ac:dyDescent="0.2">
      <c r="A138" s="7"/>
      <c r="B138" s="4"/>
      <c r="C138" s="4"/>
      <c r="D138" s="4"/>
      <c r="E138" s="4"/>
      <c r="F138" s="4"/>
    </row>
    <row r="139" spans="1:6" x14ac:dyDescent="0.2">
      <c r="A139" s="7"/>
      <c r="B139" s="4"/>
      <c r="C139" s="4"/>
      <c r="D139" s="4"/>
      <c r="E139" s="4"/>
      <c r="F139" s="4"/>
    </row>
    <row r="140" spans="1:6" x14ac:dyDescent="0.2">
      <c r="A140" s="7"/>
      <c r="B140" s="4"/>
      <c r="C140" s="4"/>
      <c r="D140" s="4"/>
      <c r="E140" s="4"/>
      <c r="F140" s="4"/>
    </row>
    <row r="141" spans="1:6" x14ac:dyDescent="0.2">
      <c r="A141" s="7"/>
      <c r="B141" s="4"/>
      <c r="C141" s="4"/>
      <c r="D141" s="4"/>
      <c r="E141" s="4"/>
      <c r="F141" s="4"/>
    </row>
    <row r="142" spans="1:6" x14ac:dyDescent="0.2">
      <c r="A142" s="7"/>
      <c r="B142" s="4"/>
      <c r="C142" s="4"/>
      <c r="D142" s="4"/>
      <c r="E142" s="4"/>
      <c r="F142" s="4"/>
    </row>
    <row r="143" spans="1:6" x14ac:dyDescent="0.2">
      <c r="A143" s="7"/>
      <c r="B143" s="4"/>
      <c r="C143" s="4"/>
      <c r="D143" s="4"/>
      <c r="E143" s="4"/>
      <c r="F143" s="4"/>
    </row>
    <row r="144" spans="1:6" x14ac:dyDescent="0.2">
      <c r="A144" s="7"/>
      <c r="B144" s="4"/>
      <c r="C144" s="4"/>
      <c r="D144" s="4"/>
      <c r="E144" s="4"/>
      <c r="F144" s="4"/>
    </row>
    <row r="145" spans="1:6" x14ac:dyDescent="0.2">
      <c r="A145" s="7"/>
      <c r="B145" s="4"/>
      <c r="C145" s="4"/>
      <c r="D145" s="4"/>
      <c r="E145" s="4"/>
      <c r="F145" s="4"/>
    </row>
    <row r="146" spans="1:6" x14ac:dyDescent="0.2">
      <c r="A146" s="7"/>
      <c r="B146" s="4"/>
      <c r="C146" s="4"/>
      <c r="D146" s="4"/>
      <c r="E146" s="4"/>
      <c r="F146" s="4"/>
    </row>
    <row r="147" spans="1:6" x14ac:dyDescent="0.2">
      <c r="A147" s="7"/>
      <c r="B147" s="4"/>
      <c r="C147" s="4"/>
      <c r="D147" s="4"/>
      <c r="E147" s="4"/>
      <c r="F147" s="4"/>
    </row>
    <row r="148" spans="1:6" x14ac:dyDescent="0.2">
      <c r="A148" s="7"/>
      <c r="B148" s="4"/>
      <c r="C148" s="4"/>
      <c r="D148" s="4"/>
      <c r="E148" s="4"/>
      <c r="F148" s="4"/>
    </row>
    <row r="149" spans="1:6" x14ac:dyDescent="0.2">
      <c r="A149" s="7"/>
      <c r="B149" s="4"/>
      <c r="C149" s="4"/>
      <c r="D149" s="4"/>
      <c r="E149" s="4"/>
      <c r="F149" s="4"/>
    </row>
    <row r="150" spans="1:6" x14ac:dyDescent="0.2">
      <c r="A150" s="7"/>
      <c r="B150" s="4"/>
      <c r="C150" s="4"/>
      <c r="D150" s="4"/>
      <c r="E150" s="4"/>
      <c r="F150" s="4"/>
    </row>
    <row r="151" spans="1:6" x14ac:dyDescent="0.2">
      <c r="A151" s="7"/>
      <c r="B151" s="4"/>
      <c r="C151" s="4"/>
      <c r="D151" s="4"/>
      <c r="E151" s="4"/>
      <c r="F151" s="4"/>
    </row>
    <row r="152" spans="1:6" x14ac:dyDescent="0.2">
      <c r="A152" s="7"/>
      <c r="B152" s="4"/>
      <c r="C152" s="4"/>
      <c r="D152" s="4"/>
      <c r="E152" s="4"/>
      <c r="F152" s="4"/>
    </row>
    <row r="153" spans="1:6" x14ac:dyDescent="0.2">
      <c r="A153" s="7"/>
      <c r="B153" s="4"/>
      <c r="C153" s="4"/>
      <c r="D153" s="4"/>
      <c r="E153" s="4"/>
      <c r="F153" s="4"/>
    </row>
    <row r="154" spans="1:6" x14ac:dyDescent="0.2">
      <c r="A154" s="7"/>
      <c r="B154" s="4"/>
      <c r="C154" s="4"/>
      <c r="D154" s="4"/>
      <c r="E154" s="4"/>
      <c r="F154" s="4"/>
    </row>
    <row r="155" spans="1:6" x14ac:dyDescent="0.2">
      <c r="A155" s="7"/>
      <c r="B155" s="4"/>
      <c r="C155" s="4"/>
      <c r="D155" s="4"/>
      <c r="E155" s="4"/>
      <c r="F155" s="4"/>
    </row>
    <row r="156" spans="1:6" x14ac:dyDescent="0.2">
      <c r="A156" s="7"/>
      <c r="B156" s="4"/>
      <c r="C156" s="4"/>
      <c r="D156" s="4"/>
      <c r="E156" s="4"/>
      <c r="F156" s="4"/>
    </row>
    <row r="157" spans="1:6" x14ac:dyDescent="0.2">
      <c r="A157" s="7"/>
      <c r="B157" s="4"/>
      <c r="C157" s="4"/>
      <c r="D157" s="4"/>
      <c r="E157" s="4"/>
      <c r="F157" s="4"/>
    </row>
    <row r="158" spans="1:6" x14ac:dyDescent="0.2">
      <c r="A158" s="7"/>
      <c r="B158" s="4"/>
      <c r="C158" s="4"/>
      <c r="D158" s="4"/>
      <c r="E158" s="4"/>
      <c r="F158" s="4"/>
    </row>
    <row r="159" spans="1:6" x14ac:dyDescent="0.2">
      <c r="A159" s="7"/>
      <c r="B159" s="4"/>
      <c r="C159" s="4"/>
      <c r="D159" s="4"/>
      <c r="E159" s="4"/>
      <c r="F159" s="4"/>
    </row>
    <row r="160" spans="1:6" x14ac:dyDescent="0.2">
      <c r="A160" s="7"/>
      <c r="B160" s="4"/>
      <c r="C160" s="4"/>
      <c r="D160" s="4"/>
      <c r="E160" s="4"/>
      <c r="F160" s="4"/>
    </row>
    <row r="161" spans="1:6" x14ac:dyDescent="0.2">
      <c r="A161" s="7"/>
      <c r="B161" s="4"/>
      <c r="C161" s="4"/>
      <c r="D161" s="4"/>
      <c r="E161" s="4"/>
      <c r="F161" s="4"/>
    </row>
    <row r="162" spans="1:6" x14ac:dyDescent="0.2">
      <c r="A162" s="7"/>
      <c r="B162" s="4"/>
      <c r="C162" s="4"/>
      <c r="D162" s="4"/>
      <c r="E162" s="4"/>
      <c r="F162" s="4"/>
    </row>
    <row r="163" spans="1:6" x14ac:dyDescent="0.2">
      <c r="A163" s="7"/>
      <c r="B163" s="4"/>
      <c r="C163" s="4"/>
      <c r="D163" s="4"/>
      <c r="E163" s="4"/>
      <c r="F163" s="4"/>
    </row>
    <row r="164" spans="1:6" x14ac:dyDescent="0.2">
      <c r="A164" s="7"/>
      <c r="B164" s="4"/>
      <c r="C164" s="4"/>
      <c r="D164" s="4"/>
      <c r="E164" s="4"/>
      <c r="F164" s="4"/>
    </row>
    <row r="165" spans="1:6" x14ac:dyDescent="0.2">
      <c r="A165" s="7"/>
      <c r="B165" s="4"/>
      <c r="C165" s="4"/>
      <c r="D165" s="4"/>
      <c r="E165" s="4"/>
      <c r="F165" s="4"/>
    </row>
    <row r="166" spans="1:6" x14ac:dyDescent="0.2">
      <c r="A166" s="7"/>
      <c r="B166" s="4"/>
      <c r="C166" s="4"/>
      <c r="D166" s="4"/>
      <c r="E166" s="4"/>
      <c r="F166" s="4"/>
    </row>
    <row r="167" spans="1:6" x14ac:dyDescent="0.2">
      <c r="A167" s="7"/>
      <c r="B167" s="4"/>
      <c r="C167" s="4"/>
      <c r="D167" s="4"/>
      <c r="E167" s="4"/>
      <c r="F167" s="4"/>
    </row>
    <row r="168" spans="1:6" x14ac:dyDescent="0.2">
      <c r="A168" s="7"/>
      <c r="B168" s="4"/>
      <c r="C168" s="4"/>
      <c r="D168" s="4"/>
      <c r="E168" s="4"/>
      <c r="F168" s="4"/>
    </row>
    <row r="169" spans="1:6" x14ac:dyDescent="0.2">
      <c r="A169" s="7"/>
      <c r="B169" s="4"/>
      <c r="C169" s="4"/>
      <c r="D169" s="4"/>
      <c r="E169" s="4"/>
      <c r="F169" s="4"/>
    </row>
    <row r="170" spans="1:6" x14ac:dyDescent="0.2">
      <c r="A170" s="7"/>
      <c r="B170" s="4"/>
      <c r="C170" s="4"/>
      <c r="D170" s="4"/>
      <c r="E170" s="4"/>
      <c r="F170" s="4"/>
    </row>
    <row r="171" spans="1:6" x14ac:dyDescent="0.2">
      <c r="A171" s="7"/>
      <c r="B171" s="4"/>
      <c r="C171" s="4"/>
      <c r="D171" s="4"/>
      <c r="E171" s="4"/>
      <c r="F171" s="4"/>
    </row>
    <row r="172" spans="1:6" x14ac:dyDescent="0.2">
      <c r="A172" s="7"/>
      <c r="B172" s="4"/>
      <c r="C172" s="4"/>
      <c r="D172" s="4"/>
      <c r="E172" s="4"/>
      <c r="F172" s="4"/>
    </row>
    <row r="173" spans="1:6" x14ac:dyDescent="0.2">
      <c r="A173" s="7"/>
      <c r="B173" s="4"/>
      <c r="C173" s="4"/>
      <c r="D173" s="4"/>
      <c r="E173" s="4"/>
      <c r="F173" s="4"/>
    </row>
    <row r="174" spans="1:6" x14ac:dyDescent="0.2">
      <c r="A174" s="7"/>
      <c r="B174" s="4"/>
      <c r="C174" s="4"/>
      <c r="D174" s="4"/>
      <c r="E174" s="4"/>
      <c r="F174" s="4"/>
    </row>
    <row r="175" spans="1:6" x14ac:dyDescent="0.2">
      <c r="A175" s="7"/>
      <c r="B175" s="4"/>
      <c r="C175" s="4"/>
      <c r="D175" s="4"/>
      <c r="E175" s="4"/>
      <c r="F175" s="4"/>
    </row>
    <row r="176" spans="1:6" x14ac:dyDescent="0.2">
      <c r="A176" s="7"/>
      <c r="B176" s="4"/>
      <c r="C176" s="4"/>
      <c r="D176" s="4"/>
      <c r="E176" s="4"/>
      <c r="F176" s="4"/>
    </row>
    <row r="177" spans="1:6" x14ac:dyDescent="0.2">
      <c r="A177" s="7"/>
      <c r="B177" s="4"/>
      <c r="C177" s="4"/>
      <c r="D177" s="4"/>
      <c r="E177" s="4"/>
      <c r="F177" s="4"/>
    </row>
    <row r="178" spans="1:6" x14ac:dyDescent="0.2">
      <c r="A178" s="7"/>
      <c r="B178" s="4"/>
      <c r="C178" s="4"/>
      <c r="D178" s="4"/>
      <c r="E178" s="4"/>
      <c r="F178" s="4"/>
    </row>
    <row r="179" spans="1:6" x14ac:dyDescent="0.2">
      <c r="A179" s="7"/>
      <c r="B179" s="4"/>
      <c r="C179" s="4"/>
      <c r="D179" s="4"/>
      <c r="E179" s="4"/>
      <c r="F179" s="4"/>
    </row>
    <row r="180" spans="1:6" x14ac:dyDescent="0.2">
      <c r="A180" s="7"/>
      <c r="B180" s="4"/>
      <c r="C180" s="4"/>
      <c r="D180" s="4"/>
      <c r="E180" s="4"/>
      <c r="F180" s="4"/>
    </row>
    <row r="181" spans="1:6" x14ac:dyDescent="0.2">
      <c r="A181" s="7"/>
      <c r="B181" s="4"/>
      <c r="C181" s="4"/>
      <c r="D181" s="4"/>
      <c r="E181" s="4"/>
      <c r="F181" s="4"/>
    </row>
    <row r="182" spans="1:6" x14ac:dyDescent="0.2">
      <c r="A182" s="7"/>
      <c r="B182" s="4"/>
      <c r="C182" s="4"/>
      <c r="D182" s="4"/>
      <c r="E182" s="4"/>
      <c r="F182" s="4"/>
    </row>
    <row r="183" spans="1:6" x14ac:dyDescent="0.2">
      <c r="A183" s="7"/>
      <c r="B183" s="4"/>
      <c r="C183" s="4"/>
      <c r="D183" s="4"/>
      <c r="E183" s="4"/>
      <c r="F183" s="4"/>
    </row>
    <row r="184" spans="1:6" x14ac:dyDescent="0.2">
      <c r="A184" s="7"/>
      <c r="B184" s="4"/>
      <c r="C184" s="4"/>
      <c r="D184" s="4"/>
      <c r="E184" s="4"/>
      <c r="F184" s="4"/>
    </row>
    <row r="185" spans="1:6" x14ac:dyDescent="0.2">
      <c r="A185" s="7"/>
      <c r="B185" s="4"/>
      <c r="C185" s="4"/>
      <c r="D185" s="4"/>
      <c r="E185" s="4"/>
      <c r="F185" s="4"/>
    </row>
    <row r="186" spans="1:6" x14ac:dyDescent="0.2">
      <c r="A186" s="7"/>
      <c r="B186" s="4"/>
      <c r="C186" s="4"/>
      <c r="D186" s="4"/>
      <c r="E186" s="4"/>
      <c r="F186" s="4"/>
    </row>
    <row r="187" spans="1:6" x14ac:dyDescent="0.2">
      <c r="A187" s="7"/>
      <c r="B187" s="4"/>
      <c r="C187" s="4"/>
      <c r="D187" s="4"/>
      <c r="E187" s="4"/>
      <c r="F187" s="4"/>
    </row>
    <row r="188" spans="1:6" x14ac:dyDescent="0.2">
      <c r="A188" s="7"/>
      <c r="B188" s="4"/>
      <c r="C188" s="4"/>
      <c r="D188" s="4"/>
      <c r="E188" s="4"/>
      <c r="F188" s="4"/>
    </row>
    <row r="189" spans="1:6" x14ac:dyDescent="0.2">
      <c r="A189" s="7"/>
      <c r="B189" s="4"/>
      <c r="C189" s="4"/>
      <c r="D189" s="4"/>
      <c r="E189" s="4"/>
      <c r="F189" s="4"/>
    </row>
    <row r="190" spans="1:6" x14ac:dyDescent="0.2">
      <c r="A190" s="7"/>
      <c r="B190" s="4"/>
      <c r="C190" s="4"/>
      <c r="D190" s="4"/>
      <c r="E190" s="4"/>
      <c r="F190" s="4"/>
    </row>
    <row r="191" spans="1:6" x14ac:dyDescent="0.2">
      <c r="A191" s="7"/>
      <c r="B191" s="4"/>
      <c r="C191" s="4"/>
      <c r="D191" s="4"/>
      <c r="E191" s="4"/>
      <c r="F191" s="4"/>
    </row>
    <row r="192" spans="1:6" x14ac:dyDescent="0.2">
      <c r="A192" s="7"/>
      <c r="B192" s="4"/>
      <c r="C192" s="4"/>
      <c r="D192" s="4"/>
      <c r="E192" s="4"/>
      <c r="F192" s="4"/>
    </row>
    <row r="193" spans="1:6" x14ac:dyDescent="0.2">
      <c r="A193" s="7"/>
      <c r="B193" s="4"/>
      <c r="C193" s="4"/>
      <c r="D193" s="4"/>
      <c r="E193" s="4"/>
      <c r="F193" s="4"/>
    </row>
    <row r="194" spans="1:6" x14ac:dyDescent="0.2">
      <c r="A194" s="7"/>
      <c r="B194" s="4"/>
      <c r="C194" s="4"/>
      <c r="D194" s="4"/>
      <c r="E194" s="4"/>
      <c r="F194" s="4"/>
    </row>
    <row r="195" spans="1:6" x14ac:dyDescent="0.2">
      <c r="A195" s="7"/>
      <c r="B195" s="4"/>
      <c r="C195" s="4"/>
      <c r="D195" s="4"/>
      <c r="E195" s="4"/>
      <c r="F195" s="4"/>
    </row>
    <row r="196" spans="1:6" x14ac:dyDescent="0.2">
      <c r="A196" s="7"/>
      <c r="B196" s="4"/>
      <c r="C196" s="4"/>
      <c r="D196" s="4"/>
      <c r="E196" s="4"/>
      <c r="F196" s="4"/>
    </row>
    <row r="197" spans="1:6" x14ac:dyDescent="0.2">
      <c r="A197" s="7"/>
      <c r="B197" s="4"/>
      <c r="C197" s="4"/>
      <c r="D197" s="4"/>
      <c r="E197" s="4"/>
      <c r="F197" s="4"/>
    </row>
    <row r="198" spans="1:6" x14ac:dyDescent="0.2">
      <c r="A198" s="7"/>
      <c r="B198" s="4"/>
      <c r="C198" s="4"/>
      <c r="D198" s="4"/>
      <c r="E198" s="4"/>
      <c r="F198" s="4"/>
    </row>
    <row r="199" spans="1:6" x14ac:dyDescent="0.2">
      <c r="A199" s="7"/>
      <c r="B199" s="4"/>
      <c r="C199" s="4"/>
      <c r="D199" s="4"/>
      <c r="E199" s="4"/>
      <c r="F199" s="4"/>
    </row>
    <row r="200" spans="1:6" x14ac:dyDescent="0.2">
      <c r="A200" s="7"/>
      <c r="B200" s="4"/>
      <c r="C200" s="4"/>
      <c r="D200" s="4"/>
      <c r="E200" s="4"/>
      <c r="F200" s="4"/>
    </row>
    <row r="201" spans="1:6" x14ac:dyDescent="0.2">
      <c r="A201" s="7"/>
      <c r="B201" s="4"/>
      <c r="C201" s="4"/>
      <c r="D201" s="4"/>
      <c r="E201" s="4"/>
      <c r="F201" s="4"/>
    </row>
    <row r="202" spans="1:6" x14ac:dyDescent="0.2">
      <c r="A202" s="7"/>
      <c r="B202" s="4"/>
      <c r="C202" s="4"/>
      <c r="D202" s="4"/>
      <c r="E202" s="4"/>
      <c r="F202" s="4"/>
    </row>
    <row r="203" spans="1:6" x14ac:dyDescent="0.2">
      <c r="A203" s="7"/>
      <c r="B203" s="4"/>
      <c r="C203" s="4"/>
      <c r="D203" s="4"/>
      <c r="E203" s="4"/>
      <c r="F203" s="4"/>
    </row>
    <row r="204" spans="1:6" x14ac:dyDescent="0.2">
      <c r="A204" s="7"/>
      <c r="B204" s="4"/>
      <c r="C204" s="4"/>
      <c r="D204" s="4"/>
      <c r="E204" s="4"/>
      <c r="F204" s="4"/>
    </row>
    <row r="205" spans="1:6" x14ac:dyDescent="0.2">
      <c r="A205" s="7"/>
      <c r="B205" s="4"/>
      <c r="C205" s="4"/>
      <c r="D205" s="4"/>
      <c r="E205" s="4"/>
      <c r="F205" s="4"/>
    </row>
    <row r="206" spans="1:6" x14ac:dyDescent="0.2">
      <c r="A206" s="7"/>
      <c r="B206" s="4"/>
      <c r="C206" s="4"/>
      <c r="D206" s="4"/>
      <c r="E206" s="4"/>
      <c r="F206" s="4"/>
    </row>
    <row r="207" spans="1:6" x14ac:dyDescent="0.2">
      <c r="A207" s="7"/>
      <c r="B207" s="4"/>
      <c r="C207" s="4"/>
      <c r="D207" s="4"/>
      <c r="E207" s="4"/>
      <c r="F207" s="4"/>
    </row>
    <row r="208" spans="1:6" x14ac:dyDescent="0.2">
      <c r="A208" s="7"/>
      <c r="B208" s="4"/>
      <c r="C208" s="4"/>
      <c r="D208" s="4"/>
      <c r="E208" s="4"/>
      <c r="F208" s="4"/>
    </row>
    <row r="209" spans="1:6" x14ac:dyDescent="0.2">
      <c r="A209" s="7"/>
      <c r="B209" s="4"/>
      <c r="C209" s="4"/>
      <c r="D209" s="4"/>
      <c r="E209" s="4"/>
      <c r="F209" s="4"/>
    </row>
    <row r="210" spans="1:6" x14ac:dyDescent="0.2">
      <c r="A210" s="7"/>
      <c r="B210" s="4"/>
      <c r="C210" s="4"/>
      <c r="D210" s="4"/>
      <c r="E210" s="4"/>
      <c r="F210" s="4"/>
    </row>
    <row r="211" spans="1:6" x14ac:dyDescent="0.2">
      <c r="A211" s="7"/>
      <c r="B211" s="4"/>
      <c r="C211" s="4"/>
      <c r="D211" s="4"/>
      <c r="E211" s="4"/>
      <c r="F211" s="4"/>
    </row>
    <row r="212" spans="1:6" x14ac:dyDescent="0.2">
      <c r="A212" s="7"/>
      <c r="B212" s="4"/>
      <c r="C212" s="4"/>
      <c r="D212" s="4"/>
      <c r="E212" s="4"/>
      <c r="F212" s="4"/>
    </row>
    <row r="213" spans="1:6" x14ac:dyDescent="0.2">
      <c r="A213" s="7"/>
      <c r="B213" s="4"/>
      <c r="C213" s="4"/>
      <c r="D213" s="4"/>
      <c r="E213" s="4"/>
      <c r="F213" s="4"/>
    </row>
    <row r="214" spans="1:6" x14ac:dyDescent="0.2">
      <c r="A214" s="7"/>
      <c r="B214" s="4"/>
      <c r="C214" s="4"/>
      <c r="D214" s="4"/>
      <c r="E214" s="4"/>
      <c r="F214" s="4"/>
    </row>
    <row r="215" spans="1:6" x14ac:dyDescent="0.2">
      <c r="A215" s="7"/>
      <c r="B215" s="4"/>
      <c r="C215" s="4"/>
      <c r="D215" s="4"/>
      <c r="E215" s="4"/>
      <c r="F215" s="4"/>
    </row>
    <row r="216" spans="1:6" x14ac:dyDescent="0.2">
      <c r="A216" s="7"/>
      <c r="B216" s="4"/>
      <c r="C216" s="4"/>
      <c r="D216" s="4"/>
      <c r="E216" s="4"/>
      <c r="F216" s="4"/>
    </row>
    <row r="217" spans="1:6" x14ac:dyDescent="0.2">
      <c r="A217" s="7"/>
      <c r="B217" s="4"/>
      <c r="C217" s="4"/>
      <c r="D217" s="4"/>
      <c r="E217" s="4"/>
      <c r="F217" s="4"/>
    </row>
    <row r="218" spans="1:6" x14ac:dyDescent="0.2">
      <c r="A218" s="7"/>
      <c r="B218" s="4"/>
      <c r="C218" s="4"/>
      <c r="D218" s="4"/>
      <c r="E218" s="4"/>
      <c r="F218" s="4"/>
    </row>
    <row r="219" spans="1:6" x14ac:dyDescent="0.2">
      <c r="A219" s="7"/>
      <c r="B219" s="4"/>
      <c r="C219" s="4"/>
      <c r="D219" s="4"/>
      <c r="E219" s="4"/>
      <c r="F219" s="4"/>
    </row>
    <row r="220" spans="1:6" x14ac:dyDescent="0.2">
      <c r="A220" s="7"/>
      <c r="B220" s="4"/>
      <c r="C220" s="4"/>
      <c r="D220" s="4"/>
      <c r="E220" s="4"/>
      <c r="F220" s="4"/>
    </row>
    <row r="221" spans="1:6" x14ac:dyDescent="0.2">
      <c r="A221" s="7"/>
      <c r="B221" s="4"/>
      <c r="C221" s="4"/>
      <c r="D221" s="4"/>
      <c r="E221" s="4"/>
      <c r="F221" s="4"/>
    </row>
    <row r="222" spans="1:6" x14ac:dyDescent="0.2">
      <c r="A222" s="7"/>
      <c r="B222" s="4"/>
      <c r="C222" s="4"/>
      <c r="D222" s="4"/>
      <c r="E222" s="4"/>
      <c r="F222" s="4"/>
    </row>
    <row r="223" spans="1:6" x14ac:dyDescent="0.2">
      <c r="A223" s="7"/>
      <c r="B223" s="4"/>
      <c r="C223" s="4"/>
      <c r="D223" s="4"/>
      <c r="E223" s="4"/>
      <c r="F223" s="4"/>
    </row>
    <row r="224" spans="1:6" x14ac:dyDescent="0.2">
      <c r="A224" s="7"/>
      <c r="B224" s="4"/>
      <c r="C224" s="4"/>
      <c r="D224" s="4"/>
      <c r="E224" s="4"/>
      <c r="F224" s="4"/>
    </row>
    <row r="225" spans="1:6" x14ac:dyDescent="0.2">
      <c r="A225" s="7"/>
      <c r="B225" s="4"/>
      <c r="C225" s="4"/>
      <c r="D225" s="4"/>
      <c r="E225" s="4"/>
      <c r="F225" s="4"/>
    </row>
    <row r="226" spans="1:6" x14ac:dyDescent="0.2">
      <c r="A226" s="7"/>
      <c r="B226" s="4"/>
      <c r="C226" s="4"/>
      <c r="D226" s="4"/>
      <c r="E226" s="4"/>
      <c r="F226" s="4"/>
    </row>
    <row r="227" spans="1:6" x14ac:dyDescent="0.2">
      <c r="A227" s="7"/>
      <c r="B227" s="4"/>
      <c r="C227" s="4"/>
      <c r="D227" s="4"/>
      <c r="E227" s="4"/>
      <c r="F227" s="4"/>
    </row>
    <row r="228" spans="1:6" x14ac:dyDescent="0.2">
      <c r="A228" s="7"/>
      <c r="B228" s="4"/>
      <c r="C228" s="4"/>
      <c r="D228" s="4"/>
      <c r="E228" s="4"/>
      <c r="F228" s="4"/>
    </row>
    <row r="229" spans="1:6" x14ac:dyDescent="0.2">
      <c r="A229" s="7"/>
      <c r="B229" s="4"/>
      <c r="C229" s="4"/>
      <c r="D229" s="4"/>
      <c r="E229" s="4"/>
      <c r="F229" s="4"/>
    </row>
    <row r="230" spans="1:6" x14ac:dyDescent="0.2">
      <c r="A230" s="7"/>
      <c r="B230" s="4"/>
      <c r="C230" s="4"/>
      <c r="D230" s="4"/>
      <c r="E230" s="4"/>
      <c r="F230" s="4"/>
    </row>
    <row r="231" spans="1:6" x14ac:dyDescent="0.2">
      <c r="A231" s="7"/>
      <c r="B231" s="4"/>
      <c r="C231" s="4"/>
      <c r="D231" s="4"/>
      <c r="E231" s="4"/>
      <c r="F231" s="4"/>
    </row>
    <row r="232" spans="1:6" x14ac:dyDescent="0.2">
      <c r="A232" s="7"/>
      <c r="B232" s="4"/>
      <c r="C232" s="4"/>
      <c r="D232" s="4"/>
      <c r="E232" s="4"/>
      <c r="F232" s="4"/>
    </row>
    <row r="233" spans="1:6" x14ac:dyDescent="0.2">
      <c r="A233" s="7"/>
      <c r="B233" s="4"/>
      <c r="C233" s="4"/>
      <c r="D233" s="4"/>
      <c r="E233" s="4"/>
      <c r="F233" s="4"/>
    </row>
    <row r="234" spans="1:6" x14ac:dyDescent="0.2">
      <c r="A234" s="7"/>
      <c r="B234" s="4"/>
      <c r="C234" s="4"/>
      <c r="D234" s="4"/>
      <c r="E234" s="4"/>
      <c r="F234" s="4"/>
    </row>
    <row r="235" spans="1:6" x14ac:dyDescent="0.2">
      <c r="A235" s="7"/>
      <c r="B235" s="4"/>
      <c r="C235" s="4"/>
      <c r="D235" s="4"/>
      <c r="E235" s="4"/>
      <c r="F235" s="4"/>
    </row>
    <row r="236" spans="1:6" x14ac:dyDescent="0.2">
      <c r="A236" s="7"/>
      <c r="B236" s="4"/>
      <c r="C236" s="4"/>
      <c r="D236" s="4"/>
      <c r="E236" s="4"/>
      <c r="F236" s="4"/>
    </row>
    <row r="237" spans="1:6" x14ac:dyDescent="0.2">
      <c r="A237" s="7"/>
      <c r="B237" s="4"/>
      <c r="C237" s="4"/>
      <c r="D237" s="4"/>
      <c r="E237" s="4"/>
      <c r="F237" s="4"/>
    </row>
    <row r="238" spans="1:6" x14ac:dyDescent="0.2">
      <c r="A238" s="7"/>
      <c r="B238" s="4"/>
      <c r="C238" s="4"/>
      <c r="D238" s="4"/>
      <c r="E238" s="4"/>
      <c r="F238" s="4"/>
    </row>
    <row r="239" spans="1:6" x14ac:dyDescent="0.2">
      <c r="A239" s="7"/>
      <c r="B239" s="4"/>
      <c r="C239" s="4"/>
      <c r="D239" s="4"/>
      <c r="E239" s="4"/>
      <c r="F239" s="4"/>
    </row>
    <row r="240" spans="1:6" x14ac:dyDescent="0.2">
      <c r="A240" s="7"/>
      <c r="B240" s="4"/>
      <c r="C240" s="4"/>
      <c r="D240" s="4"/>
      <c r="E240" s="4"/>
      <c r="F240" s="4"/>
    </row>
    <row r="241" spans="1:6" x14ac:dyDescent="0.2">
      <c r="A241" s="7"/>
      <c r="B241" s="4"/>
      <c r="C241" s="4"/>
      <c r="D241" s="4"/>
      <c r="E241" s="4"/>
      <c r="F241" s="4"/>
    </row>
    <row r="242" spans="1:6" x14ac:dyDescent="0.2">
      <c r="A242" s="7"/>
      <c r="B242" s="4"/>
      <c r="C242" s="4"/>
      <c r="D242" s="4"/>
      <c r="E242" s="4"/>
      <c r="F242" s="4"/>
    </row>
    <row r="243" spans="1:6" x14ac:dyDescent="0.2">
      <c r="A243" s="7"/>
      <c r="B243" s="4"/>
      <c r="C243" s="4"/>
      <c r="D243" s="4"/>
      <c r="E243" s="4"/>
      <c r="F243" s="4"/>
    </row>
    <row r="244" spans="1:6" x14ac:dyDescent="0.2">
      <c r="A244" s="7"/>
      <c r="B244" s="4"/>
      <c r="C244" s="4"/>
      <c r="D244" s="4"/>
      <c r="E244" s="4"/>
      <c r="F244" s="4"/>
    </row>
    <row r="245" spans="1:6" x14ac:dyDescent="0.2">
      <c r="A245" s="7"/>
      <c r="B245" s="4"/>
      <c r="C245" s="4"/>
      <c r="D245" s="4"/>
      <c r="E245" s="4"/>
      <c r="F245" s="4"/>
    </row>
    <row r="246" spans="1:6" x14ac:dyDescent="0.2">
      <c r="A246" s="7"/>
      <c r="B246" s="4"/>
      <c r="C246" s="4"/>
      <c r="D246" s="4"/>
      <c r="E246" s="4"/>
      <c r="F246" s="4"/>
    </row>
    <row r="247" spans="1:6" x14ac:dyDescent="0.2">
      <c r="A247" s="7"/>
      <c r="B247" s="4"/>
      <c r="C247" s="4"/>
      <c r="D247" s="4"/>
      <c r="E247" s="4"/>
      <c r="F247" s="4"/>
    </row>
    <row r="248" spans="1:6" x14ac:dyDescent="0.2">
      <c r="A248" s="7"/>
      <c r="B248" s="4"/>
      <c r="C248" s="4"/>
      <c r="D248" s="4"/>
      <c r="E248" s="4"/>
      <c r="F248" s="4"/>
    </row>
    <row r="249" spans="1:6" x14ac:dyDescent="0.2">
      <c r="A249" s="7"/>
      <c r="B249" s="4"/>
      <c r="C249" s="4"/>
      <c r="D249" s="4"/>
      <c r="E249" s="4"/>
      <c r="F249" s="4"/>
    </row>
    <row r="250" spans="1:6" x14ac:dyDescent="0.2">
      <c r="A250" s="7"/>
      <c r="B250" s="4"/>
      <c r="C250" s="4"/>
      <c r="D250" s="4"/>
      <c r="E250" s="4"/>
      <c r="F250" s="4"/>
    </row>
    <row r="251" spans="1:6" x14ac:dyDescent="0.2">
      <c r="A251" s="7"/>
      <c r="B251" s="4"/>
      <c r="C251" s="4"/>
      <c r="D251" s="4"/>
      <c r="E251" s="4"/>
      <c r="F251" s="4"/>
    </row>
    <row r="252" spans="1:6" x14ac:dyDescent="0.2">
      <c r="A252" s="7"/>
      <c r="B252" s="4"/>
      <c r="C252" s="4"/>
      <c r="D252" s="4"/>
      <c r="E252" s="4"/>
      <c r="F252" s="4"/>
    </row>
    <row r="253" spans="1:6" x14ac:dyDescent="0.2">
      <c r="A253" s="7"/>
      <c r="B253" s="4"/>
      <c r="C253" s="4"/>
      <c r="D253" s="4"/>
      <c r="E253" s="4"/>
      <c r="F253" s="4"/>
    </row>
    <row r="254" spans="1:6" x14ac:dyDescent="0.2">
      <c r="A254" s="7"/>
      <c r="B254" s="4"/>
      <c r="C254" s="4"/>
      <c r="D254" s="4"/>
      <c r="E254" s="4"/>
      <c r="F254" s="4"/>
    </row>
    <row r="255" spans="1:6" x14ac:dyDescent="0.2">
      <c r="A255" s="7"/>
      <c r="B255" s="4"/>
      <c r="C255" s="4"/>
      <c r="D255" s="4"/>
      <c r="E255" s="4"/>
      <c r="F255" s="4"/>
    </row>
    <row r="256" spans="1:6" x14ac:dyDescent="0.2">
      <c r="A256" s="7"/>
      <c r="B256" s="4"/>
      <c r="C256" s="4"/>
      <c r="D256" s="4"/>
      <c r="E256" s="4"/>
      <c r="F256" s="4"/>
    </row>
    <row r="257" spans="1:6" x14ac:dyDescent="0.2">
      <c r="A257" s="7"/>
      <c r="B257" s="4"/>
      <c r="C257" s="4"/>
      <c r="D257" s="4"/>
      <c r="E257" s="4"/>
      <c r="F257" s="4"/>
    </row>
    <row r="258" spans="1:6" x14ac:dyDescent="0.2">
      <c r="A258" s="7"/>
      <c r="B258" s="4"/>
      <c r="C258" s="4"/>
      <c r="D258" s="4"/>
      <c r="E258" s="4"/>
      <c r="F258" s="4"/>
    </row>
    <row r="259" spans="1:6" x14ac:dyDescent="0.2">
      <c r="A259" s="7"/>
      <c r="B259" s="4"/>
      <c r="C259" s="4"/>
      <c r="D259" s="4"/>
      <c r="E259" s="4"/>
      <c r="F259" s="4"/>
    </row>
    <row r="260" spans="1:6" x14ac:dyDescent="0.2">
      <c r="A260" s="7"/>
      <c r="B260" s="4"/>
      <c r="C260" s="4"/>
      <c r="D260" s="4"/>
      <c r="E260" s="4"/>
      <c r="F260" s="4"/>
    </row>
    <row r="261" spans="1:6" x14ac:dyDescent="0.2">
      <c r="A261" s="7"/>
      <c r="B261" s="4"/>
      <c r="C261" s="4"/>
      <c r="D261" s="4"/>
      <c r="E261" s="4"/>
      <c r="F261" s="4"/>
    </row>
    <row r="262" spans="1:6" x14ac:dyDescent="0.2">
      <c r="A262" s="7"/>
      <c r="B262" s="4"/>
      <c r="C262" s="4"/>
      <c r="D262" s="4"/>
      <c r="E262" s="4"/>
      <c r="F262" s="4"/>
    </row>
    <row r="263" spans="1:6" x14ac:dyDescent="0.2">
      <c r="A263" s="7"/>
      <c r="B263" s="4"/>
      <c r="C263" s="4"/>
      <c r="D263" s="4"/>
      <c r="E263" s="4"/>
      <c r="F263" s="4"/>
    </row>
    <row r="264" spans="1:6" x14ac:dyDescent="0.2">
      <c r="A264" s="7"/>
      <c r="B264" s="4"/>
      <c r="C264" s="4"/>
      <c r="D264" s="4"/>
      <c r="E264" s="4"/>
      <c r="F264" s="4"/>
    </row>
    <row r="265" spans="1:6" x14ac:dyDescent="0.2">
      <c r="A265" s="7"/>
      <c r="B265" s="4"/>
      <c r="C265" s="4"/>
      <c r="D265" s="4"/>
      <c r="E265" s="4"/>
      <c r="F265" s="4"/>
    </row>
    <row r="266" spans="1:6" x14ac:dyDescent="0.2">
      <c r="A266" s="7"/>
      <c r="B266" s="4"/>
      <c r="C266" s="4"/>
      <c r="D266" s="4"/>
      <c r="E266" s="4"/>
      <c r="F266" s="4"/>
    </row>
    <row r="267" spans="1:6" x14ac:dyDescent="0.2">
      <c r="A267" s="7"/>
      <c r="B267" s="4"/>
      <c r="C267" s="4"/>
      <c r="D267" s="4"/>
      <c r="E267" s="4"/>
      <c r="F267" s="4"/>
    </row>
    <row r="268" spans="1:6" x14ac:dyDescent="0.2">
      <c r="A268" s="7"/>
      <c r="B268" s="4"/>
      <c r="C268" s="4"/>
      <c r="D268" s="4"/>
      <c r="E268" s="4"/>
      <c r="F268" s="4"/>
    </row>
    <row r="269" spans="1:6" x14ac:dyDescent="0.2">
      <c r="A269" s="7"/>
      <c r="B269" s="4"/>
      <c r="C269" s="4"/>
      <c r="D269" s="4"/>
      <c r="E269" s="4"/>
      <c r="F269" s="4"/>
    </row>
    <row r="270" spans="1:6" x14ac:dyDescent="0.2">
      <c r="A270" s="7"/>
      <c r="B270" s="4"/>
      <c r="C270" s="4"/>
      <c r="D270" s="4"/>
      <c r="E270" s="4"/>
      <c r="F270" s="4"/>
    </row>
    <row r="271" spans="1:6" x14ac:dyDescent="0.2">
      <c r="A271" s="7"/>
      <c r="B271" s="4"/>
      <c r="C271" s="4"/>
      <c r="D271" s="4"/>
      <c r="E271" s="4"/>
      <c r="F271" s="4"/>
    </row>
    <row r="272" spans="1:6" x14ac:dyDescent="0.2">
      <c r="A272" s="7"/>
      <c r="B272" s="4"/>
      <c r="C272" s="4"/>
      <c r="D272" s="4"/>
      <c r="E272" s="4"/>
      <c r="F272" s="4"/>
    </row>
    <row r="273" spans="1:6" x14ac:dyDescent="0.2">
      <c r="A273" s="7"/>
      <c r="B273" s="4"/>
      <c r="C273" s="4"/>
      <c r="D273" s="4"/>
      <c r="E273" s="4"/>
      <c r="F273" s="4"/>
    </row>
    <row r="274" spans="1:6" x14ac:dyDescent="0.2">
      <c r="A274" s="7"/>
      <c r="B274" s="4"/>
      <c r="C274" s="4"/>
      <c r="D274" s="4"/>
      <c r="E274" s="4"/>
      <c r="F274" s="4"/>
    </row>
    <row r="275" spans="1:6" x14ac:dyDescent="0.2">
      <c r="A275" s="7"/>
      <c r="B275" s="4"/>
      <c r="C275" s="4"/>
      <c r="D275" s="4"/>
      <c r="E275" s="4"/>
      <c r="F275" s="4"/>
    </row>
    <row r="276" spans="1:6" x14ac:dyDescent="0.2">
      <c r="A276" s="7"/>
      <c r="B276" s="4"/>
      <c r="C276" s="4"/>
      <c r="D276" s="4"/>
      <c r="E276" s="4"/>
      <c r="F276" s="4"/>
    </row>
    <row r="277" spans="1:6" x14ac:dyDescent="0.2">
      <c r="A277" s="7"/>
      <c r="B277" s="4"/>
      <c r="C277" s="4"/>
      <c r="D277" s="4"/>
      <c r="E277" s="4"/>
      <c r="F277" s="4"/>
    </row>
    <row r="278" spans="1:6" x14ac:dyDescent="0.2">
      <c r="A278" s="7"/>
      <c r="B278" s="4"/>
      <c r="C278" s="4"/>
      <c r="D278" s="4"/>
      <c r="E278" s="4"/>
      <c r="F278" s="4"/>
    </row>
    <row r="279" spans="1:6" x14ac:dyDescent="0.2">
      <c r="A279" s="7"/>
      <c r="B279" s="4"/>
      <c r="C279" s="4"/>
      <c r="D279" s="4"/>
      <c r="E279" s="4"/>
      <c r="F279" s="4"/>
    </row>
    <row r="280" spans="1:6" x14ac:dyDescent="0.2">
      <c r="A280" s="7"/>
      <c r="B280" s="4"/>
      <c r="C280" s="4"/>
      <c r="D280" s="4"/>
      <c r="E280" s="4"/>
      <c r="F280" s="4"/>
    </row>
    <row r="281" spans="1:6" x14ac:dyDescent="0.2">
      <c r="A281" s="7"/>
      <c r="B281" s="4"/>
      <c r="C281" s="4"/>
      <c r="D281" s="4"/>
      <c r="E281" s="4"/>
      <c r="F281" s="4"/>
    </row>
    <row r="282" spans="1:6" x14ac:dyDescent="0.2">
      <c r="A282" s="7"/>
      <c r="B282" s="4"/>
      <c r="C282" s="4"/>
      <c r="D282" s="4"/>
      <c r="E282" s="4"/>
      <c r="F282" s="4"/>
    </row>
    <row r="283" spans="1:6" x14ac:dyDescent="0.2">
      <c r="A283" s="7"/>
      <c r="B283" s="4"/>
      <c r="C283" s="4"/>
      <c r="D283" s="4"/>
      <c r="E283" s="4"/>
      <c r="F283" s="4"/>
    </row>
    <row r="284" spans="1:6" x14ac:dyDescent="0.2">
      <c r="A284" s="7"/>
      <c r="B284" s="4"/>
      <c r="C284" s="4"/>
      <c r="D284" s="4"/>
      <c r="E284" s="4"/>
      <c r="F284" s="4"/>
    </row>
    <row r="285" spans="1:6" x14ac:dyDescent="0.2">
      <c r="A285" s="7"/>
      <c r="B285" s="4"/>
      <c r="C285" s="4"/>
      <c r="D285" s="4"/>
      <c r="E285" s="4"/>
      <c r="F285" s="4"/>
    </row>
    <row r="286" spans="1:6" x14ac:dyDescent="0.2">
      <c r="A286" s="7"/>
      <c r="B286" s="4"/>
      <c r="C286" s="4"/>
      <c r="D286" s="4"/>
      <c r="E286" s="4"/>
      <c r="F286" s="4"/>
    </row>
    <row r="287" spans="1:6" x14ac:dyDescent="0.2">
      <c r="A287" s="7"/>
      <c r="B287" s="4"/>
      <c r="C287" s="4"/>
      <c r="D287" s="4"/>
      <c r="E287" s="4"/>
      <c r="F287" s="4"/>
    </row>
    <row r="288" spans="1:6" x14ac:dyDescent="0.2">
      <c r="A288" s="7"/>
      <c r="B288" s="4"/>
      <c r="C288" s="4"/>
      <c r="D288" s="4"/>
      <c r="E288" s="4"/>
      <c r="F288" s="4"/>
    </row>
    <row r="289" spans="1:6" x14ac:dyDescent="0.2">
      <c r="A289" s="7"/>
      <c r="B289" s="4"/>
      <c r="C289" s="4"/>
      <c r="D289" s="4"/>
      <c r="E289" s="4"/>
      <c r="F289" s="4"/>
    </row>
    <row r="290" spans="1:6" x14ac:dyDescent="0.2">
      <c r="A290" s="7"/>
      <c r="B290" s="4"/>
      <c r="C290" s="4"/>
      <c r="D290" s="4"/>
      <c r="E290" s="4"/>
      <c r="F290" s="4"/>
    </row>
    <row r="291" spans="1:6" x14ac:dyDescent="0.2">
      <c r="A291" s="7"/>
      <c r="B291" s="4"/>
      <c r="C291" s="4"/>
      <c r="D291" s="4"/>
      <c r="E291" s="4"/>
      <c r="F291" s="4"/>
    </row>
    <row r="292" spans="1:6" x14ac:dyDescent="0.2">
      <c r="A292" s="7"/>
      <c r="B292" s="4"/>
      <c r="C292" s="4"/>
      <c r="D292" s="4"/>
      <c r="E292" s="4"/>
      <c r="F292" s="4"/>
    </row>
    <row r="293" spans="1:6" x14ac:dyDescent="0.2">
      <c r="A293" s="7"/>
      <c r="B293" s="4"/>
      <c r="C293" s="4"/>
      <c r="D293" s="4"/>
      <c r="E293" s="4"/>
      <c r="F293" s="4"/>
    </row>
    <row r="294" spans="1:6" x14ac:dyDescent="0.2">
      <c r="A294" s="7"/>
      <c r="B294" s="4"/>
      <c r="C294" s="4"/>
      <c r="D294" s="4"/>
      <c r="E294" s="4"/>
      <c r="F294" s="4"/>
    </row>
    <row r="295" spans="1:6" x14ac:dyDescent="0.2">
      <c r="A295" s="7"/>
      <c r="B295" s="4"/>
      <c r="C295" s="4"/>
      <c r="D295" s="4"/>
      <c r="E295" s="4"/>
      <c r="F295" s="4"/>
    </row>
    <row r="296" spans="1:6" x14ac:dyDescent="0.2">
      <c r="A296" s="7"/>
      <c r="B296" s="4"/>
      <c r="C296" s="4"/>
      <c r="D296" s="4"/>
      <c r="E296" s="4"/>
      <c r="F296" s="4"/>
    </row>
    <row r="297" spans="1:6" x14ac:dyDescent="0.2">
      <c r="A297" s="7"/>
      <c r="B297" s="4"/>
      <c r="C297" s="4"/>
      <c r="D297" s="4"/>
      <c r="E297" s="4"/>
      <c r="F297" s="4"/>
    </row>
    <row r="298" spans="1:6" x14ac:dyDescent="0.2">
      <c r="A298" s="7"/>
      <c r="B298" s="4"/>
      <c r="C298" s="4"/>
      <c r="D298" s="4"/>
      <c r="E298" s="4"/>
      <c r="F298" s="4"/>
    </row>
    <row r="299" spans="1:6" x14ac:dyDescent="0.2">
      <c r="A299" s="7"/>
      <c r="B299" s="4"/>
      <c r="C299" s="4"/>
      <c r="D299" s="4"/>
      <c r="E299" s="4"/>
      <c r="F299" s="4"/>
    </row>
    <row r="300" spans="1:6" x14ac:dyDescent="0.2">
      <c r="A300" s="7"/>
      <c r="B300" s="4"/>
      <c r="C300" s="4"/>
      <c r="D300" s="4"/>
      <c r="E300" s="4"/>
      <c r="F300" s="4"/>
    </row>
    <row r="301" spans="1:6" x14ac:dyDescent="0.2">
      <c r="A301" s="7"/>
      <c r="B301" s="4"/>
      <c r="C301" s="4"/>
      <c r="D301" s="4"/>
      <c r="E301" s="4"/>
      <c r="F301" s="4"/>
    </row>
    <row r="302" spans="1:6" x14ac:dyDescent="0.2">
      <c r="A302" s="7"/>
      <c r="B302" s="4"/>
      <c r="C302" s="4"/>
      <c r="D302" s="4"/>
      <c r="E302" s="4"/>
      <c r="F302" s="4"/>
    </row>
    <row r="303" spans="1:6" x14ac:dyDescent="0.2">
      <c r="A303" s="7"/>
      <c r="B303" s="4"/>
      <c r="C303" s="4"/>
      <c r="D303" s="4"/>
      <c r="E303" s="4"/>
      <c r="F303" s="4"/>
    </row>
    <row r="304" spans="1:6" x14ac:dyDescent="0.2">
      <c r="A304" s="7"/>
      <c r="B304" s="4"/>
      <c r="C304" s="4"/>
      <c r="D304" s="4"/>
      <c r="E304" s="4"/>
      <c r="F304" s="4"/>
    </row>
    <row r="305" spans="1:6" x14ac:dyDescent="0.2">
      <c r="A305" s="7"/>
      <c r="B305" s="4"/>
      <c r="C305" s="4"/>
      <c r="D305" s="4"/>
      <c r="E305" s="4"/>
      <c r="F305" s="4"/>
    </row>
    <row r="306" spans="1:6" x14ac:dyDescent="0.2">
      <c r="A306" s="7"/>
      <c r="B306" s="4"/>
      <c r="C306" s="4"/>
      <c r="D306" s="4"/>
      <c r="E306" s="4"/>
      <c r="F306" s="4"/>
    </row>
    <row r="307" spans="1:6" x14ac:dyDescent="0.2">
      <c r="A307" s="7"/>
      <c r="B307" s="4"/>
      <c r="C307" s="4"/>
      <c r="D307" s="4"/>
      <c r="E307" s="4"/>
      <c r="F307" s="4"/>
    </row>
    <row r="308" spans="1:6" x14ac:dyDescent="0.2">
      <c r="A308" s="7"/>
      <c r="B308" s="4"/>
      <c r="C308" s="4"/>
      <c r="D308" s="4"/>
      <c r="E308" s="4"/>
      <c r="F308" s="4"/>
    </row>
    <row r="309" spans="1:6" x14ac:dyDescent="0.2">
      <c r="A309" s="7"/>
      <c r="B309" s="4"/>
      <c r="C309" s="4"/>
      <c r="D309" s="4"/>
      <c r="E309" s="4"/>
      <c r="F309" s="4"/>
    </row>
    <row r="310" spans="1:6" x14ac:dyDescent="0.2">
      <c r="A310" s="7"/>
      <c r="B310" s="4"/>
      <c r="C310" s="4"/>
      <c r="D310" s="4"/>
      <c r="E310" s="4"/>
      <c r="F310" s="4"/>
    </row>
    <row r="311" spans="1:6" x14ac:dyDescent="0.2">
      <c r="A311" s="7"/>
      <c r="B311" s="4"/>
      <c r="C311" s="4"/>
      <c r="D311" s="4"/>
      <c r="E311" s="4"/>
      <c r="F311" s="4"/>
    </row>
    <row r="312" spans="1:6" x14ac:dyDescent="0.2">
      <c r="A312" s="7"/>
      <c r="B312" s="4"/>
      <c r="C312" s="4"/>
      <c r="D312" s="4"/>
      <c r="E312" s="4"/>
      <c r="F312" s="4"/>
    </row>
    <row r="313" spans="1:6" x14ac:dyDescent="0.2">
      <c r="A313" s="7"/>
      <c r="B313" s="4"/>
      <c r="C313" s="4"/>
      <c r="D313" s="4"/>
      <c r="E313" s="4"/>
      <c r="F313" s="4"/>
    </row>
    <row r="314" spans="1:6" x14ac:dyDescent="0.2">
      <c r="A314" s="7"/>
      <c r="B314" s="4"/>
      <c r="C314" s="4"/>
      <c r="D314" s="4"/>
      <c r="E314" s="4"/>
      <c r="F314" s="4"/>
    </row>
    <row r="315" spans="1:6" x14ac:dyDescent="0.2">
      <c r="A315" s="7"/>
      <c r="B315" s="4"/>
      <c r="C315" s="4"/>
      <c r="D315" s="4"/>
      <c r="E315" s="4"/>
      <c r="F315" s="4"/>
    </row>
    <row r="316" spans="1:6" x14ac:dyDescent="0.2">
      <c r="A316" s="7"/>
      <c r="B316" s="4"/>
      <c r="C316" s="4"/>
      <c r="D316" s="4"/>
      <c r="E316" s="4"/>
      <c r="F316" s="4"/>
    </row>
    <row r="317" spans="1:6" x14ac:dyDescent="0.2">
      <c r="A317" s="7"/>
      <c r="B317" s="4"/>
      <c r="C317" s="4"/>
      <c r="D317" s="4"/>
      <c r="E317" s="4"/>
      <c r="F317" s="4"/>
    </row>
    <row r="318" spans="1:6" x14ac:dyDescent="0.2">
      <c r="A318" s="7"/>
      <c r="B318" s="4"/>
      <c r="C318" s="4"/>
      <c r="D318" s="4"/>
      <c r="E318" s="4"/>
      <c r="F318" s="4"/>
    </row>
    <row r="319" spans="1:6" x14ac:dyDescent="0.2">
      <c r="A319" s="7"/>
      <c r="B319" s="4"/>
      <c r="C319" s="4"/>
      <c r="D319" s="4"/>
      <c r="E319" s="4"/>
      <c r="F319" s="4"/>
    </row>
    <row r="320" spans="1:6" x14ac:dyDescent="0.2">
      <c r="A320" s="7"/>
      <c r="B320" s="4"/>
      <c r="C320" s="4"/>
      <c r="D320" s="4"/>
      <c r="E320" s="4"/>
      <c r="F320" s="4"/>
    </row>
    <row r="321" spans="1:6" x14ac:dyDescent="0.2">
      <c r="A321" s="7"/>
      <c r="B321" s="4"/>
      <c r="C321" s="4"/>
      <c r="D321" s="4"/>
      <c r="E321" s="4"/>
      <c r="F321" s="4"/>
    </row>
    <row r="322" spans="1:6" x14ac:dyDescent="0.2">
      <c r="A322" s="7"/>
      <c r="B322" s="4"/>
      <c r="C322" s="4"/>
      <c r="D322" s="4"/>
      <c r="E322" s="4"/>
      <c r="F322" s="4"/>
    </row>
    <row r="323" spans="1:6" x14ac:dyDescent="0.2">
      <c r="A323" s="7"/>
      <c r="B323" s="4"/>
      <c r="C323" s="4"/>
      <c r="D323" s="4"/>
      <c r="E323" s="4"/>
      <c r="F323" s="4"/>
    </row>
    <row r="324" spans="1:6" x14ac:dyDescent="0.2">
      <c r="A324" s="7"/>
      <c r="B324" s="4"/>
      <c r="C324" s="4"/>
      <c r="D324" s="4"/>
      <c r="E324" s="4"/>
      <c r="F324" s="4"/>
    </row>
    <row r="325" spans="1:6" x14ac:dyDescent="0.2">
      <c r="A325" s="7"/>
      <c r="B325" s="4"/>
      <c r="C325" s="4"/>
      <c r="D325" s="4"/>
      <c r="E325" s="4"/>
      <c r="F325" s="4"/>
    </row>
    <row r="326" spans="1:6" x14ac:dyDescent="0.2">
      <c r="A326" s="7"/>
      <c r="B326" s="4"/>
      <c r="C326" s="4"/>
      <c r="D326" s="4"/>
      <c r="E326" s="4"/>
      <c r="F326" s="4"/>
    </row>
    <row r="327" spans="1:6" x14ac:dyDescent="0.2">
      <c r="A327" s="7"/>
      <c r="B327" s="4"/>
      <c r="C327" s="4"/>
      <c r="D327" s="4"/>
      <c r="E327" s="4"/>
      <c r="F327" s="4"/>
    </row>
    <row r="328" spans="1:6" x14ac:dyDescent="0.2">
      <c r="A328" s="7"/>
      <c r="B328" s="4"/>
      <c r="C328" s="4"/>
      <c r="D328" s="4"/>
      <c r="E328" s="4"/>
      <c r="F328" s="4"/>
    </row>
    <row r="329" spans="1:6" x14ac:dyDescent="0.2">
      <c r="A329" s="7"/>
      <c r="B329" s="4"/>
      <c r="C329" s="4"/>
      <c r="D329" s="4"/>
      <c r="E329" s="4"/>
      <c r="F329" s="4"/>
    </row>
    <row r="330" spans="1:6" x14ac:dyDescent="0.2">
      <c r="A330" s="7"/>
      <c r="B330" s="4"/>
      <c r="C330" s="4"/>
      <c r="D330" s="4"/>
      <c r="E330" s="4"/>
      <c r="F330" s="4"/>
    </row>
    <row r="331" spans="1:6" x14ac:dyDescent="0.2">
      <c r="A331" s="7"/>
      <c r="B331" s="4"/>
      <c r="C331" s="4"/>
      <c r="D331" s="4"/>
      <c r="E331" s="4"/>
      <c r="F331" s="4"/>
    </row>
    <row r="332" spans="1:6" x14ac:dyDescent="0.2">
      <c r="A332" s="7"/>
      <c r="B332" s="4"/>
      <c r="C332" s="4"/>
      <c r="D332" s="4"/>
      <c r="E332" s="4"/>
      <c r="F332" s="4"/>
    </row>
    <row r="333" spans="1:6" x14ac:dyDescent="0.2">
      <c r="A333" s="7"/>
      <c r="B333" s="4"/>
      <c r="C333" s="4"/>
      <c r="D333" s="4"/>
      <c r="E333" s="4"/>
      <c r="F333" s="4"/>
    </row>
    <row r="334" spans="1:6" x14ac:dyDescent="0.2">
      <c r="A334" s="7"/>
      <c r="B334" s="4"/>
      <c r="C334" s="4"/>
      <c r="D334" s="4"/>
      <c r="E334" s="4"/>
      <c r="F334" s="4"/>
    </row>
    <row r="335" spans="1:6" x14ac:dyDescent="0.2">
      <c r="A335" s="7"/>
      <c r="B335" s="4"/>
      <c r="C335" s="4"/>
      <c r="D335" s="4"/>
      <c r="E335" s="4"/>
      <c r="F335" s="4"/>
    </row>
    <row r="336" spans="1:6" x14ac:dyDescent="0.2">
      <c r="A336" s="7"/>
      <c r="B336" s="4"/>
      <c r="C336" s="4"/>
      <c r="D336" s="4"/>
      <c r="E336" s="4"/>
      <c r="F336" s="4"/>
    </row>
    <row r="337" spans="1:6" x14ac:dyDescent="0.2">
      <c r="A337" s="7"/>
      <c r="B337" s="4"/>
      <c r="C337" s="4"/>
      <c r="D337" s="4"/>
      <c r="E337" s="4"/>
      <c r="F337" s="4"/>
    </row>
    <row r="338" spans="1:6" x14ac:dyDescent="0.2">
      <c r="A338" s="7"/>
      <c r="B338" s="4"/>
      <c r="C338" s="4"/>
      <c r="D338" s="4"/>
      <c r="E338" s="4"/>
      <c r="F338" s="4"/>
    </row>
    <row r="339" spans="1:6" x14ac:dyDescent="0.2">
      <c r="A339" s="7"/>
      <c r="B339" s="4"/>
      <c r="C339" s="4"/>
      <c r="D339" s="4"/>
      <c r="E339" s="4"/>
      <c r="F339" s="4"/>
    </row>
    <row r="340" spans="1:6" x14ac:dyDescent="0.2">
      <c r="A340" s="7"/>
      <c r="B340" s="4"/>
      <c r="C340" s="4"/>
      <c r="D340" s="4"/>
      <c r="E340" s="4"/>
      <c r="F340" s="4"/>
    </row>
    <row r="341" spans="1:6" x14ac:dyDescent="0.2">
      <c r="A341" s="7"/>
      <c r="B341" s="4"/>
      <c r="C341" s="4"/>
      <c r="D341" s="4"/>
      <c r="E341" s="4"/>
      <c r="F341" s="4"/>
    </row>
    <row r="342" spans="1:6" x14ac:dyDescent="0.2">
      <c r="A342" s="7"/>
      <c r="B342" s="4"/>
      <c r="C342" s="4"/>
      <c r="D342" s="4"/>
      <c r="E342" s="4"/>
      <c r="F342" s="4"/>
    </row>
    <row r="343" spans="1:6" x14ac:dyDescent="0.2">
      <c r="A343" s="7"/>
      <c r="B343" s="4"/>
      <c r="C343" s="4"/>
      <c r="D343" s="4"/>
      <c r="E343" s="4"/>
      <c r="F343" s="4"/>
    </row>
    <row r="344" spans="1:6" x14ac:dyDescent="0.2">
      <c r="A344" s="7"/>
      <c r="B344" s="4"/>
      <c r="C344" s="4"/>
      <c r="D344" s="4"/>
      <c r="E344" s="4"/>
      <c r="F344" s="4"/>
    </row>
    <row r="345" spans="1:6" x14ac:dyDescent="0.2">
      <c r="A345" s="7"/>
      <c r="B345" s="4"/>
      <c r="C345" s="4"/>
      <c r="D345" s="4"/>
      <c r="E345" s="4"/>
      <c r="F345" s="4"/>
    </row>
    <row r="346" spans="1:6" x14ac:dyDescent="0.2">
      <c r="A346" s="7"/>
      <c r="B346" s="4"/>
      <c r="C346" s="4"/>
      <c r="D346" s="4"/>
      <c r="E346" s="4"/>
      <c r="F346" s="4"/>
    </row>
    <row r="347" spans="1:6" x14ac:dyDescent="0.2">
      <c r="A347" s="7"/>
      <c r="B347" s="4"/>
      <c r="C347" s="4"/>
      <c r="D347" s="4"/>
      <c r="E347" s="4"/>
      <c r="F347" s="4"/>
    </row>
    <row r="348" spans="1:6" x14ac:dyDescent="0.2">
      <c r="A348" s="7"/>
      <c r="B348" s="4"/>
      <c r="C348" s="4"/>
      <c r="D348" s="4"/>
      <c r="E348" s="4"/>
      <c r="F348" s="4"/>
    </row>
    <row r="349" spans="1:6" x14ac:dyDescent="0.2">
      <c r="A349" s="7"/>
      <c r="B349" s="4"/>
      <c r="C349" s="4"/>
      <c r="D349" s="4"/>
      <c r="E349" s="4"/>
      <c r="F349" s="4"/>
    </row>
    <row r="350" spans="1:6" x14ac:dyDescent="0.2">
      <c r="A350" s="7"/>
      <c r="B350" s="4"/>
      <c r="C350" s="4"/>
      <c r="D350" s="4"/>
      <c r="E350" s="4"/>
      <c r="F350" s="4"/>
    </row>
    <row r="351" spans="1:6" x14ac:dyDescent="0.2">
      <c r="A351" s="7"/>
      <c r="B351" s="4"/>
      <c r="C351" s="4"/>
      <c r="D351" s="4"/>
      <c r="E351" s="4"/>
      <c r="F351" s="4"/>
    </row>
    <row r="352" spans="1:6" x14ac:dyDescent="0.2">
      <c r="A352" s="7"/>
      <c r="B352" s="4"/>
      <c r="C352" s="4"/>
      <c r="D352" s="4"/>
      <c r="E352" s="4"/>
      <c r="F352" s="4"/>
    </row>
    <row r="353" spans="1:6" x14ac:dyDescent="0.2">
      <c r="A353" s="7"/>
      <c r="B353" s="4"/>
      <c r="C353" s="4"/>
      <c r="D353" s="4"/>
      <c r="E353" s="4"/>
      <c r="F353" s="4"/>
    </row>
    <row r="354" spans="1:6" x14ac:dyDescent="0.2">
      <c r="A354" s="7"/>
      <c r="B354" s="4"/>
      <c r="C354" s="4"/>
      <c r="D354" s="4"/>
      <c r="E354" s="4"/>
      <c r="F354" s="4"/>
    </row>
    <row r="355" spans="1:6" x14ac:dyDescent="0.2">
      <c r="A355" s="7"/>
      <c r="B355" s="4"/>
      <c r="C355" s="4"/>
      <c r="D355" s="4"/>
      <c r="E355" s="4"/>
      <c r="F355" s="4"/>
    </row>
    <row r="356" spans="1:6" x14ac:dyDescent="0.2">
      <c r="A356" s="7"/>
      <c r="B356" s="4"/>
      <c r="C356" s="4"/>
      <c r="D356" s="4"/>
      <c r="E356" s="4"/>
      <c r="F356" s="4"/>
    </row>
    <row r="357" spans="1:6" x14ac:dyDescent="0.2">
      <c r="A357" s="7"/>
      <c r="B357" s="4"/>
      <c r="C357" s="4"/>
      <c r="D357" s="4"/>
      <c r="E357" s="4"/>
      <c r="F357" s="4"/>
    </row>
    <row r="358" spans="1:6" x14ac:dyDescent="0.2">
      <c r="A358" s="7"/>
      <c r="B358" s="4"/>
      <c r="C358" s="4"/>
      <c r="D358" s="4"/>
      <c r="E358" s="4"/>
      <c r="F358" s="4"/>
    </row>
    <row r="359" spans="1:6" x14ac:dyDescent="0.2">
      <c r="A359" s="7"/>
      <c r="B359" s="4"/>
      <c r="C359" s="4"/>
      <c r="D359" s="4"/>
      <c r="E359" s="4"/>
      <c r="F359" s="4"/>
    </row>
    <row r="360" spans="1:6" x14ac:dyDescent="0.2">
      <c r="A360" s="7"/>
      <c r="B360" s="4"/>
      <c r="C360" s="4"/>
      <c r="D360" s="4"/>
      <c r="E360" s="4"/>
      <c r="F360" s="4"/>
    </row>
    <row r="361" spans="1:6" x14ac:dyDescent="0.2">
      <c r="A361" s="7"/>
      <c r="B361" s="4"/>
      <c r="C361" s="4"/>
      <c r="D361" s="4"/>
      <c r="E361" s="4"/>
      <c r="F361" s="4"/>
    </row>
    <row r="362" spans="1:6" x14ac:dyDescent="0.2">
      <c r="A362" s="7"/>
      <c r="B362" s="4"/>
      <c r="C362" s="4"/>
      <c r="D362" s="4"/>
      <c r="E362" s="4"/>
      <c r="F362" s="4"/>
    </row>
    <row r="363" spans="1:6" x14ac:dyDescent="0.2">
      <c r="A363" s="7"/>
      <c r="B363" s="4"/>
      <c r="C363" s="4"/>
      <c r="D363" s="4"/>
      <c r="E363" s="4"/>
      <c r="F363" s="4"/>
    </row>
    <row r="364" spans="1:6" x14ac:dyDescent="0.2">
      <c r="A364" s="7"/>
      <c r="B364" s="4"/>
      <c r="C364" s="4"/>
      <c r="D364" s="4"/>
      <c r="E364" s="4"/>
      <c r="F364" s="4"/>
    </row>
    <row r="365" spans="1:6" x14ac:dyDescent="0.2">
      <c r="A365" s="7"/>
      <c r="B365" s="4"/>
      <c r="C365" s="4"/>
      <c r="D365" s="4"/>
      <c r="E365" s="4"/>
      <c r="F365" s="4"/>
    </row>
    <row r="366" spans="1:6" x14ac:dyDescent="0.2">
      <c r="A366" s="7"/>
      <c r="B366" s="4"/>
      <c r="C366" s="4"/>
      <c r="D366" s="4"/>
      <c r="E366" s="4"/>
      <c r="F366" s="4"/>
    </row>
    <row r="367" spans="1:6" x14ac:dyDescent="0.2">
      <c r="A367" s="7"/>
      <c r="B367" s="4"/>
      <c r="C367" s="4"/>
      <c r="D367" s="4"/>
      <c r="E367" s="4"/>
      <c r="F367" s="4"/>
    </row>
    <row r="368" spans="1:6" x14ac:dyDescent="0.2">
      <c r="A368" s="7"/>
      <c r="B368" s="4"/>
      <c r="C368" s="4"/>
      <c r="D368" s="4"/>
      <c r="E368" s="4"/>
      <c r="F368" s="4"/>
    </row>
    <row r="369" spans="1:6" x14ac:dyDescent="0.2">
      <c r="A369" s="7"/>
      <c r="B369" s="4"/>
      <c r="C369" s="4"/>
      <c r="D369" s="4"/>
      <c r="E369" s="4"/>
      <c r="F369" s="4"/>
    </row>
    <row r="370" spans="1:6" x14ac:dyDescent="0.2">
      <c r="A370" s="7"/>
      <c r="B370" s="4"/>
      <c r="C370" s="4"/>
      <c r="D370" s="4"/>
      <c r="E370" s="4"/>
      <c r="F370" s="4"/>
    </row>
    <row r="371" spans="1:6" x14ac:dyDescent="0.2">
      <c r="A371" s="7"/>
      <c r="B371" s="4"/>
      <c r="C371" s="4"/>
      <c r="D371" s="4"/>
      <c r="E371" s="4"/>
      <c r="F371" s="4"/>
    </row>
    <row r="372" spans="1:6" x14ac:dyDescent="0.2">
      <c r="A372" s="7"/>
      <c r="B372" s="4"/>
      <c r="C372" s="4"/>
      <c r="D372" s="4"/>
      <c r="E372" s="4"/>
      <c r="F372" s="4"/>
    </row>
    <row r="373" spans="1:6" x14ac:dyDescent="0.2">
      <c r="A373" s="7"/>
      <c r="B373" s="4"/>
      <c r="C373" s="4"/>
      <c r="D373" s="4"/>
      <c r="E373" s="4"/>
      <c r="F373" s="4"/>
    </row>
    <row r="374" spans="1:6" x14ac:dyDescent="0.2">
      <c r="A374" s="7"/>
      <c r="B374" s="4"/>
      <c r="C374" s="4"/>
      <c r="D374" s="4"/>
      <c r="E374" s="4"/>
      <c r="F374" s="4"/>
    </row>
    <row r="375" spans="1:6" x14ac:dyDescent="0.2">
      <c r="A375" s="7"/>
      <c r="B375" s="4"/>
      <c r="C375" s="4"/>
      <c r="D375" s="4"/>
      <c r="E375" s="4"/>
      <c r="F375" s="4"/>
    </row>
    <row r="376" spans="1:6" x14ac:dyDescent="0.2">
      <c r="A376" s="7"/>
      <c r="B376" s="4"/>
      <c r="C376" s="4"/>
      <c r="D376" s="4"/>
      <c r="E376" s="4"/>
      <c r="F376" s="4"/>
    </row>
    <row r="377" spans="1:6" x14ac:dyDescent="0.2">
      <c r="A377" s="7"/>
      <c r="B377" s="4"/>
      <c r="C377" s="4"/>
      <c r="D377" s="4"/>
      <c r="E377" s="4"/>
      <c r="F377" s="4"/>
    </row>
    <row r="378" spans="1:6" x14ac:dyDescent="0.2">
      <c r="A378" s="7"/>
      <c r="B378" s="4"/>
      <c r="C378" s="4"/>
      <c r="D378" s="4"/>
      <c r="E378" s="4"/>
      <c r="F378" s="4"/>
    </row>
    <row r="379" spans="1:6" x14ac:dyDescent="0.2">
      <c r="A379" s="7"/>
      <c r="B379" s="4"/>
      <c r="C379" s="4"/>
      <c r="D379" s="4"/>
      <c r="E379" s="4"/>
      <c r="F379" s="4"/>
    </row>
    <row r="380" spans="1:6" x14ac:dyDescent="0.2">
      <c r="A380" s="7"/>
      <c r="B380" s="4"/>
      <c r="C380" s="4"/>
      <c r="D380" s="4"/>
      <c r="E380" s="4"/>
      <c r="F380" s="4"/>
    </row>
    <row r="381" spans="1:6" x14ac:dyDescent="0.2">
      <c r="A381" s="7"/>
      <c r="B381" s="4"/>
      <c r="C381" s="4"/>
      <c r="D381" s="4"/>
      <c r="E381" s="4"/>
      <c r="F381" s="4"/>
    </row>
    <row r="382" spans="1:6" x14ac:dyDescent="0.2">
      <c r="A382" s="7"/>
      <c r="B382" s="4"/>
      <c r="C382" s="4"/>
      <c r="D382" s="4"/>
      <c r="E382" s="4"/>
      <c r="F382" s="4"/>
    </row>
    <row r="383" spans="1:6" x14ac:dyDescent="0.2">
      <c r="A383" s="7"/>
      <c r="B383" s="4"/>
      <c r="C383" s="4"/>
      <c r="D383" s="4"/>
      <c r="E383" s="4"/>
      <c r="F383" s="4"/>
    </row>
    <row r="384" spans="1:6" x14ac:dyDescent="0.2">
      <c r="A384" s="7"/>
      <c r="B384" s="4"/>
      <c r="C384" s="4"/>
      <c r="D384" s="4"/>
      <c r="E384" s="4"/>
      <c r="F384" s="4"/>
    </row>
    <row r="385" spans="1:6" x14ac:dyDescent="0.2">
      <c r="A385" s="7"/>
      <c r="B385" s="4"/>
      <c r="C385" s="4"/>
      <c r="D385" s="4"/>
      <c r="E385" s="4"/>
      <c r="F385" s="4"/>
    </row>
    <row r="386" spans="1:6" x14ac:dyDescent="0.2">
      <c r="A386" s="7"/>
      <c r="B386" s="4"/>
      <c r="C386" s="4"/>
      <c r="D386" s="4"/>
      <c r="E386" s="4"/>
      <c r="F386" s="4"/>
    </row>
    <row r="387" spans="1:6" x14ac:dyDescent="0.2">
      <c r="A387" s="7"/>
      <c r="B387" s="4"/>
      <c r="C387" s="4"/>
      <c r="D387" s="4"/>
      <c r="E387" s="4"/>
      <c r="F387" s="4"/>
    </row>
    <row r="388" spans="1:6" x14ac:dyDescent="0.2">
      <c r="A388" s="7"/>
      <c r="B388" s="4"/>
      <c r="C388" s="4"/>
      <c r="D388" s="4"/>
      <c r="E388" s="4"/>
      <c r="F388" s="4"/>
    </row>
    <row r="389" spans="1:6" x14ac:dyDescent="0.2">
      <c r="A389" s="7"/>
      <c r="B389" s="4"/>
      <c r="C389" s="4"/>
      <c r="D389" s="4"/>
      <c r="E389" s="4"/>
      <c r="F389" s="4"/>
    </row>
    <row r="390" spans="1:6" x14ac:dyDescent="0.2">
      <c r="A390" s="7"/>
      <c r="B390" s="4"/>
      <c r="C390" s="4"/>
      <c r="D390" s="4"/>
      <c r="E390" s="4"/>
      <c r="F390" s="4"/>
    </row>
    <row r="391" spans="1:6" x14ac:dyDescent="0.2">
      <c r="A391" s="7"/>
      <c r="B391" s="4"/>
      <c r="C391" s="4"/>
      <c r="D391" s="4"/>
      <c r="E391" s="4"/>
      <c r="F391" s="4"/>
    </row>
    <row r="392" spans="1:6" x14ac:dyDescent="0.2">
      <c r="A392" s="7"/>
      <c r="B392" s="4"/>
      <c r="C392" s="4"/>
      <c r="D392" s="4"/>
      <c r="E392" s="4"/>
      <c r="F392" s="4"/>
    </row>
    <row r="393" spans="1:6" x14ac:dyDescent="0.2">
      <c r="A393" s="7"/>
      <c r="B393" s="4"/>
      <c r="C393" s="4"/>
      <c r="D393" s="4"/>
      <c r="E393" s="4"/>
      <c r="F393" s="4"/>
    </row>
    <row r="394" spans="1:6" x14ac:dyDescent="0.2">
      <c r="A394" s="7"/>
      <c r="B394" s="4"/>
      <c r="C394" s="4"/>
      <c r="D394" s="4"/>
      <c r="E394" s="4"/>
      <c r="F394" s="4"/>
    </row>
    <row r="395" spans="1:6" x14ac:dyDescent="0.2">
      <c r="A395" s="7"/>
      <c r="B395" s="4"/>
      <c r="C395" s="4"/>
      <c r="D395" s="4"/>
      <c r="E395" s="4"/>
      <c r="F395" s="4"/>
    </row>
    <row r="396" spans="1:6" x14ac:dyDescent="0.2">
      <c r="A396" s="7"/>
      <c r="B396" s="4"/>
      <c r="C396" s="4"/>
      <c r="D396" s="4"/>
      <c r="E396" s="4"/>
      <c r="F396" s="4"/>
    </row>
    <row r="397" spans="1:6" x14ac:dyDescent="0.2">
      <c r="A397" s="7"/>
      <c r="B397" s="4"/>
      <c r="C397" s="4"/>
      <c r="D397" s="4"/>
      <c r="E397" s="4"/>
      <c r="F397" s="4"/>
    </row>
    <row r="398" spans="1:6" x14ac:dyDescent="0.2">
      <c r="A398" s="7"/>
      <c r="B398" s="4"/>
      <c r="C398" s="4"/>
      <c r="D398" s="4"/>
      <c r="E398" s="4"/>
      <c r="F398" s="4"/>
    </row>
    <row r="399" spans="1:6" x14ac:dyDescent="0.2">
      <c r="A399" s="7"/>
      <c r="B399" s="4"/>
      <c r="C399" s="4"/>
      <c r="D399" s="4"/>
      <c r="E399" s="4"/>
      <c r="F399" s="4"/>
    </row>
    <row r="400" spans="1:6" x14ac:dyDescent="0.2">
      <c r="A400" s="7"/>
      <c r="B400" s="4"/>
      <c r="C400" s="4"/>
      <c r="D400" s="4"/>
      <c r="E400" s="4"/>
      <c r="F400" s="4"/>
    </row>
    <row r="401" spans="1:6" x14ac:dyDescent="0.2">
      <c r="A401" s="7"/>
      <c r="B401" s="4"/>
      <c r="C401" s="4"/>
      <c r="D401" s="4"/>
      <c r="E401" s="4"/>
      <c r="F401" s="4"/>
    </row>
    <row r="402" spans="1:6" x14ac:dyDescent="0.2">
      <c r="A402" s="7"/>
      <c r="B402" s="4"/>
      <c r="C402" s="4"/>
      <c r="D402" s="4"/>
      <c r="E402" s="4"/>
      <c r="F402" s="4"/>
    </row>
    <row r="403" spans="1:6" x14ac:dyDescent="0.2">
      <c r="A403" s="7"/>
      <c r="B403" s="4"/>
      <c r="C403" s="4"/>
      <c r="D403" s="4"/>
      <c r="E403" s="4"/>
      <c r="F403" s="4"/>
    </row>
    <row r="404" spans="1:6" x14ac:dyDescent="0.2">
      <c r="A404" s="7"/>
      <c r="B404" s="4"/>
      <c r="C404" s="4"/>
      <c r="D404" s="4"/>
      <c r="E404" s="4"/>
      <c r="F404" s="4"/>
    </row>
    <row r="405" spans="1:6" x14ac:dyDescent="0.2">
      <c r="A405" s="7"/>
      <c r="B405" s="4"/>
      <c r="C405" s="4"/>
      <c r="D405" s="4"/>
      <c r="E405" s="4"/>
      <c r="F405" s="4"/>
    </row>
    <row r="406" spans="1:6" x14ac:dyDescent="0.2">
      <c r="A406" s="7"/>
      <c r="B406" s="4"/>
      <c r="C406" s="4"/>
      <c r="D406" s="4"/>
      <c r="E406" s="4"/>
      <c r="F406" s="4"/>
    </row>
    <row r="407" spans="1:6" x14ac:dyDescent="0.2">
      <c r="A407" s="7"/>
      <c r="B407" s="4"/>
      <c r="C407" s="4"/>
      <c r="D407" s="4"/>
      <c r="E407" s="4"/>
      <c r="F407" s="4"/>
    </row>
    <row r="408" spans="1:6" x14ac:dyDescent="0.2">
      <c r="A408" s="7"/>
      <c r="B408" s="4"/>
      <c r="C408" s="4"/>
      <c r="D408" s="4"/>
      <c r="E408" s="4"/>
      <c r="F408" s="4"/>
    </row>
    <row r="409" spans="1:6" x14ac:dyDescent="0.2">
      <c r="A409" s="7"/>
      <c r="B409" s="4"/>
      <c r="C409" s="4"/>
      <c r="D409" s="4"/>
      <c r="E409" s="4"/>
      <c r="F409" s="4"/>
    </row>
    <row r="410" spans="1:6" x14ac:dyDescent="0.2">
      <c r="A410" s="7"/>
      <c r="B410" s="4"/>
      <c r="C410" s="4"/>
      <c r="D410" s="4"/>
      <c r="E410" s="4"/>
      <c r="F410" s="4"/>
    </row>
    <row r="411" spans="1:6" x14ac:dyDescent="0.2">
      <c r="A411" s="7"/>
      <c r="B411" s="4"/>
      <c r="C411" s="4"/>
      <c r="D411" s="4"/>
      <c r="E411" s="4"/>
      <c r="F411" s="4"/>
    </row>
    <row r="412" spans="1:6" x14ac:dyDescent="0.2">
      <c r="A412" s="7"/>
      <c r="B412" s="4"/>
      <c r="C412" s="4"/>
      <c r="D412" s="4"/>
      <c r="E412" s="4"/>
      <c r="F412" s="4"/>
    </row>
    <row r="413" spans="1:6" x14ac:dyDescent="0.2">
      <c r="A413" s="7"/>
      <c r="B413" s="4"/>
      <c r="C413" s="4"/>
      <c r="D413" s="4"/>
      <c r="E413" s="4"/>
      <c r="F413" s="4"/>
    </row>
    <row r="414" spans="1:6" x14ac:dyDescent="0.2">
      <c r="A414" s="7"/>
      <c r="B414" s="4"/>
      <c r="C414" s="4"/>
      <c r="D414" s="4"/>
      <c r="E414" s="4"/>
      <c r="F414" s="4"/>
    </row>
    <row r="415" spans="1:6" x14ac:dyDescent="0.2">
      <c r="A415" s="7"/>
      <c r="B415" s="4"/>
      <c r="C415" s="4"/>
      <c r="D415" s="4"/>
      <c r="E415" s="4"/>
      <c r="F415" s="4"/>
    </row>
    <row r="416" spans="1:6" x14ac:dyDescent="0.2">
      <c r="A416" s="7"/>
      <c r="B416" s="4"/>
      <c r="C416" s="4"/>
      <c r="D416" s="4"/>
      <c r="E416" s="4"/>
      <c r="F416" s="4"/>
    </row>
    <row r="417" spans="1:6" x14ac:dyDescent="0.2">
      <c r="A417" s="7"/>
      <c r="B417" s="4"/>
      <c r="C417" s="4"/>
      <c r="D417" s="4"/>
      <c r="E417" s="4"/>
      <c r="F417" s="4"/>
    </row>
    <row r="418" spans="1:6" x14ac:dyDescent="0.2">
      <c r="A418" s="7"/>
      <c r="B418" s="4"/>
      <c r="C418" s="4"/>
      <c r="D418" s="4"/>
      <c r="E418" s="4"/>
      <c r="F418" s="4"/>
    </row>
    <row r="419" spans="1:6" x14ac:dyDescent="0.2">
      <c r="A419" s="7"/>
      <c r="B419" s="4"/>
      <c r="C419" s="4"/>
      <c r="D419" s="4"/>
      <c r="E419" s="4"/>
      <c r="F419" s="4"/>
    </row>
    <row r="420" spans="1:6" x14ac:dyDescent="0.2">
      <c r="A420" s="7"/>
      <c r="B420" s="4"/>
      <c r="C420" s="4"/>
      <c r="D420" s="4"/>
      <c r="E420" s="4"/>
      <c r="F420" s="4"/>
    </row>
    <row r="421" spans="1:6" x14ac:dyDescent="0.2">
      <c r="A421" s="7"/>
      <c r="B421" s="4"/>
      <c r="C421" s="4"/>
      <c r="D421" s="4"/>
      <c r="E421" s="4"/>
      <c r="F421" s="4"/>
    </row>
    <row r="422" spans="1:6" x14ac:dyDescent="0.2">
      <c r="A422" s="7"/>
      <c r="B422" s="4"/>
      <c r="C422" s="4"/>
      <c r="D422" s="4"/>
      <c r="E422" s="4"/>
      <c r="F422" s="4"/>
    </row>
    <row r="423" spans="1:6" x14ac:dyDescent="0.2">
      <c r="A423" s="7"/>
      <c r="B423" s="4"/>
      <c r="C423" s="4"/>
      <c r="D423" s="4"/>
      <c r="E423" s="4"/>
      <c r="F423" s="4"/>
    </row>
    <row r="424" spans="1:6" x14ac:dyDescent="0.2">
      <c r="A424" s="7"/>
      <c r="B424" s="4"/>
      <c r="C424" s="4"/>
      <c r="D424" s="4"/>
      <c r="E424" s="4"/>
      <c r="F424" s="4"/>
    </row>
    <row r="425" spans="1:6" x14ac:dyDescent="0.2">
      <c r="A425" s="7"/>
      <c r="B425" s="4"/>
      <c r="C425" s="4"/>
      <c r="D425" s="4"/>
      <c r="E425" s="4"/>
      <c r="F425" s="4"/>
    </row>
    <row r="426" spans="1:6" x14ac:dyDescent="0.2">
      <c r="A426" s="7"/>
      <c r="B426" s="4"/>
      <c r="C426" s="4"/>
      <c r="D426" s="4"/>
      <c r="E426" s="4"/>
      <c r="F426" s="4"/>
    </row>
    <row r="427" spans="1:6" x14ac:dyDescent="0.2">
      <c r="A427" s="7"/>
      <c r="B427" s="4"/>
      <c r="C427" s="4"/>
      <c r="D427" s="4"/>
      <c r="E427" s="4"/>
      <c r="F427" s="4"/>
    </row>
    <row r="428" spans="1:6" x14ac:dyDescent="0.2">
      <c r="A428" s="7"/>
      <c r="B428" s="4"/>
      <c r="C428" s="4"/>
      <c r="D428" s="4"/>
      <c r="E428" s="4"/>
      <c r="F428" s="4"/>
    </row>
    <row r="429" spans="1:6" x14ac:dyDescent="0.2">
      <c r="A429" s="7"/>
      <c r="B429" s="4"/>
      <c r="C429" s="4"/>
      <c r="D429" s="4"/>
      <c r="E429" s="4"/>
      <c r="F429" s="4"/>
    </row>
    <row r="430" spans="1:6" x14ac:dyDescent="0.2">
      <c r="A430" s="7"/>
      <c r="B430" s="4"/>
      <c r="C430" s="4"/>
      <c r="D430" s="4"/>
      <c r="E430" s="4"/>
      <c r="F430" s="4"/>
    </row>
    <row r="431" spans="1:6" x14ac:dyDescent="0.2">
      <c r="A431" s="7"/>
      <c r="B431" s="4"/>
      <c r="C431" s="4"/>
      <c r="D431" s="4"/>
      <c r="E431" s="4"/>
      <c r="F431" s="4"/>
    </row>
    <row r="432" spans="1:6" x14ac:dyDescent="0.2">
      <c r="A432" s="7"/>
      <c r="B432" s="4"/>
      <c r="C432" s="4"/>
      <c r="D432" s="4"/>
      <c r="E432" s="4"/>
      <c r="F432" s="4"/>
    </row>
    <row r="433" spans="1:6" x14ac:dyDescent="0.2">
      <c r="A433" s="7"/>
      <c r="B433" s="4"/>
      <c r="C433" s="4"/>
      <c r="D433" s="4"/>
      <c r="E433" s="4"/>
      <c r="F433" s="4"/>
    </row>
    <row r="434" spans="1:6" x14ac:dyDescent="0.2">
      <c r="A434" s="7"/>
      <c r="B434" s="4"/>
      <c r="C434" s="4"/>
      <c r="D434" s="4"/>
      <c r="E434" s="4"/>
      <c r="F434" s="4"/>
    </row>
    <row r="435" spans="1:6" x14ac:dyDescent="0.2">
      <c r="A435" s="7"/>
      <c r="B435" s="4"/>
      <c r="C435" s="4"/>
      <c r="D435" s="4"/>
      <c r="E435" s="4"/>
      <c r="F435" s="4"/>
    </row>
    <row r="436" spans="1:6" x14ac:dyDescent="0.2">
      <c r="A436" s="7"/>
      <c r="B436" s="4"/>
      <c r="C436" s="4"/>
      <c r="D436" s="4"/>
      <c r="E436" s="4"/>
      <c r="F436" s="4"/>
    </row>
    <row r="437" spans="1:6" x14ac:dyDescent="0.2">
      <c r="A437" s="7"/>
      <c r="B437" s="4"/>
      <c r="C437" s="4"/>
      <c r="D437" s="4"/>
      <c r="E437" s="4"/>
      <c r="F437" s="4"/>
    </row>
    <row r="438" spans="1:6" x14ac:dyDescent="0.2">
      <c r="A438" s="7"/>
      <c r="B438" s="4"/>
      <c r="C438" s="4"/>
      <c r="D438" s="4"/>
      <c r="E438" s="4"/>
      <c r="F438" s="4"/>
    </row>
    <row r="439" spans="1:6" x14ac:dyDescent="0.2">
      <c r="A439" s="7"/>
      <c r="B439" s="4"/>
      <c r="C439" s="4"/>
      <c r="D439" s="4"/>
      <c r="E439" s="4"/>
      <c r="F439" s="4"/>
    </row>
    <row r="440" spans="1:6" x14ac:dyDescent="0.2">
      <c r="A440" s="7"/>
      <c r="B440" s="4"/>
      <c r="C440" s="4"/>
      <c r="D440" s="4"/>
      <c r="E440" s="4"/>
      <c r="F440" s="4"/>
    </row>
    <row r="441" spans="1:6" x14ac:dyDescent="0.2">
      <c r="A441" s="7"/>
      <c r="B441" s="4"/>
      <c r="C441" s="4"/>
      <c r="D441" s="4"/>
      <c r="E441" s="4"/>
      <c r="F441" s="4"/>
    </row>
    <row r="442" spans="1:6" x14ac:dyDescent="0.2">
      <c r="A442" s="7"/>
      <c r="B442" s="4"/>
      <c r="C442" s="4"/>
      <c r="D442" s="4"/>
      <c r="E442" s="4"/>
      <c r="F442" s="4"/>
    </row>
    <row r="443" spans="1:6" x14ac:dyDescent="0.2">
      <c r="A443" s="7"/>
      <c r="B443" s="4"/>
      <c r="C443" s="4"/>
      <c r="D443" s="4"/>
      <c r="E443" s="4"/>
      <c r="F443" s="4"/>
    </row>
    <row r="444" spans="1:6" x14ac:dyDescent="0.2">
      <c r="A444" s="7"/>
      <c r="B444" s="4"/>
      <c r="C444" s="4"/>
      <c r="D444" s="4"/>
      <c r="E444" s="4"/>
      <c r="F444" s="4"/>
    </row>
    <row r="445" spans="1:6" x14ac:dyDescent="0.2">
      <c r="A445" s="7"/>
      <c r="B445" s="4"/>
      <c r="C445" s="4"/>
      <c r="D445" s="4"/>
      <c r="E445" s="4"/>
      <c r="F445" s="4"/>
    </row>
    <row r="446" spans="1:6" x14ac:dyDescent="0.2">
      <c r="A446" s="7"/>
      <c r="B446" s="4"/>
      <c r="C446" s="4"/>
      <c r="D446" s="4"/>
      <c r="E446" s="4"/>
      <c r="F446" s="4"/>
    </row>
    <row r="447" spans="1:6" x14ac:dyDescent="0.2">
      <c r="A447" s="7"/>
      <c r="B447" s="4"/>
      <c r="C447" s="4"/>
      <c r="D447" s="4"/>
      <c r="E447" s="4"/>
      <c r="F447" s="4"/>
    </row>
    <row r="448" spans="1:6" x14ac:dyDescent="0.2">
      <c r="A448" s="7"/>
      <c r="B448" s="4"/>
      <c r="C448" s="4"/>
      <c r="D448" s="4"/>
      <c r="E448" s="4"/>
      <c r="F448" s="4"/>
    </row>
    <row r="449" spans="1:6" x14ac:dyDescent="0.2">
      <c r="A449" s="7"/>
      <c r="B449" s="4"/>
      <c r="C449" s="4"/>
      <c r="D449" s="4"/>
      <c r="E449" s="4"/>
      <c r="F449" s="4"/>
    </row>
    <row r="450" spans="1:6" x14ac:dyDescent="0.2">
      <c r="A450" s="7"/>
      <c r="B450" s="4"/>
      <c r="C450" s="4"/>
      <c r="D450" s="4"/>
      <c r="E450" s="4"/>
      <c r="F450" s="4"/>
    </row>
    <row r="451" spans="1:6" x14ac:dyDescent="0.2">
      <c r="A451" s="7"/>
      <c r="B451" s="4"/>
      <c r="C451" s="4"/>
      <c r="D451" s="4"/>
      <c r="E451" s="4"/>
      <c r="F451" s="4"/>
    </row>
    <row r="452" spans="1:6" x14ac:dyDescent="0.2">
      <c r="A452" s="7"/>
      <c r="B452" s="4"/>
      <c r="C452" s="4"/>
      <c r="D452" s="4"/>
      <c r="E452" s="4"/>
      <c r="F452" s="4"/>
    </row>
    <row r="453" spans="1:6" x14ac:dyDescent="0.2">
      <c r="A453" s="7"/>
      <c r="B453" s="4"/>
      <c r="C453" s="4"/>
      <c r="D453" s="4"/>
      <c r="E453" s="4"/>
      <c r="F453" s="4"/>
    </row>
    <row r="454" spans="1:6" x14ac:dyDescent="0.2">
      <c r="A454" s="7"/>
      <c r="B454" s="4"/>
      <c r="C454" s="4"/>
      <c r="D454" s="4"/>
      <c r="E454" s="4"/>
      <c r="F454" s="4"/>
    </row>
    <row r="455" spans="1:6" x14ac:dyDescent="0.2">
      <c r="A455" s="7"/>
      <c r="B455" s="4"/>
      <c r="C455" s="4"/>
      <c r="D455" s="4"/>
      <c r="E455" s="4"/>
      <c r="F455" s="4"/>
    </row>
    <row r="456" spans="1:6" x14ac:dyDescent="0.2">
      <c r="A456" s="7"/>
      <c r="B456" s="4"/>
      <c r="C456" s="4"/>
      <c r="D456" s="4"/>
      <c r="E456" s="4"/>
      <c r="F456" s="4"/>
    </row>
    <row r="457" spans="1:6" x14ac:dyDescent="0.2">
      <c r="A457" s="7"/>
      <c r="B457" s="4"/>
      <c r="C457" s="4"/>
      <c r="D457" s="4"/>
      <c r="E457" s="4"/>
      <c r="F457" s="4"/>
    </row>
    <row r="458" spans="1:6" x14ac:dyDescent="0.2">
      <c r="A458" s="7"/>
      <c r="B458" s="4"/>
      <c r="C458" s="4"/>
      <c r="D458" s="4"/>
      <c r="E458" s="4"/>
      <c r="F458" s="4"/>
    </row>
    <row r="459" spans="1:6" x14ac:dyDescent="0.2">
      <c r="A459" s="7"/>
      <c r="B459" s="4"/>
      <c r="C459" s="4"/>
      <c r="D459" s="4"/>
      <c r="E459" s="4"/>
      <c r="F459" s="4"/>
    </row>
    <row r="460" spans="1:6" x14ac:dyDescent="0.2">
      <c r="A460" s="7"/>
      <c r="B460" s="4"/>
      <c r="C460" s="4"/>
      <c r="D460" s="4"/>
      <c r="E460" s="4"/>
      <c r="F460" s="4"/>
    </row>
    <row r="461" spans="1:6" x14ac:dyDescent="0.2">
      <c r="A461" s="7"/>
      <c r="B461" s="4"/>
      <c r="C461" s="4"/>
      <c r="D461" s="4"/>
      <c r="E461" s="4"/>
      <c r="F461" s="4"/>
    </row>
    <row r="462" spans="1:6" x14ac:dyDescent="0.2">
      <c r="A462" s="7"/>
      <c r="B462" s="4"/>
      <c r="C462" s="4"/>
      <c r="D462" s="4"/>
      <c r="E462" s="4"/>
      <c r="F462" s="4"/>
    </row>
    <row r="463" spans="1:6" x14ac:dyDescent="0.2">
      <c r="A463" s="7"/>
      <c r="B463" s="4"/>
      <c r="C463" s="4"/>
      <c r="D463" s="4"/>
      <c r="E463" s="4"/>
      <c r="F463" s="4"/>
    </row>
    <row r="464" spans="1:6" x14ac:dyDescent="0.2">
      <c r="A464" s="7"/>
      <c r="B464" s="4"/>
      <c r="C464" s="4"/>
      <c r="D464" s="4"/>
      <c r="E464" s="4"/>
      <c r="F464" s="4"/>
    </row>
    <row r="465" spans="1:6" x14ac:dyDescent="0.2">
      <c r="A465" s="7"/>
      <c r="B465" s="4"/>
      <c r="C465" s="4"/>
      <c r="D465" s="4"/>
      <c r="E465" s="4"/>
      <c r="F465" s="4"/>
    </row>
    <row r="466" spans="1:6" x14ac:dyDescent="0.2">
      <c r="A466" s="7"/>
      <c r="B466" s="4"/>
      <c r="C466" s="4"/>
      <c r="D466" s="4"/>
      <c r="E466" s="4"/>
      <c r="F466" s="4"/>
    </row>
    <row r="467" spans="1:6" x14ac:dyDescent="0.2">
      <c r="A467" s="7"/>
      <c r="B467" s="4"/>
      <c r="C467" s="4"/>
      <c r="D467" s="4"/>
      <c r="E467" s="4"/>
      <c r="F467" s="4"/>
    </row>
    <row r="468" spans="1:6" x14ac:dyDescent="0.2">
      <c r="A468" s="7"/>
      <c r="B468" s="4"/>
      <c r="C468" s="4"/>
      <c r="D468" s="4"/>
      <c r="E468" s="4"/>
      <c r="F468" s="4"/>
    </row>
    <row r="469" spans="1:6" x14ac:dyDescent="0.2">
      <c r="A469" s="7"/>
      <c r="B469" s="4"/>
      <c r="C469" s="4"/>
      <c r="D469" s="4"/>
      <c r="E469" s="4"/>
      <c r="F469" s="4"/>
    </row>
    <row r="470" spans="1:6" x14ac:dyDescent="0.2">
      <c r="A470" s="7"/>
      <c r="B470" s="4"/>
      <c r="C470" s="4"/>
      <c r="D470" s="4"/>
      <c r="E470" s="4"/>
      <c r="F470" s="4"/>
    </row>
    <row r="471" spans="1:6" x14ac:dyDescent="0.2">
      <c r="A471" s="7"/>
      <c r="B471" s="4"/>
      <c r="C471" s="4"/>
      <c r="D471" s="4"/>
      <c r="E471" s="4"/>
      <c r="F471" s="4"/>
    </row>
    <row r="472" spans="1:6" x14ac:dyDescent="0.2">
      <c r="A472" s="7"/>
      <c r="B472" s="4"/>
      <c r="C472" s="4"/>
      <c r="D472" s="4"/>
      <c r="E472" s="4"/>
      <c r="F472" s="4"/>
    </row>
    <row r="473" spans="1:6" x14ac:dyDescent="0.2">
      <c r="A473" s="7"/>
      <c r="B473" s="4"/>
      <c r="C473" s="4"/>
      <c r="D473" s="4"/>
      <c r="E473" s="4"/>
      <c r="F473" s="4"/>
    </row>
    <row r="474" spans="1:6" x14ac:dyDescent="0.2">
      <c r="A474" s="7"/>
      <c r="B474" s="4"/>
      <c r="C474" s="4"/>
      <c r="D474" s="4"/>
      <c r="E474" s="4"/>
      <c r="F474" s="4"/>
    </row>
    <row r="475" spans="1:6" x14ac:dyDescent="0.2">
      <c r="A475" s="7"/>
      <c r="B475" s="4"/>
      <c r="C475" s="4"/>
      <c r="D475" s="4"/>
      <c r="E475" s="4"/>
      <c r="F475" s="4"/>
    </row>
    <row r="476" spans="1:6" x14ac:dyDescent="0.2">
      <c r="A476" s="7"/>
      <c r="B476" s="4"/>
      <c r="C476" s="4"/>
      <c r="D476" s="4"/>
      <c r="E476" s="4"/>
      <c r="F476" s="4"/>
    </row>
    <row r="477" spans="1:6" x14ac:dyDescent="0.2">
      <c r="A477" s="7"/>
      <c r="B477" s="4"/>
      <c r="C477" s="4"/>
      <c r="D477" s="4"/>
      <c r="E477" s="4"/>
      <c r="F477" s="4"/>
    </row>
    <row r="478" spans="1:6" x14ac:dyDescent="0.2">
      <c r="A478" s="7"/>
      <c r="B478" s="4"/>
      <c r="C478" s="4"/>
      <c r="D478" s="4"/>
      <c r="E478" s="4"/>
      <c r="F478" s="4"/>
    </row>
    <row r="479" spans="1:6" x14ac:dyDescent="0.2">
      <c r="A479" s="7"/>
      <c r="B479" s="4"/>
      <c r="C479" s="4"/>
      <c r="D479" s="4"/>
      <c r="E479" s="4"/>
      <c r="F479" s="4"/>
    </row>
    <row r="480" spans="1:6" x14ac:dyDescent="0.2">
      <c r="A480" s="7"/>
      <c r="B480" s="4"/>
      <c r="C480" s="4"/>
      <c r="D480" s="4"/>
      <c r="E480" s="4"/>
      <c r="F480" s="4"/>
    </row>
    <row r="481" spans="1:6" x14ac:dyDescent="0.2">
      <c r="A481" s="7"/>
      <c r="B481" s="4"/>
      <c r="C481" s="4"/>
      <c r="D481" s="4"/>
      <c r="E481" s="4"/>
      <c r="F481" s="4"/>
    </row>
    <row r="482" spans="1:6" x14ac:dyDescent="0.2">
      <c r="A482" s="7"/>
      <c r="B482" s="4"/>
      <c r="C482" s="4"/>
      <c r="D482" s="4"/>
      <c r="E482" s="4"/>
      <c r="F482" s="4"/>
    </row>
    <row r="483" spans="1:6" x14ac:dyDescent="0.2">
      <c r="A483" s="7"/>
      <c r="B483" s="4"/>
      <c r="C483" s="4"/>
      <c r="D483" s="4"/>
      <c r="E483" s="4"/>
      <c r="F483" s="4"/>
    </row>
    <row r="484" spans="1:6" x14ac:dyDescent="0.2">
      <c r="A484" s="7"/>
      <c r="B484" s="4"/>
      <c r="C484" s="4"/>
      <c r="D484" s="4"/>
      <c r="E484" s="4"/>
      <c r="F484" s="4"/>
    </row>
    <row r="485" spans="1:6" x14ac:dyDescent="0.2">
      <c r="A485" s="7"/>
      <c r="B485" s="4"/>
      <c r="C485" s="4"/>
      <c r="D485" s="4"/>
      <c r="E485" s="4"/>
      <c r="F485" s="4"/>
    </row>
    <row r="486" spans="1:6" x14ac:dyDescent="0.2">
      <c r="A486" s="7"/>
      <c r="B486" s="4"/>
      <c r="C486" s="4"/>
      <c r="D486" s="4"/>
      <c r="E486" s="4"/>
      <c r="F486" s="4"/>
    </row>
    <row r="487" spans="1:6" x14ac:dyDescent="0.2">
      <c r="A487" s="7"/>
      <c r="B487" s="4"/>
      <c r="C487" s="4"/>
      <c r="D487" s="4"/>
      <c r="E487" s="4"/>
      <c r="F487" s="4"/>
    </row>
    <row r="488" spans="1:6" x14ac:dyDescent="0.2">
      <c r="A488" s="7"/>
      <c r="B488" s="4"/>
      <c r="C488" s="4"/>
      <c r="D488" s="4"/>
      <c r="E488" s="4"/>
      <c r="F488" s="4"/>
    </row>
    <row r="489" spans="1:6" x14ac:dyDescent="0.2">
      <c r="A489" s="7"/>
      <c r="B489" s="4"/>
      <c r="C489" s="4"/>
      <c r="D489" s="4"/>
      <c r="E489" s="4"/>
      <c r="F489" s="4"/>
    </row>
    <row r="490" spans="1:6" x14ac:dyDescent="0.2">
      <c r="A490" s="7"/>
      <c r="B490" s="4"/>
      <c r="C490" s="4"/>
      <c r="D490" s="4"/>
      <c r="E490" s="4"/>
      <c r="F490" s="4"/>
    </row>
    <row r="491" spans="1:6" x14ac:dyDescent="0.2">
      <c r="A491" s="7"/>
      <c r="B491" s="4"/>
      <c r="C491" s="4"/>
      <c r="D491" s="4"/>
      <c r="E491" s="4"/>
      <c r="F491" s="4"/>
    </row>
    <row r="492" spans="1:6" x14ac:dyDescent="0.2">
      <c r="A492" s="7"/>
      <c r="B492" s="4"/>
      <c r="C492" s="4"/>
      <c r="D492" s="4"/>
      <c r="E492" s="4"/>
      <c r="F492" s="4"/>
    </row>
    <row r="493" spans="1:6" x14ac:dyDescent="0.2">
      <c r="A493" s="7"/>
      <c r="B493" s="4"/>
      <c r="C493" s="4"/>
      <c r="D493" s="4"/>
      <c r="E493" s="4"/>
      <c r="F493" s="4"/>
    </row>
    <row r="494" spans="1:6" x14ac:dyDescent="0.2">
      <c r="A494" s="7"/>
      <c r="B494" s="4"/>
      <c r="C494" s="4"/>
      <c r="D494" s="4"/>
      <c r="E494" s="4"/>
      <c r="F494" s="4"/>
    </row>
    <row r="495" spans="1:6" x14ac:dyDescent="0.2">
      <c r="A495" s="7"/>
      <c r="B495" s="4"/>
      <c r="C495" s="4"/>
      <c r="D495" s="4"/>
      <c r="E495" s="4"/>
      <c r="F495" s="4"/>
    </row>
    <row r="496" spans="1:6" x14ac:dyDescent="0.2">
      <c r="A496" s="7"/>
      <c r="B496" s="4"/>
      <c r="C496" s="4"/>
      <c r="D496" s="4"/>
      <c r="E496" s="4"/>
      <c r="F496" s="4"/>
    </row>
    <row r="497" spans="1:6" x14ac:dyDescent="0.2">
      <c r="A497" s="7"/>
      <c r="B497" s="4"/>
      <c r="C497" s="4"/>
      <c r="D497" s="4"/>
      <c r="E497" s="4"/>
      <c r="F497" s="4"/>
    </row>
    <row r="498" spans="1:6" x14ac:dyDescent="0.2">
      <c r="A498" s="7"/>
      <c r="B498" s="4"/>
      <c r="C498" s="4"/>
      <c r="D498" s="4"/>
      <c r="E498" s="4"/>
      <c r="F498" s="4"/>
    </row>
    <row r="499" spans="1:6" x14ac:dyDescent="0.2">
      <c r="A499" s="7"/>
      <c r="B499" s="4"/>
      <c r="C499" s="4"/>
      <c r="D499" s="4"/>
      <c r="E499" s="4"/>
      <c r="F499" s="4"/>
    </row>
    <row r="500" spans="1:6" x14ac:dyDescent="0.2">
      <c r="A500" s="7"/>
      <c r="B500" s="4"/>
      <c r="C500" s="4"/>
      <c r="D500" s="4"/>
      <c r="E500" s="4"/>
      <c r="F500" s="4"/>
    </row>
    <row r="501" spans="1:6" x14ac:dyDescent="0.2">
      <c r="A501" s="7"/>
      <c r="B501" s="4"/>
      <c r="C501" s="4"/>
      <c r="D501" s="4"/>
      <c r="E501" s="4"/>
      <c r="F501"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1B05-6598-4683-8C2E-09803752B4E4}">
  <dimension ref="A1:H55"/>
  <sheetViews>
    <sheetView workbookViewId="0">
      <selection activeCell="M22" sqref="M22"/>
    </sheetView>
  </sheetViews>
  <sheetFormatPr defaultRowHeight="12.75" x14ac:dyDescent="0.2"/>
  <cols>
    <col min="1" max="1" width="14.85546875" bestFit="1" customWidth="1"/>
    <col min="2" max="2" width="14.42578125" style="5" bestFit="1" customWidth="1"/>
    <col min="3" max="3" width="14.140625" bestFit="1" customWidth="1"/>
    <col min="4" max="4" width="9.28515625" bestFit="1" customWidth="1"/>
    <col min="5" max="5" width="6.5703125" bestFit="1" customWidth="1"/>
    <col min="6" max="6" width="14.5703125" bestFit="1" customWidth="1"/>
    <col min="7" max="7" width="17.42578125" bestFit="1" customWidth="1"/>
    <col min="8" max="8" width="6.5703125" bestFit="1" customWidth="1"/>
  </cols>
  <sheetData>
    <row r="1" spans="1:8" s="15" customFormat="1" ht="16.5" customHeight="1" x14ac:dyDescent="0.2">
      <c r="A1" s="13" t="s">
        <v>1935</v>
      </c>
      <c r="B1" s="14" t="s">
        <v>1934</v>
      </c>
      <c r="C1" s="14" t="s">
        <v>1988</v>
      </c>
      <c r="D1" s="14" t="s">
        <v>1930</v>
      </c>
      <c r="E1" s="14" t="s">
        <v>1931</v>
      </c>
      <c r="F1" s="14" t="s">
        <v>1932</v>
      </c>
      <c r="G1" s="14" t="s">
        <v>1933</v>
      </c>
      <c r="H1" s="14" t="s">
        <v>1989</v>
      </c>
    </row>
    <row r="2" spans="1:8" x14ac:dyDescent="0.2">
      <c r="A2" s="9" t="s">
        <v>1936</v>
      </c>
      <c r="B2" s="11">
        <v>1203</v>
      </c>
      <c r="C2" s="11">
        <v>78434</v>
      </c>
      <c r="D2" s="11">
        <v>26307</v>
      </c>
      <c r="E2" s="11">
        <v>48118</v>
      </c>
      <c r="F2" s="11">
        <v>5285</v>
      </c>
      <c r="G2" s="11">
        <v>2294</v>
      </c>
      <c r="H2" s="11">
        <v>161641</v>
      </c>
    </row>
    <row r="3" spans="1:8" x14ac:dyDescent="0.2">
      <c r="A3" s="9" t="s">
        <v>1937</v>
      </c>
      <c r="B3" s="12">
        <v>327</v>
      </c>
      <c r="C3" s="11">
        <v>4722</v>
      </c>
      <c r="D3" s="11">
        <v>1650</v>
      </c>
      <c r="E3" s="11">
        <v>6040</v>
      </c>
      <c r="F3" s="11">
        <v>1783</v>
      </c>
      <c r="G3" s="11">
        <v>1302</v>
      </c>
      <c r="H3" s="11">
        <v>15824</v>
      </c>
    </row>
    <row r="4" spans="1:8" x14ac:dyDescent="0.2">
      <c r="A4" s="9" t="s">
        <v>1938</v>
      </c>
      <c r="B4" s="12">
        <v>620</v>
      </c>
      <c r="C4" s="11">
        <v>49499</v>
      </c>
      <c r="D4" s="11">
        <v>5319</v>
      </c>
      <c r="E4" s="11">
        <v>19979</v>
      </c>
      <c r="F4" s="11">
        <v>3266</v>
      </c>
      <c r="G4" s="11">
        <v>1158</v>
      </c>
      <c r="H4" s="11">
        <v>79841</v>
      </c>
    </row>
    <row r="5" spans="1:8" x14ac:dyDescent="0.2">
      <c r="A5" s="9" t="s">
        <v>1939</v>
      </c>
      <c r="B5" s="11">
        <v>1277</v>
      </c>
      <c r="C5" s="11">
        <v>105067</v>
      </c>
      <c r="D5" s="11">
        <v>16874</v>
      </c>
      <c r="E5" s="11">
        <v>40485</v>
      </c>
      <c r="F5" s="11">
        <v>13695</v>
      </c>
      <c r="G5" s="11">
        <v>2340</v>
      </c>
      <c r="H5" s="11">
        <v>179738</v>
      </c>
    </row>
    <row r="6" spans="1:8" x14ac:dyDescent="0.2">
      <c r="A6" s="9" t="s">
        <v>1940</v>
      </c>
      <c r="B6" s="11">
        <v>3932</v>
      </c>
      <c r="C6" s="11">
        <v>272128</v>
      </c>
      <c r="D6" s="11">
        <v>29047</v>
      </c>
      <c r="E6" s="11">
        <v>15044</v>
      </c>
      <c r="F6" s="11">
        <v>10796</v>
      </c>
      <c r="G6" s="11">
        <v>13675</v>
      </c>
      <c r="H6" s="11">
        <v>344622</v>
      </c>
    </row>
    <row r="7" spans="1:8" x14ac:dyDescent="0.2">
      <c r="A7" s="9" t="s">
        <v>1941</v>
      </c>
      <c r="B7" s="12">
        <v>997</v>
      </c>
      <c r="C7" s="11">
        <v>47275</v>
      </c>
      <c r="D7" s="11">
        <v>7206</v>
      </c>
      <c r="E7" s="11">
        <v>28378</v>
      </c>
      <c r="F7" s="11">
        <v>6804</v>
      </c>
      <c r="G7" s="11">
        <v>1775</v>
      </c>
      <c r="H7" s="11">
        <v>92435</v>
      </c>
    </row>
    <row r="8" spans="1:8" x14ac:dyDescent="0.2">
      <c r="A8" s="9" t="s">
        <v>1942</v>
      </c>
      <c r="B8" s="12">
        <v>911</v>
      </c>
      <c r="C8" s="11">
        <v>12747</v>
      </c>
      <c r="D8" s="11">
        <v>52965</v>
      </c>
      <c r="E8" s="11">
        <v>10819</v>
      </c>
      <c r="F8" s="11">
        <v>3951</v>
      </c>
      <c r="G8" s="11">
        <v>1007</v>
      </c>
      <c r="H8" s="11">
        <v>82400</v>
      </c>
    </row>
    <row r="9" spans="1:8" x14ac:dyDescent="0.2">
      <c r="A9" s="9" t="s">
        <v>1943</v>
      </c>
      <c r="B9" s="12">
        <v>69</v>
      </c>
      <c r="C9" s="11">
        <v>39733</v>
      </c>
      <c r="D9" s="11">
        <v>5086</v>
      </c>
      <c r="E9" s="12">
        <v>389</v>
      </c>
      <c r="F9" s="12">
        <v>848</v>
      </c>
      <c r="G9" s="11">
        <v>1103</v>
      </c>
      <c r="H9" s="11">
        <v>47228</v>
      </c>
    </row>
    <row r="10" spans="1:8" x14ac:dyDescent="0.2">
      <c r="A10" s="9" t="s">
        <v>1944</v>
      </c>
      <c r="B10" s="12">
        <v>32</v>
      </c>
      <c r="C10" s="11">
        <v>3032</v>
      </c>
      <c r="D10" s="12">
        <v>585</v>
      </c>
      <c r="E10" s="12">
        <v>326</v>
      </c>
      <c r="F10" s="12">
        <v>233</v>
      </c>
      <c r="G10" s="12">
        <v>644</v>
      </c>
      <c r="H10" s="11">
        <v>4852</v>
      </c>
    </row>
    <row r="11" spans="1:8" x14ac:dyDescent="0.2">
      <c r="A11" s="9" t="s">
        <v>1945</v>
      </c>
      <c r="B11" s="11">
        <v>3560</v>
      </c>
      <c r="C11" s="11">
        <v>181734</v>
      </c>
      <c r="D11" s="11">
        <v>36194</v>
      </c>
      <c r="E11" s="11">
        <v>85998</v>
      </c>
      <c r="F11" s="11">
        <v>27092</v>
      </c>
      <c r="G11" s="11">
        <v>8710</v>
      </c>
      <c r="H11" s="11">
        <v>343288</v>
      </c>
    </row>
    <row r="12" spans="1:8" x14ac:dyDescent="0.2">
      <c r="A12" s="9" t="s">
        <v>1946</v>
      </c>
      <c r="B12" s="11">
        <v>1992</v>
      </c>
      <c r="C12" s="11">
        <v>72360</v>
      </c>
      <c r="D12" s="11">
        <v>29525</v>
      </c>
      <c r="E12" s="11">
        <v>63021</v>
      </c>
      <c r="F12" s="11">
        <v>11755</v>
      </c>
      <c r="G12" s="11">
        <v>11397</v>
      </c>
      <c r="H12" s="11">
        <v>190050</v>
      </c>
    </row>
    <row r="13" spans="1:8" x14ac:dyDescent="0.2">
      <c r="A13" s="9" t="s">
        <v>1947</v>
      </c>
      <c r="B13" s="12">
        <v>34</v>
      </c>
      <c r="C13" s="11">
        <v>7128</v>
      </c>
      <c r="D13" s="12">
        <v>413</v>
      </c>
      <c r="E13" s="12">
        <v>163</v>
      </c>
      <c r="F13" s="12">
        <v>59</v>
      </c>
      <c r="G13" s="12">
        <v>62</v>
      </c>
      <c r="H13" s="11">
        <v>7859</v>
      </c>
    </row>
    <row r="14" spans="1:8" x14ac:dyDescent="0.2">
      <c r="A14" s="9" t="s">
        <v>1948</v>
      </c>
      <c r="B14" s="12">
        <v>876</v>
      </c>
      <c r="C14" s="11">
        <v>16013</v>
      </c>
      <c r="D14" s="11">
        <v>3508</v>
      </c>
      <c r="E14" s="11">
        <v>6490</v>
      </c>
      <c r="F14" s="12">
        <v>604</v>
      </c>
      <c r="G14" s="11">
        <v>1003</v>
      </c>
      <c r="H14" s="11">
        <v>28494</v>
      </c>
    </row>
    <row r="15" spans="1:8" x14ac:dyDescent="0.2">
      <c r="A15" s="9" t="s">
        <v>1949</v>
      </c>
      <c r="B15" s="12">
        <v>640</v>
      </c>
      <c r="C15" s="11">
        <v>17733</v>
      </c>
      <c r="D15" s="11">
        <v>4135</v>
      </c>
      <c r="E15" s="11">
        <v>23475</v>
      </c>
      <c r="F15" s="11">
        <v>3100</v>
      </c>
      <c r="G15" s="12">
        <v>483</v>
      </c>
      <c r="H15" s="11">
        <v>49566</v>
      </c>
    </row>
    <row r="16" spans="1:8" x14ac:dyDescent="0.2">
      <c r="A16" s="9" t="s">
        <v>1950</v>
      </c>
      <c r="B16" s="12">
        <v>981</v>
      </c>
      <c r="C16" s="11">
        <v>103789</v>
      </c>
      <c r="D16" s="11">
        <v>33646</v>
      </c>
      <c r="E16" s="11">
        <v>3672</v>
      </c>
      <c r="F16" s="11">
        <v>2678</v>
      </c>
      <c r="G16" s="11">
        <v>1721</v>
      </c>
      <c r="H16" s="11">
        <v>146487</v>
      </c>
    </row>
    <row r="17" spans="1:8" x14ac:dyDescent="0.2">
      <c r="A17" s="9" t="s">
        <v>1951</v>
      </c>
      <c r="B17" s="11">
        <v>1655</v>
      </c>
      <c r="C17" s="11">
        <v>43209</v>
      </c>
      <c r="D17" s="11">
        <v>19190</v>
      </c>
      <c r="E17" s="11">
        <v>34630</v>
      </c>
      <c r="F17" s="11">
        <v>6361</v>
      </c>
      <c r="G17" s="11">
        <v>8974</v>
      </c>
      <c r="H17" s="11">
        <v>114019</v>
      </c>
    </row>
    <row r="18" spans="1:8" x14ac:dyDescent="0.2">
      <c r="A18" s="9" t="s">
        <v>1952</v>
      </c>
      <c r="B18" s="12">
        <v>708</v>
      </c>
      <c r="C18" s="11">
        <v>23056</v>
      </c>
      <c r="D18" s="11">
        <v>3679</v>
      </c>
      <c r="E18" s="11">
        <v>20948</v>
      </c>
      <c r="F18" s="11">
        <v>3195</v>
      </c>
      <c r="G18" s="11">
        <v>1048</v>
      </c>
      <c r="H18" s="11">
        <v>52634</v>
      </c>
    </row>
    <row r="19" spans="1:8" x14ac:dyDescent="0.2">
      <c r="A19" s="9" t="s">
        <v>1953</v>
      </c>
      <c r="B19" s="11">
        <v>1119</v>
      </c>
      <c r="C19" s="11">
        <v>31652</v>
      </c>
      <c r="D19" s="11">
        <v>14774</v>
      </c>
      <c r="E19" s="11">
        <v>27733</v>
      </c>
      <c r="F19" s="11">
        <v>3927</v>
      </c>
      <c r="G19" s="11">
        <v>1863</v>
      </c>
      <c r="H19" s="11">
        <v>81068</v>
      </c>
    </row>
    <row r="20" spans="1:8" x14ac:dyDescent="0.2">
      <c r="A20" s="9" t="s">
        <v>1954</v>
      </c>
      <c r="B20" s="12">
        <v>662</v>
      </c>
      <c r="C20" s="11">
        <v>53320</v>
      </c>
      <c r="D20" s="11">
        <v>6803</v>
      </c>
      <c r="E20" s="11">
        <v>48903</v>
      </c>
      <c r="F20" s="11">
        <v>5385</v>
      </c>
      <c r="G20" s="11">
        <v>1758</v>
      </c>
      <c r="H20" s="11">
        <v>116831</v>
      </c>
    </row>
    <row r="21" spans="1:8" x14ac:dyDescent="0.2">
      <c r="A21" s="9" t="s">
        <v>1955</v>
      </c>
      <c r="B21" s="12">
        <v>826</v>
      </c>
      <c r="C21" s="11">
        <v>16125</v>
      </c>
      <c r="D21" s="11">
        <v>6682</v>
      </c>
      <c r="E21" s="11">
        <v>9565</v>
      </c>
      <c r="F21" s="11">
        <v>2977</v>
      </c>
      <c r="G21" s="12">
        <v>977</v>
      </c>
      <c r="H21" s="11">
        <v>37152</v>
      </c>
    </row>
    <row r="22" spans="1:8" x14ac:dyDescent="0.2">
      <c r="A22" s="9" t="s">
        <v>1956</v>
      </c>
      <c r="B22" s="11">
        <v>1029</v>
      </c>
      <c r="C22" s="11">
        <v>51750</v>
      </c>
      <c r="D22" s="11">
        <v>25134</v>
      </c>
      <c r="E22" s="11">
        <v>16183</v>
      </c>
      <c r="F22" s="11">
        <v>5078</v>
      </c>
      <c r="G22" s="11">
        <v>3935</v>
      </c>
      <c r="H22" s="11">
        <v>103109</v>
      </c>
    </row>
    <row r="23" spans="1:8" x14ac:dyDescent="0.2">
      <c r="A23" s="9" t="s">
        <v>1957</v>
      </c>
      <c r="B23" s="12">
        <v>583</v>
      </c>
      <c r="C23" s="11">
        <v>3480</v>
      </c>
      <c r="D23" s="11">
        <v>5378</v>
      </c>
      <c r="E23" s="11">
        <v>3371</v>
      </c>
      <c r="F23" s="11">
        <v>2084</v>
      </c>
      <c r="G23" s="12">
        <v>475</v>
      </c>
      <c r="H23" s="11">
        <v>15371</v>
      </c>
    </row>
    <row r="24" spans="1:8" x14ac:dyDescent="0.2">
      <c r="A24" s="9" t="s">
        <v>1958</v>
      </c>
      <c r="B24" s="11">
        <v>1172</v>
      </c>
      <c r="C24" s="11">
        <v>25626</v>
      </c>
      <c r="D24" s="11">
        <v>15142</v>
      </c>
      <c r="E24" s="11">
        <v>18381</v>
      </c>
      <c r="F24" s="11">
        <v>4042</v>
      </c>
      <c r="G24" s="11">
        <v>1379</v>
      </c>
      <c r="H24" s="11">
        <v>65742</v>
      </c>
    </row>
    <row r="25" spans="1:8" x14ac:dyDescent="0.2">
      <c r="A25" s="9" t="s">
        <v>1959</v>
      </c>
      <c r="B25" s="11">
        <v>2651</v>
      </c>
      <c r="C25" s="11">
        <v>47026</v>
      </c>
      <c r="D25" s="11">
        <v>8262</v>
      </c>
      <c r="E25" s="11">
        <v>16272</v>
      </c>
      <c r="F25" s="11">
        <v>3972</v>
      </c>
      <c r="G25" s="11">
        <v>1124</v>
      </c>
      <c r="H25" s="11">
        <v>79307</v>
      </c>
    </row>
    <row r="26" spans="1:8" x14ac:dyDescent="0.2">
      <c r="A26" s="9" t="s">
        <v>1960</v>
      </c>
      <c r="B26" s="11">
        <v>1401</v>
      </c>
      <c r="C26" s="11">
        <v>32259</v>
      </c>
      <c r="D26" s="11">
        <v>9588</v>
      </c>
      <c r="E26" s="11">
        <v>21271</v>
      </c>
      <c r="F26" s="11">
        <v>5839</v>
      </c>
      <c r="G26" s="11">
        <v>2638</v>
      </c>
      <c r="H26" s="11">
        <v>72996</v>
      </c>
    </row>
    <row r="27" spans="1:8" x14ac:dyDescent="0.2">
      <c r="A27" s="9" t="s">
        <v>1961</v>
      </c>
      <c r="B27" s="12">
        <v>436</v>
      </c>
      <c r="C27" s="11">
        <v>10219</v>
      </c>
      <c r="D27" s="11">
        <v>4392</v>
      </c>
      <c r="E27" s="11">
        <v>16745</v>
      </c>
      <c r="F27" s="11">
        <v>2833</v>
      </c>
      <c r="G27" s="12">
        <v>869</v>
      </c>
      <c r="H27" s="11">
        <v>35494</v>
      </c>
    </row>
    <row r="28" spans="1:8" x14ac:dyDescent="0.2">
      <c r="A28" s="9" t="s">
        <v>1962</v>
      </c>
      <c r="B28" s="12">
        <v>450</v>
      </c>
      <c r="C28" s="11">
        <v>3873</v>
      </c>
      <c r="D28" s="11">
        <v>2368</v>
      </c>
      <c r="E28" s="11">
        <v>13471</v>
      </c>
      <c r="F28" s="11">
        <v>1505</v>
      </c>
      <c r="G28" s="12">
        <v>466</v>
      </c>
      <c r="H28" s="11">
        <v>22133</v>
      </c>
    </row>
    <row r="29" spans="1:8" x14ac:dyDescent="0.2">
      <c r="A29" s="9" t="s">
        <v>1963</v>
      </c>
      <c r="B29" s="12">
        <v>948</v>
      </c>
      <c r="C29" s="11">
        <v>88957</v>
      </c>
      <c r="D29" s="11">
        <v>12629</v>
      </c>
      <c r="E29" s="11">
        <v>37283</v>
      </c>
      <c r="F29" s="11">
        <v>9297</v>
      </c>
      <c r="G29" s="11">
        <v>3124</v>
      </c>
      <c r="H29" s="11">
        <v>152238</v>
      </c>
    </row>
    <row r="30" spans="1:8" x14ac:dyDescent="0.2">
      <c r="A30" s="9" t="s">
        <v>1964</v>
      </c>
      <c r="B30" s="12">
        <v>203</v>
      </c>
      <c r="C30" s="11">
        <v>2712</v>
      </c>
      <c r="D30" s="11">
        <v>1586</v>
      </c>
      <c r="E30" s="11">
        <v>7512</v>
      </c>
      <c r="F30" s="12">
        <v>974</v>
      </c>
      <c r="G30" s="12">
        <v>285</v>
      </c>
      <c r="H30" s="11">
        <v>13272</v>
      </c>
    </row>
    <row r="31" spans="1:8" x14ac:dyDescent="0.2">
      <c r="A31" s="9" t="s">
        <v>1965</v>
      </c>
      <c r="B31" s="12">
        <v>761</v>
      </c>
      <c r="C31" s="11">
        <v>6676</v>
      </c>
      <c r="D31" s="11">
        <v>2226</v>
      </c>
      <c r="E31" s="11">
        <v>9790</v>
      </c>
      <c r="F31" s="11">
        <v>1944</v>
      </c>
      <c r="G31" s="12">
        <v>837</v>
      </c>
      <c r="H31" s="11">
        <v>22234</v>
      </c>
    </row>
    <row r="32" spans="1:8" x14ac:dyDescent="0.2">
      <c r="A32" s="9" t="s">
        <v>1966</v>
      </c>
      <c r="B32" s="12">
        <v>450</v>
      </c>
      <c r="C32" s="11">
        <v>4647</v>
      </c>
      <c r="D32" s="11">
        <v>22468</v>
      </c>
      <c r="E32" s="11">
        <v>31144</v>
      </c>
      <c r="F32" s="11">
        <v>4895</v>
      </c>
      <c r="G32" s="12">
        <v>531</v>
      </c>
      <c r="H32" s="11">
        <v>64135</v>
      </c>
    </row>
    <row r="33" spans="1:8" x14ac:dyDescent="0.2">
      <c r="A33" s="9" t="s">
        <v>1967</v>
      </c>
      <c r="B33" s="12">
        <v>429</v>
      </c>
      <c r="C33" s="11">
        <v>43518</v>
      </c>
      <c r="D33" s="11">
        <v>8006</v>
      </c>
      <c r="E33" s="11">
        <v>1331</v>
      </c>
      <c r="F33" s="11">
        <v>1664</v>
      </c>
      <c r="G33" s="11">
        <v>2559</v>
      </c>
      <c r="H33" s="11">
        <v>57507</v>
      </c>
    </row>
    <row r="34" spans="1:8" x14ac:dyDescent="0.2">
      <c r="A34" s="9" t="s">
        <v>1968</v>
      </c>
      <c r="B34" s="12">
        <v>310</v>
      </c>
      <c r="C34" s="11">
        <v>80595</v>
      </c>
      <c r="D34" s="11">
        <v>3887</v>
      </c>
      <c r="E34" s="11">
        <v>9241</v>
      </c>
      <c r="F34" s="11">
        <v>2815</v>
      </c>
      <c r="G34" s="12">
        <v>732</v>
      </c>
      <c r="H34" s="11">
        <v>97580</v>
      </c>
    </row>
    <row r="35" spans="1:8" x14ac:dyDescent="0.2">
      <c r="A35" s="9" t="s">
        <v>1969</v>
      </c>
      <c r="B35" s="12">
        <v>860</v>
      </c>
      <c r="C35" s="11">
        <v>36691</v>
      </c>
      <c r="D35" s="11">
        <v>11752</v>
      </c>
      <c r="E35" s="11">
        <v>18563</v>
      </c>
      <c r="F35" s="11">
        <v>7476</v>
      </c>
      <c r="G35" s="11">
        <v>1546</v>
      </c>
      <c r="H35" s="11">
        <v>76888</v>
      </c>
    </row>
    <row r="36" spans="1:8" x14ac:dyDescent="0.2">
      <c r="A36" s="9" t="s">
        <v>1970</v>
      </c>
      <c r="B36" s="11">
        <v>1633</v>
      </c>
      <c r="C36" s="11">
        <v>43841</v>
      </c>
      <c r="D36" s="11">
        <v>12687</v>
      </c>
      <c r="E36" s="11">
        <v>4134</v>
      </c>
      <c r="F36" s="11">
        <v>6321</v>
      </c>
      <c r="G36" s="11">
        <v>7591</v>
      </c>
      <c r="H36" s="11">
        <v>76207</v>
      </c>
    </row>
    <row r="37" spans="1:8" x14ac:dyDescent="0.2">
      <c r="A37" s="9" t="s">
        <v>1971</v>
      </c>
      <c r="B37" s="11">
        <v>2248</v>
      </c>
      <c r="C37" s="11">
        <v>82747</v>
      </c>
      <c r="D37" s="11">
        <v>21561</v>
      </c>
      <c r="E37" s="11">
        <v>52495</v>
      </c>
      <c r="F37" s="11">
        <v>8352</v>
      </c>
      <c r="G37" s="11">
        <v>6002</v>
      </c>
      <c r="H37" s="11">
        <v>173405</v>
      </c>
    </row>
    <row r="38" spans="1:8" x14ac:dyDescent="0.2">
      <c r="A38" s="9" t="s">
        <v>1972</v>
      </c>
      <c r="B38" s="11">
        <v>1191</v>
      </c>
      <c r="C38" s="11">
        <v>16894</v>
      </c>
      <c r="D38" s="11">
        <v>9347</v>
      </c>
      <c r="E38" s="11">
        <v>37055</v>
      </c>
      <c r="F38" s="11">
        <v>5005</v>
      </c>
      <c r="G38" s="11">
        <v>1777</v>
      </c>
      <c r="H38" s="11">
        <v>71269</v>
      </c>
    </row>
    <row r="39" spans="1:8" x14ac:dyDescent="0.2">
      <c r="A39" s="9" t="s">
        <v>1973</v>
      </c>
      <c r="B39" s="11">
        <v>1571</v>
      </c>
      <c r="C39" s="11">
        <v>22461</v>
      </c>
      <c r="D39" s="11">
        <v>6487</v>
      </c>
      <c r="E39" s="11">
        <v>24072</v>
      </c>
      <c r="F39" s="11">
        <v>5283</v>
      </c>
      <c r="G39" s="11">
        <v>1509</v>
      </c>
      <c r="H39" s="11">
        <v>61383</v>
      </c>
    </row>
    <row r="40" spans="1:8" x14ac:dyDescent="0.2">
      <c r="A40" s="9" t="s">
        <v>1974</v>
      </c>
      <c r="B40" s="11">
        <v>2177</v>
      </c>
      <c r="C40" s="11">
        <v>151611</v>
      </c>
      <c r="D40" s="11">
        <v>18752</v>
      </c>
      <c r="E40" s="11">
        <v>39924</v>
      </c>
      <c r="F40" s="11">
        <v>10779</v>
      </c>
      <c r="G40" s="11">
        <v>13134</v>
      </c>
      <c r="H40" s="11">
        <v>236377</v>
      </c>
    </row>
    <row r="41" spans="1:8" x14ac:dyDescent="0.2">
      <c r="A41" s="9" t="s">
        <v>1975</v>
      </c>
      <c r="B41" s="12">
        <v>41</v>
      </c>
      <c r="C41" s="11">
        <v>3234</v>
      </c>
      <c r="D41" s="12">
        <v>636</v>
      </c>
      <c r="E41" s="12">
        <v>33</v>
      </c>
      <c r="F41" s="12">
        <v>170</v>
      </c>
      <c r="G41" s="12">
        <v>109</v>
      </c>
      <c r="H41" s="11">
        <v>4223</v>
      </c>
    </row>
    <row r="42" spans="1:8" x14ac:dyDescent="0.2">
      <c r="A42" s="9" t="s">
        <v>1976</v>
      </c>
      <c r="B42" s="12">
        <v>772</v>
      </c>
      <c r="C42" s="11">
        <v>35829</v>
      </c>
      <c r="D42" s="11">
        <v>8877</v>
      </c>
      <c r="E42" s="11">
        <v>50647</v>
      </c>
      <c r="F42" s="11">
        <v>5456</v>
      </c>
      <c r="G42" s="11">
        <v>4020</v>
      </c>
      <c r="H42" s="11">
        <v>105601</v>
      </c>
    </row>
    <row r="43" spans="1:8" x14ac:dyDescent="0.2">
      <c r="A43" s="9" t="s">
        <v>1977</v>
      </c>
      <c r="B43" s="12">
        <v>361</v>
      </c>
      <c r="C43" s="11">
        <v>3959</v>
      </c>
      <c r="D43" s="11">
        <v>1874</v>
      </c>
      <c r="E43" s="11">
        <v>13949</v>
      </c>
      <c r="F43" s="12">
        <v>787</v>
      </c>
      <c r="G43" s="12">
        <v>200</v>
      </c>
      <c r="H43" s="11">
        <v>21130</v>
      </c>
    </row>
    <row r="44" spans="1:8" x14ac:dyDescent="0.2">
      <c r="A44" s="9" t="s">
        <v>1978</v>
      </c>
      <c r="B44" s="11">
        <v>1648</v>
      </c>
      <c r="C44" s="11">
        <v>43024</v>
      </c>
      <c r="D44" s="11">
        <v>14144</v>
      </c>
      <c r="E44" s="11">
        <v>27040</v>
      </c>
      <c r="F44" s="11">
        <v>7274</v>
      </c>
      <c r="G44" s="11">
        <v>6029</v>
      </c>
      <c r="H44" s="11">
        <v>99159</v>
      </c>
    </row>
    <row r="45" spans="1:8" x14ac:dyDescent="0.2">
      <c r="A45" s="9" t="s">
        <v>1979</v>
      </c>
      <c r="B45" s="11">
        <v>7182</v>
      </c>
      <c r="C45" s="11">
        <v>250568</v>
      </c>
      <c r="D45" s="11">
        <v>36534</v>
      </c>
      <c r="E45" s="11">
        <v>242859</v>
      </c>
      <c r="F45" s="11">
        <v>43354</v>
      </c>
      <c r="G45" s="11">
        <v>8199</v>
      </c>
      <c r="H45" s="11">
        <v>588696</v>
      </c>
    </row>
    <row r="46" spans="1:8" x14ac:dyDescent="0.2">
      <c r="A46" s="9" t="s">
        <v>1980</v>
      </c>
      <c r="B46" s="12">
        <v>474</v>
      </c>
      <c r="C46" s="11">
        <v>16782</v>
      </c>
      <c r="D46" s="11">
        <v>6884</v>
      </c>
      <c r="E46" s="11">
        <v>42406</v>
      </c>
      <c r="F46" s="11">
        <v>4930</v>
      </c>
      <c r="G46" s="11">
        <v>1380</v>
      </c>
      <c r="H46" s="11">
        <v>72856</v>
      </c>
    </row>
    <row r="47" spans="1:8" x14ac:dyDescent="0.2">
      <c r="A47" s="9" t="s">
        <v>1981</v>
      </c>
      <c r="B47" s="11">
        <v>2917</v>
      </c>
      <c r="C47" s="11">
        <v>201831</v>
      </c>
      <c r="D47" s="11">
        <v>34074</v>
      </c>
      <c r="E47" s="11">
        <v>44012</v>
      </c>
      <c r="F47" s="11">
        <v>16599</v>
      </c>
      <c r="G47" s="11">
        <v>8389</v>
      </c>
      <c r="H47" s="11">
        <v>307822</v>
      </c>
    </row>
    <row r="48" spans="1:8" x14ac:dyDescent="0.2">
      <c r="A48" s="9" t="s">
        <v>1982</v>
      </c>
      <c r="B48" s="12">
        <v>225</v>
      </c>
      <c r="C48" s="11">
        <v>2617</v>
      </c>
      <c r="D48" s="11">
        <v>1202</v>
      </c>
      <c r="E48" s="11">
        <v>1246</v>
      </c>
      <c r="F48" s="12">
        <v>433</v>
      </c>
      <c r="G48" s="12">
        <v>149</v>
      </c>
      <c r="H48" s="11">
        <v>5872</v>
      </c>
    </row>
    <row r="49" spans="1:8" x14ac:dyDescent="0.2">
      <c r="A49" s="9" t="s">
        <v>1983</v>
      </c>
      <c r="B49" s="11">
        <v>1926</v>
      </c>
      <c r="C49" s="11">
        <v>46224</v>
      </c>
      <c r="D49" s="11">
        <v>4345</v>
      </c>
      <c r="E49" s="11">
        <v>31180</v>
      </c>
      <c r="F49" s="11">
        <v>7173</v>
      </c>
      <c r="G49" s="12">
        <v>987</v>
      </c>
      <c r="H49" s="11">
        <v>91835</v>
      </c>
    </row>
    <row r="50" spans="1:8" x14ac:dyDescent="0.2">
      <c r="A50" s="9" t="s">
        <v>1984</v>
      </c>
      <c r="B50" s="12">
        <v>770</v>
      </c>
      <c r="C50" s="11">
        <v>31704</v>
      </c>
      <c r="D50" s="11">
        <v>7443</v>
      </c>
      <c r="E50" s="11">
        <v>19010</v>
      </c>
      <c r="F50" s="11">
        <v>4684</v>
      </c>
      <c r="G50" s="11">
        <v>1267</v>
      </c>
      <c r="H50" s="11">
        <v>64878</v>
      </c>
    </row>
    <row r="51" spans="1:8" x14ac:dyDescent="0.2">
      <c r="A51" s="9" t="s">
        <v>1985</v>
      </c>
      <c r="B51" s="12">
        <v>461</v>
      </c>
      <c r="C51" s="11">
        <v>18343</v>
      </c>
      <c r="D51" s="11">
        <v>6761</v>
      </c>
      <c r="E51" s="11">
        <v>6915</v>
      </c>
      <c r="F51" s="11">
        <v>1715</v>
      </c>
      <c r="G51" s="11">
        <v>1069</v>
      </c>
      <c r="H51" s="11">
        <v>35264</v>
      </c>
    </row>
    <row r="52" spans="1:8" x14ac:dyDescent="0.2">
      <c r="A52" s="9" t="s">
        <v>1986</v>
      </c>
      <c r="B52" s="12">
        <v>312</v>
      </c>
      <c r="C52" s="11">
        <v>120927</v>
      </c>
      <c r="D52" s="11">
        <v>1790</v>
      </c>
      <c r="E52" s="11">
        <v>8294</v>
      </c>
      <c r="F52" s="11">
        <v>1087</v>
      </c>
      <c r="G52" s="12">
        <v>396</v>
      </c>
      <c r="H52" s="11">
        <v>132806</v>
      </c>
    </row>
    <row r="53" spans="1:8" x14ac:dyDescent="0.2">
      <c r="A53" s="9" t="s">
        <v>1987</v>
      </c>
      <c r="B53" s="12">
        <v>6</v>
      </c>
      <c r="C53" s="12">
        <v>323</v>
      </c>
      <c r="D53" s="12">
        <v>215</v>
      </c>
      <c r="E53" s="12">
        <v>18</v>
      </c>
      <c r="F53" s="12">
        <v>12</v>
      </c>
      <c r="G53" s="12">
        <v>97</v>
      </c>
      <c r="H53" s="12">
        <v>671</v>
      </c>
    </row>
    <row r="55" spans="1:8" x14ac:dyDescent="0.2">
      <c r="B55" s="10"/>
      <c r="C55" s="10"/>
      <c r="D55" s="10"/>
      <c r="E55" s="10"/>
      <c r="F55" s="10"/>
      <c r="G55" s="10"/>
      <c r="H55"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60CE-1B4A-437E-B924-551E090BC347}">
  <dimension ref="A1:N27"/>
  <sheetViews>
    <sheetView workbookViewId="0">
      <selection activeCell="A2" sqref="A2:F27"/>
    </sheetView>
  </sheetViews>
  <sheetFormatPr defaultRowHeight="12.75" x14ac:dyDescent="0.2"/>
  <cols>
    <col min="14" max="14" width="24.85546875" bestFit="1" customWidth="1"/>
  </cols>
  <sheetData>
    <row r="1" spans="1:14" s="5" customFormat="1" ht="22.5" customHeight="1" x14ac:dyDescent="0.2">
      <c r="A1" s="63" t="s">
        <v>2025</v>
      </c>
      <c r="B1" s="64"/>
      <c r="C1" s="64"/>
      <c r="D1" s="64"/>
      <c r="E1" s="64"/>
      <c r="F1" s="65"/>
      <c r="G1" s="63" t="s">
        <v>1990</v>
      </c>
      <c r="H1" s="64"/>
      <c r="I1" s="64"/>
      <c r="J1" s="64"/>
      <c r="K1" s="64"/>
      <c r="L1" s="64"/>
      <c r="N1" s="22" t="s">
        <v>1997</v>
      </c>
    </row>
    <row r="2" spans="1:14" s="25" customFormat="1" x14ac:dyDescent="0.2">
      <c r="A2" s="23"/>
      <c r="B2" s="33" t="s">
        <v>1991</v>
      </c>
      <c r="C2" s="24" t="s">
        <v>1992</v>
      </c>
      <c r="D2" s="34" t="s">
        <v>1993</v>
      </c>
      <c r="E2" s="24" t="s">
        <v>1994</v>
      </c>
      <c r="F2" s="34" t="s">
        <v>1995</v>
      </c>
      <c r="G2" s="26" t="s">
        <v>1991</v>
      </c>
      <c r="H2" s="24" t="s">
        <v>1992</v>
      </c>
      <c r="I2" s="34" t="s">
        <v>2024</v>
      </c>
      <c r="J2" s="26" t="s">
        <v>1994</v>
      </c>
      <c r="K2" s="34" t="s">
        <v>1995</v>
      </c>
      <c r="L2" s="34" t="s">
        <v>1996</v>
      </c>
    </row>
    <row r="3" spans="1:14" x14ac:dyDescent="0.2">
      <c r="A3" s="16">
        <v>1973</v>
      </c>
      <c r="B3" s="27">
        <v>47</v>
      </c>
      <c r="C3" s="17">
        <v>51.4</v>
      </c>
      <c r="D3" s="29">
        <v>1</v>
      </c>
      <c r="E3" s="18">
        <v>0</v>
      </c>
      <c r="F3" s="29">
        <v>0.6</v>
      </c>
      <c r="G3" s="17">
        <v>48.7</v>
      </c>
      <c r="H3" s="18">
        <v>49.5</v>
      </c>
      <c r="I3" s="29">
        <v>1</v>
      </c>
      <c r="J3" s="17">
        <v>0</v>
      </c>
      <c r="K3" s="29">
        <v>0.7</v>
      </c>
      <c r="L3" s="31">
        <v>1504</v>
      </c>
    </row>
    <row r="4" spans="1:14" x14ac:dyDescent="0.2">
      <c r="A4" s="19">
        <v>1974</v>
      </c>
      <c r="B4" s="28">
        <v>46.1</v>
      </c>
      <c r="C4" s="20">
        <v>52.9</v>
      </c>
      <c r="D4" s="30">
        <v>0.7</v>
      </c>
      <c r="E4" s="21">
        <v>0.1</v>
      </c>
      <c r="F4" s="30">
        <v>0.3</v>
      </c>
      <c r="G4" s="20">
        <v>47.6</v>
      </c>
      <c r="H4" s="21">
        <v>51.3</v>
      </c>
      <c r="I4" s="30">
        <v>0.6</v>
      </c>
      <c r="J4" s="20">
        <v>0.1</v>
      </c>
      <c r="K4" s="30">
        <v>0.4</v>
      </c>
      <c r="L4" s="32">
        <v>1484</v>
      </c>
    </row>
    <row r="5" spans="1:14" x14ac:dyDescent="0.2">
      <c r="A5" s="16">
        <v>1976</v>
      </c>
      <c r="B5" s="27">
        <v>46.5</v>
      </c>
      <c r="C5" s="17">
        <v>52</v>
      </c>
      <c r="D5" s="29">
        <v>1.1000000000000001</v>
      </c>
      <c r="E5" s="18">
        <v>0</v>
      </c>
      <c r="F5" s="29">
        <v>0.4</v>
      </c>
      <c r="G5" s="17">
        <v>49.5</v>
      </c>
      <c r="H5" s="18">
        <v>48.9</v>
      </c>
      <c r="I5" s="29">
        <v>1.2</v>
      </c>
      <c r="J5" s="17">
        <v>0</v>
      </c>
      <c r="K5" s="29">
        <v>0.4</v>
      </c>
      <c r="L5" s="31">
        <v>1499</v>
      </c>
    </row>
    <row r="6" spans="1:14" x14ac:dyDescent="0.2">
      <c r="A6" s="19">
        <v>1977</v>
      </c>
      <c r="B6" s="28">
        <v>50.4</v>
      </c>
      <c r="C6" s="20">
        <v>48.9</v>
      </c>
      <c r="D6" s="30">
        <v>0.1</v>
      </c>
      <c r="E6" s="21">
        <v>0.1</v>
      </c>
      <c r="F6" s="30">
        <v>0.5</v>
      </c>
      <c r="G6" s="20">
        <v>53.7</v>
      </c>
      <c r="H6" s="21">
        <v>45.6</v>
      </c>
      <c r="I6" s="30">
        <v>0.1</v>
      </c>
      <c r="J6" s="20">
        <v>0.2</v>
      </c>
      <c r="K6" s="30">
        <v>0.4</v>
      </c>
      <c r="L6" s="32">
        <v>1530</v>
      </c>
    </row>
    <row r="7" spans="1:14" x14ac:dyDescent="0.2">
      <c r="A7" s="16">
        <v>1980</v>
      </c>
      <c r="B7" s="27">
        <v>47.3</v>
      </c>
      <c r="C7" s="17">
        <v>51.8</v>
      </c>
      <c r="D7" s="29">
        <v>0.1</v>
      </c>
      <c r="E7" s="18">
        <v>0.1</v>
      </c>
      <c r="F7" s="29">
        <v>0.7</v>
      </c>
      <c r="G7" s="17">
        <v>50.3</v>
      </c>
      <c r="H7" s="18">
        <v>48.5</v>
      </c>
      <c r="I7" s="29">
        <v>0.2</v>
      </c>
      <c r="J7" s="17">
        <v>0.1</v>
      </c>
      <c r="K7" s="29">
        <v>0.8</v>
      </c>
      <c r="L7" s="31">
        <v>1468</v>
      </c>
    </row>
    <row r="8" spans="1:14" x14ac:dyDescent="0.2">
      <c r="A8" s="19">
        <v>1982</v>
      </c>
      <c r="B8" s="28">
        <v>45.3</v>
      </c>
      <c r="C8" s="20">
        <v>52.9</v>
      </c>
      <c r="D8" s="30">
        <v>1.3</v>
      </c>
      <c r="E8" s="21">
        <v>0.2</v>
      </c>
      <c r="F8" s="30">
        <v>0.3</v>
      </c>
      <c r="G8" s="20">
        <v>48.6</v>
      </c>
      <c r="H8" s="21">
        <v>49.5</v>
      </c>
      <c r="I8" s="30">
        <v>1.3</v>
      </c>
      <c r="J8" s="20">
        <v>0.2</v>
      </c>
      <c r="K8" s="30">
        <v>0.4</v>
      </c>
      <c r="L8" s="32">
        <v>1506</v>
      </c>
    </row>
    <row r="9" spans="1:14" x14ac:dyDescent="0.2">
      <c r="A9" s="16">
        <v>1984</v>
      </c>
      <c r="B9" s="27">
        <v>44.9</v>
      </c>
      <c r="C9" s="17">
        <v>54</v>
      </c>
      <c r="D9" s="29">
        <v>0.6</v>
      </c>
      <c r="E9" s="18">
        <v>0.1</v>
      </c>
      <c r="F9" s="29">
        <v>0.4</v>
      </c>
      <c r="G9" s="17">
        <v>48.1</v>
      </c>
      <c r="H9" s="18">
        <v>50.5</v>
      </c>
      <c r="I9" s="29">
        <v>0.7</v>
      </c>
      <c r="J9" s="17">
        <v>0.1</v>
      </c>
      <c r="K9" s="29">
        <v>0.5</v>
      </c>
      <c r="L9" s="31">
        <v>1473</v>
      </c>
    </row>
    <row r="10" spans="1:14" x14ac:dyDescent="0.2">
      <c r="A10" s="19">
        <v>1985</v>
      </c>
      <c r="B10" s="28">
        <v>44.2</v>
      </c>
      <c r="C10" s="20">
        <v>54.9</v>
      </c>
      <c r="D10" s="30">
        <v>0.7</v>
      </c>
      <c r="E10" s="21">
        <v>0</v>
      </c>
      <c r="F10" s="30">
        <v>0.3</v>
      </c>
      <c r="G10" s="20">
        <v>47.9</v>
      </c>
      <c r="H10" s="21">
        <v>51.3</v>
      </c>
      <c r="I10" s="30">
        <v>0.5</v>
      </c>
      <c r="J10" s="20">
        <v>0</v>
      </c>
      <c r="K10" s="30">
        <v>0.3</v>
      </c>
      <c r="L10" s="32">
        <v>1534</v>
      </c>
    </row>
    <row r="11" spans="1:14" x14ac:dyDescent="0.2">
      <c r="A11" s="16">
        <v>1987</v>
      </c>
      <c r="B11" s="27">
        <v>46</v>
      </c>
      <c r="C11" s="17">
        <v>53.3</v>
      </c>
      <c r="D11" s="29">
        <v>0.5</v>
      </c>
      <c r="E11" s="18">
        <v>0</v>
      </c>
      <c r="F11" s="29">
        <v>0.1</v>
      </c>
      <c r="G11" s="17">
        <v>48.5</v>
      </c>
      <c r="H11" s="18">
        <v>50.8</v>
      </c>
      <c r="I11" s="29">
        <v>0.5</v>
      </c>
      <c r="J11" s="17">
        <v>0</v>
      </c>
      <c r="K11" s="29">
        <v>0.2</v>
      </c>
      <c r="L11" s="31">
        <v>1466</v>
      </c>
    </row>
    <row r="12" spans="1:14" x14ac:dyDescent="0.2">
      <c r="A12" s="19">
        <v>1988</v>
      </c>
      <c r="B12" s="28">
        <v>39.799999999999997</v>
      </c>
      <c r="C12" s="20">
        <v>58.4</v>
      </c>
      <c r="D12" s="30">
        <v>1</v>
      </c>
      <c r="E12" s="21">
        <v>0</v>
      </c>
      <c r="F12" s="30">
        <v>0.7</v>
      </c>
      <c r="G12" s="20">
        <v>43.1</v>
      </c>
      <c r="H12" s="21">
        <v>55.3</v>
      </c>
      <c r="I12" s="30">
        <v>0.9</v>
      </c>
      <c r="J12" s="20">
        <v>0</v>
      </c>
      <c r="K12" s="30">
        <v>0.7</v>
      </c>
      <c r="L12" s="32">
        <v>977</v>
      </c>
    </row>
    <row r="13" spans="1:14" x14ac:dyDescent="0.2">
      <c r="A13" s="16">
        <v>1989</v>
      </c>
      <c r="B13" s="27">
        <v>46</v>
      </c>
      <c r="C13" s="17">
        <v>53.7</v>
      </c>
      <c r="D13" s="29">
        <v>0</v>
      </c>
      <c r="E13" s="18">
        <v>0</v>
      </c>
      <c r="F13" s="29">
        <v>0.3</v>
      </c>
      <c r="G13" s="17">
        <v>48.7</v>
      </c>
      <c r="H13" s="18">
        <v>50.9</v>
      </c>
      <c r="I13" s="29">
        <v>0</v>
      </c>
      <c r="J13" s="17">
        <v>0</v>
      </c>
      <c r="K13" s="29">
        <v>0.4</v>
      </c>
      <c r="L13" s="31">
        <v>1033</v>
      </c>
    </row>
    <row r="14" spans="1:14" x14ac:dyDescent="0.2">
      <c r="A14" s="19">
        <v>1990</v>
      </c>
      <c r="B14" s="28">
        <v>42.2</v>
      </c>
      <c r="C14" s="20">
        <v>56.7</v>
      </c>
      <c r="D14" s="30">
        <v>0</v>
      </c>
      <c r="E14" s="21">
        <v>0.1</v>
      </c>
      <c r="F14" s="30">
        <v>1</v>
      </c>
      <c r="G14" s="20">
        <v>45.4</v>
      </c>
      <c r="H14" s="21">
        <v>53.7</v>
      </c>
      <c r="I14" s="30">
        <v>0</v>
      </c>
      <c r="J14" s="20">
        <v>0.1</v>
      </c>
      <c r="K14" s="30">
        <v>0.8</v>
      </c>
      <c r="L14" s="32">
        <v>917</v>
      </c>
    </row>
    <row r="15" spans="1:14" x14ac:dyDescent="0.2">
      <c r="A15" s="16">
        <v>1991</v>
      </c>
      <c r="B15" s="27">
        <v>39.6</v>
      </c>
      <c r="C15" s="17">
        <v>58.7</v>
      </c>
      <c r="D15" s="29">
        <v>1</v>
      </c>
      <c r="E15" s="18">
        <v>0</v>
      </c>
      <c r="F15" s="29">
        <v>0.7</v>
      </c>
      <c r="G15" s="17">
        <v>43.4</v>
      </c>
      <c r="H15" s="18">
        <v>54.7</v>
      </c>
      <c r="I15" s="29">
        <v>1.2</v>
      </c>
      <c r="J15" s="17">
        <v>0</v>
      </c>
      <c r="K15" s="29">
        <v>0.7</v>
      </c>
      <c r="L15" s="31">
        <v>993</v>
      </c>
    </row>
    <row r="16" spans="1:14" x14ac:dyDescent="0.2">
      <c r="A16" s="19">
        <v>1993</v>
      </c>
      <c r="B16" s="28">
        <v>42</v>
      </c>
      <c r="C16" s="20">
        <v>57.1</v>
      </c>
      <c r="D16" s="30">
        <v>0.7</v>
      </c>
      <c r="E16" s="21">
        <v>0</v>
      </c>
      <c r="F16" s="30">
        <v>0.2</v>
      </c>
      <c r="G16" s="20">
        <v>45.4</v>
      </c>
      <c r="H16" s="21">
        <v>53.7</v>
      </c>
      <c r="I16" s="30">
        <v>0.7</v>
      </c>
      <c r="J16" s="20">
        <v>0</v>
      </c>
      <c r="K16" s="30">
        <v>0.2</v>
      </c>
      <c r="L16" s="32">
        <v>1075</v>
      </c>
    </row>
    <row r="17" spans="1:12" x14ac:dyDescent="0.2">
      <c r="A17" s="16">
        <v>1994</v>
      </c>
      <c r="B17" s="27">
        <v>40.6</v>
      </c>
      <c r="C17" s="17">
        <v>58.1</v>
      </c>
      <c r="D17" s="29">
        <v>1</v>
      </c>
      <c r="E17" s="18">
        <v>0.2</v>
      </c>
      <c r="F17" s="29">
        <v>0.2</v>
      </c>
      <c r="G17" s="17">
        <v>43.8</v>
      </c>
      <c r="H17" s="18">
        <v>54.9</v>
      </c>
      <c r="I17" s="29">
        <v>0.9</v>
      </c>
      <c r="J17" s="17">
        <v>0.1</v>
      </c>
      <c r="K17" s="29">
        <v>0.2</v>
      </c>
      <c r="L17" s="31">
        <v>1996</v>
      </c>
    </row>
    <row r="18" spans="1:12" x14ac:dyDescent="0.2">
      <c r="A18" s="19">
        <v>1996</v>
      </c>
      <c r="B18" s="28">
        <v>40.1</v>
      </c>
      <c r="C18" s="20">
        <v>59.4</v>
      </c>
      <c r="D18" s="30">
        <v>0.4</v>
      </c>
      <c r="E18" s="21">
        <v>0.1</v>
      </c>
      <c r="F18" s="30">
        <v>0</v>
      </c>
      <c r="G18" s="20">
        <v>43.3</v>
      </c>
      <c r="H18" s="21">
        <v>56.2</v>
      </c>
      <c r="I18" s="30">
        <v>0.4</v>
      </c>
      <c r="J18" s="20">
        <v>0.1</v>
      </c>
      <c r="K18" s="30">
        <v>0</v>
      </c>
      <c r="L18" s="32">
        <v>1923</v>
      </c>
    </row>
    <row r="19" spans="1:12" x14ac:dyDescent="0.2">
      <c r="A19" s="16">
        <v>1998</v>
      </c>
      <c r="B19" s="27">
        <v>34.799999999999997</v>
      </c>
      <c r="C19" s="17">
        <v>64.599999999999994</v>
      </c>
      <c r="D19" s="29">
        <v>0.3</v>
      </c>
      <c r="E19" s="18">
        <v>0.1</v>
      </c>
      <c r="F19" s="29">
        <v>0.3</v>
      </c>
      <c r="G19" s="17">
        <v>36.5</v>
      </c>
      <c r="H19" s="18">
        <v>62.7</v>
      </c>
      <c r="I19" s="29">
        <v>0.4</v>
      </c>
      <c r="J19" s="17">
        <v>0.1</v>
      </c>
      <c r="K19" s="29">
        <v>0.3</v>
      </c>
      <c r="L19" s="31">
        <v>1882</v>
      </c>
    </row>
    <row r="20" spans="1:12" x14ac:dyDescent="0.2">
      <c r="A20" s="19">
        <v>2000</v>
      </c>
      <c r="B20" s="28">
        <v>32.4</v>
      </c>
      <c r="C20" s="20">
        <v>66.099999999999994</v>
      </c>
      <c r="D20" s="30">
        <v>1.2</v>
      </c>
      <c r="E20" s="21">
        <v>0.1</v>
      </c>
      <c r="F20" s="30">
        <v>0.2</v>
      </c>
      <c r="G20" s="20">
        <v>34.200000000000003</v>
      </c>
      <c r="H20" s="21">
        <v>64.2</v>
      </c>
      <c r="I20" s="30">
        <v>1.3</v>
      </c>
      <c r="J20" s="20">
        <v>0.1</v>
      </c>
      <c r="K20" s="30">
        <v>0.2</v>
      </c>
      <c r="L20" s="32">
        <v>1861</v>
      </c>
    </row>
    <row r="21" spans="1:12" x14ac:dyDescent="0.2">
      <c r="A21" s="16">
        <v>2002</v>
      </c>
      <c r="B21" s="27">
        <v>33.5</v>
      </c>
      <c r="C21" s="17">
        <v>65.5</v>
      </c>
      <c r="D21" s="29">
        <v>1</v>
      </c>
      <c r="E21" s="18">
        <v>0</v>
      </c>
      <c r="F21" s="29">
        <v>0</v>
      </c>
      <c r="G21" s="17">
        <v>36.4</v>
      </c>
      <c r="H21" s="18">
        <v>62.7</v>
      </c>
      <c r="I21" s="29">
        <v>0.9</v>
      </c>
      <c r="J21" s="17">
        <v>0</v>
      </c>
      <c r="K21" s="29">
        <v>0</v>
      </c>
      <c r="L21" s="31">
        <v>924</v>
      </c>
    </row>
    <row r="22" spans="1:12" x14ac:dyDescent="0.2">
      <c r="A22" s="19">
        <v>2004</v>
      </c>
      <c r="B22" s="28">
        <v>34.700000000000003</v>
      </c>
      <c r="C22" s="20">
        <v>62.9</v>
      </c>
      <c r="D22" s="30">
        <v>1.6</v>
      </c>
      <c r="E22" s="21">
        <v>0.2</v>
      </c>
      <c r="F22" s="30">
        <v>0.6</v>
      </c>
      <c r="G22" s="20">
        <v>37</v>
      </c>
      <c r="H22" s="21">
        <v>60.8</v>
      </c>
      <c r="I22" s="30">
        <v>1.4</v>
      </c>
      <c r="J22" s="20">
        <v>0.2</v>
      </c>
      <c r="K22" s="30">
        <v>0.6</v>
      </c>
      <c r="L22" s="32">
        <v>898</v>
      </c>
    </row>
    <row r="23" spans="1:12" x14ac:dyDescent="0.2">
      <c r="A23" s="16">
        <v>2006</v>
      </c>
      <c r="B23" s="27">
        <v>33.1</v>
      </c>
      <c r="C23" s="17">
        <v>65.2</v>
      </c>
      <c r="D23" s="29">
        <v>1.6</v>
      </c>
      <c r="E23" s="18">
        <v>0.1</v>
      </c>
      <c r="F23" s="29">
        <v>0</v>
      </c>
      <c r="G23" s="17">
        <v>34.4</v>
      </c>
      <c r="H23" s="18">
        <v>63.8</v>
      </c>
      <c r="I23" s="29">
        <v>1.7</v>
      </c>
      <c r="J23" s="17">
        <v>0.1</v>
      </c>
      <c r="K23" s="29">
        <v>0</v>
      </c>
      <c r="L23" s="31">
        <v>1984</v>
      </c>
    </row>
    <row r="24" spans="1:12" x14ac:dyDescent="0.2">
      <c r="A24" s="19">
        <v>2008</v>
      </c>
      <c r="B24" s="28">
        <v>34</v>
      </c>
      <c r="C24" s="20">
        <v>64.599999999999994</v>
      </c>
      <c r="D24" s="30">
        <v>1.1000000000000001</v>
      </c>
      <c r="E24" s="21">
        <v>0.3</v>
      </c>
      <c r="F24" s="30">
        <v>0</v>
      </c>
      <c r="G24" s="20">
        <v>35.9</v>
      </c>
      <c r="H24" s="21">
        <v>62.7</v>
      </c>
      <c r="I24" s="30">
        <v>1</v>
      </c>
      <c r="J24" s="20">
        <v>0.4</v>
      </c>
      <c r="K24" s="30">
        <v>0</v>
      </c>
      <c r="L24" s="32">
        <v>1356</v>
      </c>
    </row>
    <row r="25" spans="1:12" x14ac:dyDescent="0.2">
      <c r="A25" s="16">
        <v>2010</v>
      </c>
      <c r="B25" s="27">
        <v>31.1</v>
      </c>
      <c r="C25" s="17">
        <v>65</v>
      </c>
      <c r="D25" s="29">
        <v>3.5</v>
      </c>
      <c r="E25" s="18">
        <v>0.5</v>
      </c>
      <c r="F25" s="29">
        <v>0</v>
      </c>
      <c r="G25" s="17">
        <v>32.1</v>
      </c>
      <c r="H25" s="18">
        <v>63.7</v>
      </c>
      <c r="I25" s="29">
        <v>3.6</v>
      </c>
      <c r="J25" s="17">
        <v>0.6</v>
      </c>
      <c r="K25" s="29">
        <v>0</v>
      </c>
      <c r="L25" s="31">
        <v>1291</v>
      </c>
    </row>
    <row r="26" spans="1:12" x14ac:dyDescent="0.2">
      <c r="A26" s="19">
        <v>2012</v>
      </c>
      <c r="B26" s="28">
        <v>33.1</v>
      </c>
      <c r="C26" s="20">
        <v>64.7</v>
      </c>
      <c r="D26" s="30">
        <v>2</v>
      </c>
      <c r="E26" s="21">
        <v>0.2</v>
      </c>
      <c r="F26" s="30">
        <v>0</v>
      </c>
      <c r="G26" s="20">
        <v>34.4</v>
      </c>
      <c r="H26" s="21">
        <v>63.4</v>
      </c>
      <c r="I26" s="30">
        <v>2</v>
      </c>
      <c r="J26" s="20">
        <v>0.2</v>
      </c>
      <c r="K26" s="30">
        <v>0</v>
      </c>
      <c r="L26" s="32">
        <v>1314</v>
      </c>
    </row>
    <row r="27" spans="1:12" x14ac:dyDescent="0.2">
      <c r="A27" s="16">
        <v>2014</v>
      </c>
      <c r="B27" s="27">
        <v>31</v>
      </c>
      <c r="C27" s="17">
        <v>65.7</v>
      </c>
      <c r="D27" s="29">
        <v>3.2</v>
      </c>
      <c r="E27" s="18">
        <v>0.2</v>
      </c>
      <c r="F27" s="29">
        <v>0</v>
      </c>
      <c r="G27" s="17">
        <v>32.4</v>
      </c>
      <c r="H27" s="18">
        <v>64.3</v>
      </c>
      <c r="I27" s="29">
        <v>3.1</v>
      </c>
      <c r="J27" s="17">
        <v>0.2</v>
      </c>
      <c r="K27" s="29">
        <v>0</v>
      </c>
      <c r="L27" s="31">
        <v>1711</v>
      </c>
    </row>
  </sheetData>
  <mergeCells count="2">
    <mergeCell ref="A1:F1"/>
    <mergeCell ref="G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F04F-86F4-434A-A846-ACE273B14D57}">
  <dimension ref="A1:H26"/>
  <sheetViews>
    <sheetView workbookViewId="0">
      <selection activeCell="I26" sqref="I26"/>
    </sheetView>
  </sheetViews>
  <sheetFormatPr defaultRowHeight="12.75" x14ac:dyDescent="0.2"/>
  <cols>
    <col min="8" max="8" width="23.7109375" bestFit="1" customWidth="1"/>
  </cols>
  <sheetData>
    <row r="1" spans="1:8" x14ac:dyDescent="0.2">
      <c r="A1" s="23"/>
      <c r="B1" s="33" t="s">
        <v>1991</v>
      </c>
      <c r="C1" s="24" t="s">
        <v>1992</v>
      </c>
      <c r="D1" s="34" t="s">
        <v>1993</v>
      </c>
      <c r="E1" s="24" t="s">
        <v>1994</v>
      </c>
      <c r="F1" s="34" t="s">
        <v>1995</v>
      </c>
      <c r="H1" s="22" t="s">
        <v>2028</v>
      </c>
    </row>
    <row r="2" spans="1:8" x14ac:dyDescent="0.2">
      <c r="A2" s="16">
        <v>1973</v>
      </c>
      <c r="B2" s="27">
        <v>47</v>
      </c>
      <c r="C2" s="17">
        <v>51.4</v>
      </c>
      <c r="D2" s="29">
        <v>1</v>
      </c>
      <c r="E2" s="18">
        <v>0</v>
      </c>
      <c r="F2" s="29">
        <v>0.6</v>
      </c>
      <c r="H2" s="22" t="s">
        <v>2029</v>
      </c>
    </row>
    <row r="3" spans="1:8" x14ac:dyDescent="0.2">
      <c r="A3" s="19">
        <v>1974</v>
      </c>
      <c r="B3" s="28">
        <v>46.1</v>
      </c>
      <c r="C3" s="20">
        <v>52.9</v>
      </c>
      <c r="D3" s="30">
        <v>0.7</v>
      </c>
      <c r="E3" s="21">
        <v>0.1</v>
      </c>
      <c r="F3" s="30">
        <v>0.3</v>
      </c>
    </row>
    <row r="4" spans="1:8" x14ac:dyDescent="0.2">
      <c r="A4" s="16">
        <v>1976</v>
      </c>
      <c r="B4" s="27">
        <v>46.5</v>
      </c>
      <c r="C4" s="17">
        <v>52</v>
      </c>
      <c r="D4" s="29">
        <v>1.1000000000000001</v>
      </c>
      <c r="E4" s="18">
        <v>0</v>
      </c>
      <c r="F4" s="29">
        <v>0.4</v>
      </c>
    </row>
    <row r="5" spans="1:8" x14ac:dyDescent="0.2">
      <c r="A5" s="19">
        <v>1977</v>
      </c>
      <c r="B5" s="28">
        <v>50.4</v>
      </c>
      <c r="C5" s="20">
        <v>48.9</v>
      </c>
      <c r="D5" s="30">
        <v>0.1</v>
      </c>
      <c r="E5" s="21">
        <v>0.1</v>
      </c>
      <c r="F5" s="30">
        <v>0.5</v>
      </c>
    </row>
    <row r="6" spans="1:8" x14ac:dyDescent="0.2">
      <c r="A6" s="16">
        <v>1980</v>
      </c>
      <c r="B6" s="27">
        <v>47.3</v>
      </c>
      <c r="C6" s="17">
        <v>51.8</v>
      </c>
      <c r="D6" s="29">
        <v>0.1</v>
      </c>
      <c r="E6" s="18">
        <v>0.1</v>
      </c>
      <c r="F6" s="29">
        <v>0.7</v>
      </c>
    </row>
    <row r="7" spans="1:8" x14ac:dyDescent="0.2">
      <c r="A7" s="19">
        <v>1982</v>
      </c>
      <c r="B7" s="28">
        <v>45.3</v>
      </c>
      <c r="C7" s="20">
        <v>52.9</v>
      </c>
      <c r="D7" s="30">
        <v>1.3</v>
      </c>
      <c r="E7" s="21">
        <v>0.2</v>
      </c>
      <c r="F7" s="30">
        <v>0.3</v>
      </c>
    </row>
    <row r="8" spans="1:8" x14ac:dyDescent="0.2">
      <c r="A8" s="16">
        <v>1984</v>
      </c>
      <c r="B8" s="27">
        <v>44.9</v>
      </c>
      <c r="C8" s="17">
        <v>54</v>
      </c>
      <c r="D8" s="29">
        <v>0.6</v>
      </c>
      <c r="E8" s="18">
        <v>0.1</v>
      </c>
      <c r="F8" s="29">
        <v>0.4</v>
      </c>
    </row>
    <row r="9" spans="1:8" x14ac:dyDescent="0.2">
      <c r="A9" s="19">
        <v>1985</v>
      </c>
      <c r="B9" s="28">
        <v>44.2</v>
      </c>
      <c r="C9" s="20">
        <v>54.9</v>
      </c>
      <c r="D9" s="30">
        <v>0.7</v>
      </c>
      <c r="E9" s="21">
        <v>0</v>
      </c>
      <c r="F9" s="30">
        <v>0.3</v>
      </c>
    </row>
    <row r="10" spans="1:8" x14ac:dyDescent="0.2">
      <c r="A10" s="16">
        <v>1987</v>
      </c>
      <c r="B10" s="27">
        <v>46</v>
      </c>
      <c r="C10" s="17">
        <v>53.3</v>
      </c>
      <c r="D10" s="29">
        <v>0.5</v>
      </c>
      <c r="E10" s="18">
        <v>0</v>
      </c>
      <c r="F10" s="29">
        <v>0.1</v>
      </c>
    </row>
    <row r="11" spans="1:8" x14ac:dyDescent="0.2">
      <c r="A11" s="19">
        <v>1988</v>
      </c>
      <c r="B11" s="28">
        <v>39.799999999999997</v>
      </c>
      <c r="C11" s="20">
        <v>58.4</v>
      </c>
      <c r="D11" s="30">
        <v>1</v>
      </c>
      <c r="E11" s="21">
        <v>0</v>
      </c>
      <c r="F11" s="30">
        <v>0.7</v>
      </c>
    </row>
    <row r="12" spans="1:8" x14ac:dyDescent="0.2">
      <c r="A12" s="16">
        <v>1989</v>
      </c>
      <c r="B12" s="27">
        <v>46</v>
      </c>
      <c r="C12" s="17">
        <v>53.7</v>
      </c>
      <c r="D12" s="29">
        <v>0</v>
      </c>
      <c r="E12" s="18">
        <v>0</v>
      </c>
      <c r="F12" s="29">
        <v>0.3</v>
      </c>
    </row>
    <row r="13" spans="1:8" x14ac:dyDescent="0.2">
      <c r="A13" s="19">
        <v>1990</v>
      </c>
      <c r="B13" s="28">
        <v>42.2</v>
      </c>
      <c r="C13" s="20">
        <v>56.7</v>
      </c>
      <c r="D13" s="30">
        <v>0</v>
      </c>
      <c r="E13" s="21">
        <v>0.1</v>
      </c>
      <c r="F13" s="30">
        <v>1</v>
      </c>
    </row>
    <row r="14" spans="1:8" x14ac:dyDescent="0.2">
      <c r="A14" s="16">
        <v>1991</v>
      </c>
      <c r="B14" s="27">
        <v>39.6</v>
      </c>
      <c r="C14" s="17">
        <v>58.7</v>
      </c>
      <c r="D14" s="29">
        <v>1</v>
      </c>
      <c r="E14" s="18">
        <v>0</v>
      </c>
      <c r="F14" s="29">
        <v>0.7</v>
      </c>
    </row>
    <row r="15" spans="1:8" x14ac:dyDescent="0.2">
      <c r="A15" s="19">
        <v>1993</v>
      </c>
      <c r="B15" s="28">
        <v>42</v>
      </c>
      <c r="C15" s="20">
        <v>57.1</v>
      </c>
      <c r="D15" s="30">
        <v>0.7</v>
      </c>
      <c r="E15" s="21">
        <v>0</v>
      </c>
      <c r="F15" s="30">
        <v>0.2</v>
      </c>
    </row>
    <row r="16" spans="1:8" x14ac:dyDescent="0.2">
      <c r="A16" s="16">
        <v>1994</v>
      </c>
      <c r="B16" s="27">
        <v>40.6</v>
      </c>
      <c r="C16" s="17">
        <v>58.1</v>
      </c>
      <c r="D16" s="29">
        <v>1</v>
      </c>
      <c r="E16" s="18">
        <v>0.2</v>
      </c>
      <c r="F16" s="29">
        <v>0.2</v>
      </c>
    </row>
    <row r="17" spans="1:6" x14ac:dyDescent="0.2">
      <c r="A17" s="19">
        <v>1996</v>
      </c>
      <c r="B17" s="28">
        <v>40.1</v>
      </c>
      <c r="C17" s="20">
        <v>59.4</v>
      </c>
      <c r="D17" s="30">
        <v>0.4</v>
      </c>
      <c r="E17" s="21">
        <v>0.1</v>
      </c>
      <c r="F17" s="30">
        <v>0</v>
      </c>
    </row>
    <row r="18" spans="1:6" x14ac:dyDescent="0.2">
      <c r="A18" s="16">
        <v>1998</v>
      </c>
      <c r="B18" s="27">
        <v>34.799999999999997</v>
      </c>
      <c r="C18" s="17">
        <v>64.599999999999994</v>
      </c>
      <c r="D18" s="29">
        <v>0.3</v>
      </c>
      <c r="E18" s="18">
        <v>0.1</v>
      </c>
      <c r="F18" s="29">
        <v>0.3</v>
      </c>
    </row>
    <row r="19" spans="1:6" x14ac:dyDescent="0.2">
      <c r="A19" s="19">
        <v>2000</v>
      </c>
      <c r="B19" s="28">
        <v>32.4</v>
      </c>
      <c r="C19" s="20">
        <v>66.099999999999994</v>
      </c>
      <c r="D19" s="30">
        <v>1.2</v>
      </c>
      <c r="E19" s="21">
        <v>0.1</v>
      </c>
      <c r="F19" s="30">
        <v>0.2</v>
      </c>
    </row>
    <row r="20" spans="1:6" x14ac:dyDescent="0.2">
      <c r="A20" s="16">
        <v>2002</v>
      </c>
      <c r="B20" s="27">
        <v>33.5</v>
      </c>
      <c r="C20" s="17">
        <v>65.5</v>
      </c>
      <c r="D20" s="29">
        <v>1</v>
      </c>
      <c r="E20" s="18">
        <v>0</v>
      </c>
      <c r="F20" s="29">
        <v>0</v>
      </c>
    </row>
    <row r="21" spans="1:6" x14ac:dyDescent="0.2">
      <c r="A21" s="19">
        <v>2004</v>
      </c>
      <c r="B21" s="28">
        <v>34.700000000000003</v>
      </c>
      <c r="C21" s="20">
        <v>62.9</v>
      </c>
      <c r="D21" s="30">
        <v>1.6</v>
      </c>
      <c r="E21" s="21">
        <v>0.2</v>
      </c>
      <c r="F21" s="30">
        <v>0.6</v>
      </c>
    </row>
    <row r="22" spans="1:6" x14ac:dyDescent="0.2">
      <c r="A22" s="16">
        <v>2006</v>
      </c>
      <c r="B22" s="27">
        <v>33.1</v>
      </c>
      <c r="C22" s="17">
        <v>65.2</v>
      </c>
      <c r="D22" s="29">
        <v>1.6</v>
      </c>
      <c r="E22" s="18">
        <v>0.1</v>
      </c>
      <c r="F22" s="29">
        <v>0</v>
      </c>
    </row>
    <row r="23" spans="1:6" x14ac:dyDescent="0.2">
      <c r="A23" s="19">
        <v>2008</v>
      </c>
      <c r="B23" s="28">
        <v>34</v>
      </c>
      <c r="C23" s="20">
        <v>64.599999999999994</v>
      </c>
      <c r="D23" s="30">
        <v>1.1000000000000001</v>
      </c>
      <c r="E23" s="21">
        <v>0.3</v>
      </c>
      <c r="F23" s="30">
        <v>0</v>
      </c>
    </row>
    <row r="24" spans="1:6" x14ac:dyDescent="0.2">
      <c r="A24" s="16">
        <v>2010</v>
      </c>
      <c r="B24" s="27">
        <v>31.1</v>
      </c>
      <c r="C24" s="17">
        <v>65</v>
      </c>
      <c r="D24" s="29">
        <v>3.5</v>
      </c>
      <c r="E24" s="18">
        <v>0.5</v>
      </c>
      <c r="F24" s="29">
        <v>0</v>
      </c>
    </row>
    <row r="25" spans="1:6" x14ac:dyDescent="0.2">
      <c r="A25" s="19">
        <v>2012</v>
      </c>
      <c r="B25" s="28">
        <v>33.1</v>
      </c>
      <c r="C25" s="20">
        <v>64.7</v>
      </c>
      <c r="D25" s="30">
        <v>2</v>
      </c>
      <c r="E25" s="21">
        <v>0.2</v>
      </c>
      <c r="F25" s="30">
        <v>0</v>
      </c>
    </row>
    <row r="26" spans="1:6" x14ac:dyDescent="0.2">
      <c r="A26" s="16">
        <v>2014</v>
      </c>
      <c r="B26" s="27">
        <v>31</v>
      </c>
      <c r="C26" s="17">
        <v>65.7</v>
      </c>
      <c r="D26" s="29">
        <v>3.2</v>
      </c>
      <c r="E26" s="18">
        <v>0.2</v>
      </c>
      <c r="F26" s="2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gunOwnershipWorld</vt:lpstr>
      <vt:lpstr>gunOwnershipWorldTop10</vt:lpstr>
      <vt:lpstr>gunOwnershipWorldBottom10</vt:lpstr>
      <vt:lpstr>massShootings2016</vt:lpstr>
      <vt:lpstr>massShootings2017</vt:lpstr>
      <vt:lpstr>massShootings2018</vt:lpstr>
      <vt:lpstr>registeredWeaponsByState</vt:lpstr>
      <vt:lpstr>gunOwnershipTrends</vt:lpstr>
      <vt:lpstr>householdsWithGuns</vt:lpstr>
      <vt:lpstr>gunOwnershipDemographicTotal</vt:lpstr>
      <vt:lpstr>gunOwnershipDemographic</vt:lpstr>
      <vt:lpstr>gunOwnershipRegion</vt:lpstr>
      <vt:lpstr>gunOwnershipMetro</vt:lpstr>
      <vt:lpstr>gunOwnershipIncome</vt:lpstr>
      <vt:lpstr>firearmSuiHomi_CDC</vt:lpstr>
      <vt:lpstr>firearmDeathsByState2014</vt:lpstr>
      <vt:lpstr>Sheet 1</vt:lpstr>
      <vt:lpstr>massShootings_MotherJones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Harris</cp:lastModifiedBy>
  <dcterms:created xsi:type="dcterms:W3CDTF">2018-03-22T15:14:42Z</dcterms:created>
  <dcterms:modified xsi:type="dcterms:W3CDTF">2018-05-07T01:21:03Z</dcterms:modified>
</cp:coreProperties>
</file>