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ust\photo\"/>
    </mc:Choice>
  </mc:AlternateContent>
  <xr:revisionPtr revIDLastSave="0" documentId="13_ncr:1_{8F67AEE2-5F1C-47D2-A365-0AA3717DDB4B}" xr6:coauthVersionLast="47" xr6:coauthVersionMax="47" xr10:uidLastSave="{00000000-0000-0000-0000-000000000000}"/>
  <bookViews>
    <workbookView xWindow="-96" yWindow="-96" windowWidth="23232" windowHeight="12432" activeTab="1" xr2:uid="{92D27A56-3DF6-4B0D-8D53-B909E89173A1}"/>
  </bookViews>
  <sheets>
    <sheet name="Sheet1" sheetId="1" r:id="rId1"/>
    <sheet name="Sheet2" sheetId="2" r:id="rId2"/>
  </sheets>
  <definedNames>
    <definedName name="_xlchart.v1.0" hidden="1">Sheet1!$B$6:$B$12</definedName>
    <definedName name="_xlchart.v1.1" hidden="1">Sheet1!$C$5</definedName>
    <definedName name="_xlchart.v1.10" hidden="1">Sheet1!$D$5</definedName>
    <definedName name="_xlchart.v1.11" hidden="1">Sheet1!$D$6:$D$12</definedName>
    <definedName name="_xlchart.v1.12" hidden="1">Sheet1!$E$5</definedName>
    <definedName name="_xlchart.v1.13" hidden="1">Sheet1!$E$6:$E$12</definedName>
    <definedName name="_xlchart.v1.2" hidden="1">Sheet1!$C$6:$C$12</definedName>
    <definedName name="_xlchart.v1.3" hidden="1">Sheet1!$D$5</definedName>
    <definedName name="_xlchart.v1.4" hidden="1">Sheet1!$D$6:$D$12</definedName>
    <definedName name="_xlchart.v1.5" hidden="1">Sheet1!$E$5</definedName>
    <definedName name="_xlchart.v1.6" hidden="1">Sheet1!$E$6:$E$12</definedName>
    <definedName name="_xlchart.v1.7" hidden="1">Sheet1!$B$6:$B$12</definedName>
    <definedName name="_xlchart.v1.8" hidden="1">Sheet1!$C$5</definedName>
    <definedName name="_xlchart.v1.9" hidden="1">Sheet1!$C$6:$C$12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G27" i="2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F45" i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44" i="1"/>
</calcChain>
</file>

<file path=xl/sharedStrings.xml><?xml version="1.0" encoding="utf-8"?>
<sst xmlns="http://schemas.openxmlformats.org/spreadsheetml/2006/main" count="97" uniqueCount="67">
  <si>
    <t>Vendor</t>
  </si>
  <si>
    <t>Pentax 150-450</t>
  </si>
  <si>
    <t>Pentax 18-135</t>
  </si>
  <si>
    <t>Pentax A 70-210</t>
  </si>
  <si>
    <t>Pentax A 35</t>
  </si>
  <si>
    <t>Pentax A 28</t>
  </si>
  <si>
    <t>L</t>
  </si>
  <si>
    <t>P</t>
  </si>
  <si>
    <t>H</t>
  </si>
  <si>
    <t>Sigma 10-20</t>
  </si>
  <si>
    <t>Tamron 500 R</t>
  </si>
  <si>
    <t>Focal Length</t>
  </si>
  <si>
    <t>Pentax 100 Macro AW</t>
  </si>
  <si>
    <t>55BB Reflex</t>
  </si>
  <si>
    <t>VENDOR</t>
  </si>
  <si>
    <t>APERTURE</t>
  </si>
  <si>
    <t>150-450</t>
  </si>
  <si>
    <t>18-135</t>
  </si>
  <si>
    <t>f4.5-5.6</t>
  </si>
  <si>
    <t>f3.5-5.6</t>
  </si>
  <si>
    <t>f2.8</t>
  </si>
  <si>
    <t>f3.5</t>
  </si>
  <si>
    <t>D FA ED DC AW</t>
  </si>
  <si>
    <t>DA ED AL [IF] DC WR</t>
  </si>
  <si>
    <t>D FA ED AW Macro</t>
  </si>
  <si>
    <t>70-210</t>
  </si>
  <si>
    <t>f8</t>
  </si>
  <si>
    <t>FOCAL LENGTH</t>
  </si>
  <si>
    <t>A</t>
  </si>
  <si>
    <t>MODEL / SERIES</t>
  </si>
  <si>
    <t>55-300</t>
  </si>
  <si>
    <t>f4.5-6.3</t>
  </si>
  <si>
    <t>DA  ED PLM WR RE</t>
  </si>
  <si>
    <t>Pentax 55-300</t>
  </si>
  <si>
    <t>EX DC HSM</t>
  </si>
  <si>
    <t>HD Pentax-DA 1.4x AW AF Rear Converter</t>
  </si>
  <si>
    <t>Reverse mount macro adapter - PK to 49mm</t>
  </si>
  <si>
    <t>Tamrom Adaptall 500 R</t>
  </si>
  <si>
    <t>Tamron Adaptall 35-135</t>
  </si>
  <si>
    <t>28-80</t>
  </si>
  <si>
    <t>f3.5-4.5</t>
  </si>
  <si>
    <t>Takumar</t>
  </si>
  <si>
    <t>Pentax 85mm</t>
  </si>
  <si>
    <t>f1.8</t>
  </si>
  <si>
    <t>35-105</t>
  </si>
  <si>
    <t>f4</t>
  </si>
  <si>
    <t>f3.5-4.2</t>
  </si>
  <si>
    <t>BBAR 22A</t>
  </si>
  <si>
    <t>35-135</t>
  </si>
  <si>
    <t>Pentax 50mm</t>
  </si>
  <si>
    <t>K</t>
  </si>
  <si>
    <t>f2</t>
  </si>
  <si>
    <t>Pentax 55mm</t>
  </si>
  <si>
    <t>f1.4</t>
  </si>
  <si>
    <t>f2.5</t>
  </si>
  <si>
    <t>O-GPS1</t>
  </si>
  <si>
    <t>Ancillary</t>
  </si>
  <si>
    <t>M</t>
  </si>
  <si>
    <t>Pentax 28mm</t>
  </si>
  <si>
    <t>Pentax 35mm</t>
  </si>
  <si>
    <t>Pentax T6 2X Rear Converter</t>
  </si>
  <si>
    <t>Pentax A 28-80mm</t>
  </si>
  <si>
    <t>Pentax A 35-105mm</t>
  </si>
  <si>
    <t>Manual Focus / A (K 1000 / LX)</t>
  </si>
  <si>
    <t>Full Manual K (K1000)</t>
  </si>
  <si>
    <t>M42 (SP500)</t>
  </si>
  <si>
    <t>Modern / AF (KP / Current Kit)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</si>
</sst>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textRotation="180"/>
    </xf>
    <xf numFmtId="0" fontId="1" fillId="0" borderId="0" xfId="0" applyFont="1" applyAlignment="1">
      <alignment vertical="top"/>
    </xf>
    <xf numFmtId="16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3" borderId="0" xfId="0" applyFont="1" applyFill="1" applyAlignment="1">
      <alignment horizontal="center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17A66C12-E362-47D5-B26B-1321CE130B8A}">
          <cx:tx>
            <cx:txData>
              <cx:f>_xlchart.v1.8</cx:f>
              <cx:v>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C4C4B11-3195-47E0-8DA3-5427725CCFCE}">
          <cx:tx>
            <cx:txData>
              <cx:f>_xlchart.v1.10</cx:f>
              <cx:v>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A375DC-4938-4134-B6A4-DA141C4D3BBA}">
          <cx:tx>
            <cx:txData>
              <cx:f>_xlchart.v1.12</cx:f>
              <cx:v>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4</xdr:row>
      <xdr:rowOff>167640</xdr:rowOff>
    </xdr:from>
    <xdr:to>
      <xdr:col>14</xdr:col>
      <xdr:colOff>539115</xdr:colOff>
      <xdr:row>19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DDD40A-901E-A42B-4136-43727D87D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055" y="899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C796-AF97-46D0-A54E-EC6D98078D5A}">
  <dimension ref="B5:AB70"/>
  <sheetViews>
    <sheetView topLeftCell="B55" workbookViewId="0">
      <selection activeCell="C70" sqref="C70:AB70"/>
    </sheetView>
  </sheetViews>
  <sheetFormatPr defaultRowHeight="14.4" x14ac:dyDescent="0.55000000000000004"/>
  <cols>
    <col min="2" max="2" width="20.5234375" customWidth="1"/>
  </cols>
  <sheetData>
    <row r="5" spans="2:5" x14ac:dyDescent="0.55000000000000004">
      <c r="B5" s="2" t="s">
        <v>0</v>
      </c>
      <c r="C5" s="3" t="s">
        <v>6</v>
      </c>
      <c r="D5" s="3" t="s">
        <v>7</v>
      </c>
      <c r="E5" s="3" t="s">
        <v>8</v>
      </c>
    </row>
    <row r="6" spans="2:5" x14ac:dyDescent="0.55000000000000004">
      <c r="B6" s="2" t="s">
        <v>1</v>
      </c>
      <c r="C6">
        <v>150</v>
      </c>
      <c r="E6">
        <v>450</v>
      </c>
    </row>
    <row r="7" spans="2:5" x14ac:dyDescent="0.55000000000000004">
      <c r="B7" s="2" t="s">
        <v>2</v>
      </c>
      <c r="C7">
        <v>18</v>
      </c>
      <c r="E7">
        <v>135</v>
      </c>
    </row>
    <row r="8" spans="2:5" x14ac:dyDescent="0.55000000000000004">
      <c r="B8" s="2" t="s">
        <v>9</v>
      </c>
      <c r="C8">
        <v>10</v>
      </c>
      <c r="E8">
        <v>20</v>
      </c>
    </row>
    <row r="9" spans="2:5" x14ac:dyDescent="0.55000000000000004">
      <c r="B9" s="2" t="s">
        <v>3</v>
      </c>
      <c r="C9">
        <v>70</v>
      </c>
      <c r="E9">
        <v>210</v>
      </c>
    </row>
    <row r="10" spans="2:5" x14ac:dyDescent="0.55000000000000004">
      <c r="B10" s="2" t="s">
        <v>4</v>
      </c>
      <c r="D10">
        <v>35</v>
      </c>
    </row>
    <row r="11" spans="2:5" x14ac:dyDescent="0.55000000000000004">
      <c r="B11" s="2" t="s">
        <v>5</v>
      </c>
      <c r="D11">
        <v>28</v>
      </c>
    </row>
    <row r="12" spans="2:5" x14ac:dyDescent="0.55000000000000004">
      <c r="B12" s="2" t="s">
        <v>10</v>
      </c>
      <c r="D12">
        <v>500</v>
      </c>
    </row>
    <row r="27" spans="2:9" x14ac:dyDescent="0.55000000000000004">
      <c r="B27" s="2" t="s">
        <v>0</v>
      </c>
      <c r="C27" s="2" t="s">
        <v>1</v>
      </c>
      <c r="D27" s="2" t="s">
        <v>2</v>
      </c>
      <c r="E27" s="2" t="s">
        <v>9</v>
      </c>
      <c r="F27" s="2" t="s">
        <v>3</v>
      </c>
      <c r="G27" s="2" t="s">
        <v>4</v>
      </c>
      <c r="H27" s="2" t="s">
        <v>5</v>
      </c>
      <c r="I27" s="2" t="s">
        <v>10</v>
      </c>
    </row>
    <row r="28" spans="2:9" x14ac:dyDescent="0.55000000000000004">
      <c r="B28" s="3" t="s">
        <v>6</v>
      </c>
      <c r="C28">
        <v>150</v>
      </c>
      <c r="D28">
        <v>18</v>
      </c>
      <c r="E28">
        <v>10</v>
      </c>
      <c r="F28">
        <v>70</v>
      </c>
    </row>
    <row r="29" spans="2:9" x14ac:dyDescent="0.55000000000000004">
      <c r="B29" s="3" t="s">
        <v>7</v>
      </c>
      <c r="G29">
        <v>35</v>
      </c>
      <c r="H29">
        <v>28</v>
      </c>
      <c r="I29">
        <v>500</v>
      </c>
    </row>
    <row r="30" spans="2:9" x14ac:dyDescent="0.55000000000000004">
      <c r="B30" s="3" t="s">
        <v>8</v>
      </c>
      <c r="C30">
        <v>450</v>
      </c>
      <c r="D30">
        <v>135</v>
      </c>
      <c r="E30">
        <v>20</v>
      </c>
      <c r="F30">
        <v>210</v>
      </c>
    </row>
    <row r="42" spans="6:6" x14ac:dyDescent="0.55000000000000004">
      <c r="F42" t="s">
        <v>11</v>
      </c>
    </row>
    <row r="43" spans="6:6" x14ac:dyDescent="0.55000000000000004">
      <c r="F43">
        <v>0</v>
      </c>
    </row>
    <row r="44" spans="6:6" x14ac:dyDescent="0.55000000000000004">
      <c r="F44">
        <f>F43+25</f>
        <v>25</v>
      </c>
    </row>
    <row r="45" spans="6:6" x14ac:dyDescent="0.55000000000000004">
      <c r="F45">
        <f t="shared" ref="F45:F100" si="0">F44+25</f>
        <v>50</v>
      </c>
    </row>
    <row r="46" spans="6:6" x14ac:dyDescent="0.55000000000000004">
      <c r="F46">
        <f t="shared" si="0"/>
        <v>75</v>
      </c>
    </row>
    <row r="47" spans="6:6" x14ac:dyDescent="0.55000000000000004">
      <c r="F47">
        <f t="shared" si="0"/>
        <v>100</v>
      </c>
    </row>
    <row r="48" spans="6:6" x14ac:dyDescent="0.55000000000000004">
      <c r="F48">
        <f t="shared" si="0"/>
        <v>125</v>
      </c>
    </row>
    <row r="49" spans="6:6" x14ac:dyDescent="0.55000000000000004">
      <c r="F49">
        <f t="shared" si="0"/>
        <v>150</v>
      </c>
    </row>
    <row r="50" spans="6:6" x14ac:dyDescent="0.55000000000000004">
      <c r="F50">
        <f t="shared" si="0"/>
        <v>175</v>
      </c>
    </row>
    <row r="51" spans="6:6" x14ac:dyDescent="0.55000000000000004">
      <c r="F51">
        <f t="shared" si="0"/>
        <v>200</v>
      </c>
    </row>
    <row r="52" spans="6:6" x14ac:dyDescent="0.55000000000000004">
      <c r="F52">
        <f t="shared" si="0"/>
        <v>225</v>
      </c>
    </row>
    <row r="53" spans="6:6" x14ac:dyDescent="0.55000000000000004">
      <c r="F53">
        <f t="shared" si="0"/>
        <v>250</v>
      </c>
    </row>
    <row r="54" spans="6:6" x14ac:dyDescent="0.55000000000000004">
      <c r="F54">
        <f t="shared" si="0"/>
        <v>275</v>
      </c>
    </row>
    <row r="55" spans="6:6" x14ac:dyDescent="0.55000000000000004">
      <c r="F55">
        <f t="shared" si="0"/>
        <v>300</v>
      </c>
    </row>
    <row r="56" spans="6:6" x14ac:dyDescent="0.55000000000000004">
      <c r="F56">
        <f t="shared" si="0"/>
        <v>325</v>
      </c>
    </row>
    <row r="57" spans="6:6" x14ac:dyDescent="0.55000000000000004">
      <c r="F57">
        <f t="shared" si="0"/>
        <v>350</v>
      </c>
    </row>
    <row r="58" spans="6:6" x14ac:dyDescent="0.55000000000000004">
      <c r="F58">
        <f t="shared" si="0"/>
        <v>375</v>
      </c>
    </row>
    <row r="59" spans="6:6" x14ac:dyDescent="0.55000000000000004">
      <c r="F59">
        <f t="shared" si="0"/>
        <v>400</v>
      </c>
    </row>
    <row r="60" spans="6:6" x14ac:dyDescent="0.55000000000000004">
      <c r="F60">
        <f t="shared" si="0"/>
        <v>425</v>
      </c>
    </row>
    <row r="61" spans="6:6" x14ac:dyDescent="0.55000000000000004">
      <c r="F61">
        <f t="shared" si="0"/>
        <v>450</v>
      </c>
    </row>
    <row r="62" spans="6:6" x14ac:dyDescent="0.55000000000000004">
      <c r="F62">
        <f t="shared" si="0"/>
        <v>475</v>
      </c>
    </row>
    <row r="63" spans="6:6" x14ac:dyDescent="0.55000000000000004">
      <c r="F63">
        <f t="shared" si="0"/>
        <v>500</v>
      </c>
    </row>
    <row r="64" spans="6:6" x14ac:dyDescent="0.55000000000000004">
      <c r="F64">
        <f t="shared" si="0"/>
        <v>525</v>
      </c>
    </row>
    <row r="65" spans="3:28" x14ac:dyDescent="0.55000000000000004">
      <c r="F65">
        <f t="shared" si="0"/>
        <v>550</v>
      </c>
    </row>
    <row r="66" spans="3:28" x14ac:dyDescent="0.55000000000000004">
      <c r="F66">
        <f t="shared" si="0"/>
        <v>575</v>
      </c>
    </row>
    <row r="67" spans="3:28" x14ac:dyDescent="0.55000000000000004">
      <c r="F67">
        <f t="shared" si="0"/>
        <v>600</v>
      </c>
    </row>
    <row r="70" spans="3:28" x14ac:dyDescent="0.55000000000000004">
      <c r="C70" t="s">
        <v>11</v>
      </c>
      <c r="D70">
        <v>0</v>
      </c>
      <c r="E70">
        <f>D70+25</f>
        <v>25</v>
      </c>
      <c r="F70">
        <f>E70+25</f>
        <v>50</v>
      </c>
      <c r="G70">
        <f>F70+25</f>
        <v>75</v>
      </c>
      <c r="H70">
        <f>G70+25</f>
        <v>100</v>
      </c>
      <c r="I70">
        <f>H70+25</f>
        <v>125</v>
      </c>
      <c r="J70">
        <f>I70+25</f>
        <v>150</v>
      </c>
      <c r="K70">
        <f>J70+25</f>
        <v>175</v>
      </c>
      <c r="L70">
        <f>K70+25</f>
        <v>200</v>
      </c>
      <c r="M70">
        <f>L70+25</f>
        <v>225</v>
      </c>
      <c r="N70">
        <f>M70+25</f>
        <v>250</v>
      </c>
      <c r="O70">
        <f>N70+25</f>
        <v>275</v>
      </c>
      <c r="P70">
        <f>O70+25</f>
        <v>300</v>
      </c>
      <c r="Q70">
        <f>P70+25</f>
        <v>325</v>
      </c>
      <c r="R70">
        <f>Q70+25</f>
        <v>350</v>
      </c>
      <c r="S70">
        <f>R70+25</f>
        <v>375</v>
      </c>
      <c r="T70">
        <f>S70+25</f>
        <v>400</v>
      </c>
      <c r="U70">
        <f>T70+25</f>
        <v>425</v>
      </c>
      <c r="V70">
        <f>U70+25</f>
        <v>450</v>
      </c>
      <c r="W70">
        <f>V70+25</f>
        <v>475</v>
      </c>
      <c r="X70">
        <f>W70+25</f>
        <v>500</v>
      </c>
      <c r="Y70">
        <f>X70+25</f>
        <v>525</v>
      </c>
      <c r="Z70">
        <f>Y70+25</f>
        <v>550</v>
      </c>
      <c r="AA70">
        <f>Z70+25</f>
        <v>575</v>
      </c>
      <c r="AB70">
        <f>AA70+25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C258-A19D-40F0-932A-28A5C117CBBA}">
  <dimension ref="A1:BN32"/>
  <sheetViews>
    <sheetView tabSelected="1" workbookViewId="0">
      <selection activeCell="V6" sqref="V6"/>
    </sheetView>
  </sheetViews>
  <sheetFormatPr defaultRowHeight="14.4" x14ac:dyDescent="0.55000000000000004"/>
  <cols>
    <col min="2" max="2" width="20.20703125" customWidth="1"/>
    <col min="3" max="3" width="10.15625" style="1" customWidth="1"/>
    <col min="4" max="4" width="10.41796875" style="1" customWidth="1"/>
    <col min="5" max="5" width="16.3671875" style="11" customWidth="1"/>
    <col min="6" max="66" width="2.1015625" customWidth="1"/>
  </cols>
  <sheetData>
    <row r="1" spans="1:66" s="15" customFormat="1" ht="28.8" customHeight="1" x14ac:dyDescent="0.55000000000000004">
      <c r="B1" s="15" t="s">
        <v>14</v>
      </c>
      <c r="C1" s="16" t="s">
        <v>27</v>
      </c>
      <c r="D1" s="16" t="s">
        <v>15</v>
      </c>
      <c r="E1" s="16" t="s">
        <v>29</v>
      </c>
      <c r="F1" s="17" t="s">
        <v>27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</row>
    <row r="2" spans="1:66" x14ac:dyDescent="0.55000000000000004">
      <c r="A2" s="2" t="s">
        <v>66</v>
      </c>
      <c r="C2" s="3"/>
      <c r="D2" s="12"/>
    </row>
    <row r="3" spans="1:66" x14ac:dyDescent="0.55000000000000004">
      <c r="B3" t="s">
        <v>2</v>
      </c>
      <c r="C3" s="1" t="s">
        <v>17</v>
      </c>
      <c r="D3" s="1" t="s">
        <v>19</v>
      </c>
      <c r="E3" s="11" t="s">
        <v>23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66" x14ac:dyDescent="0.55000000000000004">
      <c r="B4" t="s">
        <v>12</v>
      </c>
      <c r="C4" s="1">
        <v>100</v>
      </c>
      <c r="D4" s="1" t="s">
        <v>20</v>
      </c>
      <c r="E4" s="11" t="s">
        <v>24</v>
      </c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</row>
    <row r="5" spans="1:66" x14ac:dyDescent="0.55000000000000004">
      <c r="B5" t="s">
        <v>33</v>
      </c>
      <c r="C5" s="1" t="s">
        <v>30</v>
      </c>
      <c r="D5" s="1" t="s">
        <v>31</v>
      </c>
      <c r="E5" s="11" t="s">
        <v>32</v>
      </c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66" x14ac:dyDescent="0.55000000000000004">
      <c r="B6" t="s">
        <v>1</v>
      </c>
      <c r="C6" s="1" t="s">
        <v>16</v>
      </c>
      <c r="D6" s="1" t="s">
        <v>18</v>
      </c>
      <c r="E6" s="11" t="s">
        <v>22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66" x14ac:dyDescent="0.55000000000000004">
      <c r="B7" t="s">
        <v>9</v>
      </c>
      <c r="C7" s="9" t="str">
        <f>"10-20"</f>
        <v>10-20</v>
      </c>
      <c r="D7" s="1" t="s">
        <v>21</v>
      </c>
      <c r="E7" s="13" t="s">
        <v>34</v>
      </c>
      <c r="G7" s="4"/>
      <c r="H7" s="4"/>
    </row>
    <row r="8" spans="1:66" x14ac:dyDescent="0.55000000000000004">
      <c r="D8" s="11"/>
      <c r="G8" s="5"/>
      <c r="H8" s="5"/>
    </row>
    <row r="9" spans="1:66" x14ac:dyDescent="0.55000000000000004">
      <c r="A9" s="2" t="s">
        <v>63</v>
      </c>
      <c r="C9" s="3"/>
      <c r="D9" s="12"/>
      <c r="G9" s="5"/>
      <c r="H9" s="5"/>
    </row>
    <row r="10" spans="1:66" x14ac:dyDescent="0.55000000000000004">
      <c r="B10" t="s">
        <v>5</v>
      </c>
      <c r="C10" s="1">
        <v>28</v>
      </c>
      <c r="D10" s="11" t="s">
        <v>20</v>
      </c>
      <c r="E10" s="11" t="s">
        <v>28</v>
      </c>
      <c r="H10" s="4"/>
    </row>
    <row r="11" spans="1:66" x14ac:dyDescent="0.55000000000000004">
      <c r="B11" t="s">
        <v>61</v>
      </c>
      <c r="C11" s="1" t="s">
        <v>39</v>
      </c>
      <c r="D11" s="11" t="s">
        <v>40</v>
      </c>
      <c r="E11" s="11" t="s">
        <v>28</v>
      </c>
      <c r="I11" s="4"/>
      <c r="J11" s="4"/>
      <c r="K11" s="4"/>
      <c r="L11" s="4"/>
      <c r="M11" s="4"/>
      <c r="N11" s="4"/>
    </row>
    <row r="12" spans="1:66" x14ac:dyDescent="0.55000000000000004">
      <c r="B12" t="s">
        <v>62</v>
      </c>
      <c r="C12" s="1" t="s">
        <v>44</v>
      </c>
      <c r="D12" s="11" t="s">
        <v>21</v>
      </c>
      <c r="E12" s="11" t="s">
        <v>28</v>
      </c>
      <c r="I12" s="4"/>
      <c r="J12" s="4"/>
      <c r="K12" s="4"/>
      <c r="L12" s="4"/>
      <c r="M12" s="4"/>
      <c r="N12" s="4"/>
      <c r="O12" s="4"/>
      <c r="P12" s="4"/>
      <c r="Q12" s="4"/>
    </row>
    <row r="13" spans="1:66" x14ac:dyDescent="0.55000000000000004">
      <c r="B13" t="s">
        <v>38</v>
      </c>
      <c r="C13" s="1" t="s">
        <v>48</v>
      </c>
      <c r="D13" s="11" t="s">
        <v>46</v>
      </c>
      <c r="E13" s="11" t="s">
        <v>47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66" x14ac:dyDescent="0.55000000000000004">
      <c r="B14" t="s">
        <v>49</v>
      </c>
      <c r="C14" s="1">
        <v>50</v>
      </c>
      <c r="D14" s="11" t="s">
        <v>53</v>
      </c>
      <c r="E14" s="11" t="s">
        <v>28</v>
      </c>
      <c r="K14" s="4"/>
    </row>
    <row r="15" spans="1:66" x14ac:dyDescent="0.55000000000000004">
      <c r="B15" t="s">
        <v>3</v>
      </c>
      <c r="C15" s="1" t="s">
        <v>25</v>
      </c>
      <c r="D15" s="11" t="s">
        <v>45</v>
      </c>
      <c r="E15" s="11" t="s">
        <v>28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7" spans="1:66" x14ac:dyDescent="0.55000000000000004">
      <c r="A17" s="2" t="s">
        <v>64</v>
      </c>
      <c r="D17" s="11"/>
    </row>
    <row r="18" spans="1:66" x14ac:dyDescent="0.55000000000000004">
      <c r="A18" s="2"/>
      <c r="B18" t="s">
        <v>58</v>
      </c>
      <c r="C18" s="1">
        <v>28</v>
      </c>
      <c r="D18" s="11" t="s">
        <v>20</v>
      </c>
      <c r="E18" s="11" t="s">
        <v>57</v>
      </c>
      <c r="H18" s="18"/>
    </row>
    <row r="19" spans="1:66" x14ac:dyDescent="0.55000000000000004">
      <c r="A19" s="2"/>
      <c r="B19" t="s">
        <v>59</v>
      </c>
      <c r="C19" s="1">
        <v>35</v>
      </c>
      <c r="D19" s="11" t="s">
        <v>20</v>
      </c>
      <c r="E19" s="11" t="s">
        <v>57</v>
      </c>
      <c r="I19" s="18"/>
    </row>
    <row r="20" spans="1:66" x14ac:dyDescent="0.55000000000000004">
      <c r="B20" t="s">
        <v>49</v>
      </c>
      <c r="C20" s="1">
        <v>50</v>
      </c>
      <c r="D20" s="11" t="s">
        <v>53</v>
      </c>
      <c r="E20" s="11" t="s">
        <v>50</v>
      </c>
      <c r="K20" s="18"/>
      <c r="BD20" s="5"/>
    </row>
    <row r="21" spans="1:66" x14ac:dyDescent="0.55000000000000004">
      <c r="B21" t="s">
        <v>41</v>
      </c>
      <c r="C21" s="1">
        <v>135</v>
      </c>
      <c r="D21" s="11" t="s">
        <v>54</v>
      </c>
      <c r="S21" s="18"/>
      <c r="BD21" s="5"/>
    </row>
    <row r="22" spans="1:66" x14ac:dyDescent="0.55000000000000004">
      <c r="B22" t="s">
        <v>37</v>
      </c>
      <c r="C22" s="1">
        <v>500</v>
      </c>
      <c r="D22" s="11" t="s">
        <v>26</v>
      </c>
      <c r="E22" s="11" t="s">
        <v>13</v>
      </c>
      <c r="BD22" s="4"/>
    </row>
    <row r="23" spans="1:66" x14ac:dyDescent="0.55000000000000004">
      <c r="D23" s="11"/>
      <c r="BD23" s="5"/>
    </row>
    <row r="24" spans="1:66" x14ac:dyDescent="0.55000000000000004">
      <c r="A24" s="2" t="s">
        <v>65</v>
      </c>
      <c r="D24" s="11"/>
      <c r="BD24" s="5"/>
    </row>
    <row r="25" spans="1:66" x14ac:dyDescent="0.55000000000000004">
      <c r="B25" t="s">
        <v>42</v>
      </c>
      <c r="C25" s="1">
        <v>85</v>
      </c>
      <c r="D25" s="11" t="s">
        <v>43</v>
      </c>
      <c r="N25" s="18"/>
      <c r="BD25" s="5"/>
    </row>
    <row r="26" spans="1:66" x14ac:dyDescent="0.55000000000000004">
      <c r="B26" t="s">
        <v>52</v>
      </c>
      <c r="C26" s="1">
        <v>55</v>
      </c>
      <c r="D26" s="1" t="s">
        <v>51</v>
      </c>
      <c r="K26" s="18"/>
    </row>
    <row r="27" spans="1:66" s="6" customFormat="1" ht="28.5" customHeight="1" x14ac:dyDescent="0.55000000000000004">
      <c r="A27" s="8" t="s">
        <v>11</v>
      </c>
      <c r="C27" s="10"/>
      <c r="D27" s="10"/>
      <c r="E27" s="14"/>
      <c r="F27" s="7">
        <v>0</v>
      </c>
      <c r="G27" s="7">
        <f>F27+10</f>
        <v>10</v>
      </c>
      <c r="H27" s="7">
        <f t="shared" ref="H27:BN27" si="0">G27+10</f>
        <v>20</v>
      </c>
      <c r="I27" s="7">
        <f t="shared" si="0"/>
        <v>30</v>
      </c>
      <c r="J27" s="7">
        <f t="shared" si="0"/>
        <v>40</v>
      </c>
      <c r="K27" s="7">
        <f t="shared" si="0"/>
        <v>50</v>
      </c>
      <c r="L27" s="7">
        <f t="shared" si="0"/>
        <v>60</v>
      </c>
      <c r="M27" s="7">
        <f t="shared" si="0"/>
        <v>70</v>
      </c>
      <c r="N27" s="7">
        <f t="shared" si="0"/>
        <v>80</v>
      </c>
      <c r="O27" s="7">
        <f t="shared" si="0"/>
        <v>90</v>
      </c>
      <c r="P27" s="7">
        <f t="shared" si="0"/>
        <v>100</v>
      </c>
      <c r="Q27" s="7">
        <f t="shared" si="0"/>
        <v>110</v>
      </c>
      <c r="R27" s="7">
        <f t="shared" si="0"/>
        <v>120</v>
      </c>
      <c r="S27" s="7">
        <f t="shared" si="0"/>
        <v>130</v>
      </c>
      <c r="T27" s="7">
        <f t="shared" si="0"/>
        <v>140</v>
      </c>
      <c r="U27" s="7">
        <f t="shared" si="0"/>
        <v>150</v>
      </c>
      <c r="V27" s="7">
        <f t="shared" si="0"/>
        <v>160</v>
      </c>
      <c r="W27" s="7">
        <f t="shared" si="0"/>
        <v>170</v>
      </c>
      <c r="X27" s="7">
        <f t="shared" si="0"/>
        <v>180</v>
      </c>
      <c r="Y27" s="7">
        <f t="shared" si="0"/>
        <v>190</v>
      </c>
      <c r="Z27" s="7">
        <f t="shared" si="0"/>
        <v>200</v>
      </c>
      <c r="AA27" s="7">
        <f t="shared" si="0"/>
        <v>210</v>
      </c>
      <c r="AB27" s="7">
        <f t="shared" si="0"/>
        <v>220</v>
      </c>
      <c r="AC27" s="7">
        <f t="shared" si="0"/>
        <v>230</v>
      </c>
      <c r="AD27" s="7">
        <f t="shared" si="0"/>
        <v>240</v>
      </c>
      <c r="AE27" s="7">
        <f>AD27+10</f>
        <v>250</v>
      </c>
      <c r="AF27" s="7">
        <f t="shared" si="0"/>
        <v>260</v>
      </c>
      <c r="AG27" s="7">
        <f t="shared" si="0"/>
        <v>270</v>
      </c>
      <c r="AH27" s="7">
        <f t="shared" si="0"/>
        <v>280</v>
      </c>
      <c r="AI27" s="7">
        <f t="shared" si="0"/>
        <v>290</v>
      </c>
      <c r="AJ27" s="7">
        <f t="shared" si="0"/>
        <v>300</v>
      </c>
      <c r="AK27" s="7">
        <f t="shared" si="0"/>
        <v>310</v>
      </c>
      <c r="AL27" s="7">
        <f t="shared" si="0"/>
        <v>320</v>
      </c>
      <c r="AM27" s="7">
        <f t="shared" si="0"/>
        <v>330</v>
      </c>
      <c r="AN27" s="7">
        <f t="shared" si="0"/>
        <v>340</v>
      </c>
      <c r="AO27" s="7">
        <f t="shared" si="0"/>
        <v>350</v>
      </c>
      <c r="AP27" s="7">
        <f t="shared" si="0"/>
        <v>360</v>
      </c>
      <c r="AQ27" s="7">
        <f t="shared" si="0"/>
        <v>370</v>
      </c>
      <c r="AR27" s="7">
        <f t="shared" si="0"/>
        <v>380</v>
      </c>
      <c r="AS27" s="7">
        <f t="shared" si="0"/>
        <v>390</v>
      </c>
      <c r="AT27" s="7">
        <f t="shared" si="0"/>
        <v>400</v>
      </c>
      <c r="AU27" s="7">
        <f t="shared" si="0"/>
        <v>410</v>
      </c>
      <c r="AV27" s="7">
        <f t="shared" si="0"/>
        <v>420</v>
      </c>
      <c r="AW27" s="7">
        <f t="shared" si="0"/>
        <v>430</v>
      </c>
      <c r="AX27" s="7">
        <f t="shared" si="0"/>
        <v>440</v>
      </c>
      <c r="AY27" s="7">
        <f t="shared" si="0"/>
        <v>450</v>
      </c>
      <c r="AZ27" s="7">
        <f t="shared" si="0"/>
        <v>460</v>
      </c>
      <c r="BA27" s="7">
        <f t="shared" si="0"/>
        <v>470</v>
      </c>
      <c r="BB27" s="7">
        <f t="shared" si="0"/>
        <v>480</v>
      </c>
      <c r="BC27" s="7">
        <f>BB27+10</f>
        <v>490</v>
      </c>
      <c r="BD27" s="7">
        <f t="shared" si="0"/>
        <v>500</v>
      </c>
      <c r="BE27" s="7">
        <f t="shared" si="0"/>
        <v>510</v>
      </c>
      <c r="BF27" s="7">
        <f t="shared" si="0"/>
        <v>520</v>
      </c>
      <c r="BG27" s="7">
        <f t="shared" si="0"/>
        <v>530</v>
      </c>
      <c r="BH27" s="7">
        <f t="shared" si="0"/>
        <v>540</v>
      </c>
      <c r="BI27" s="7">
        <f t="shared" si="0"/>
        <v>550</v>
      </c>
      <c r="BJ27" s="7">
        <f t="shared" si="0"/>
        <v>560</v>
      </c>
      <c r="BK27" s="7">
        <f t="shared" si="0"/>
        <v>570</v>
      </c>
      <c r="BL27" s="7">
        <f t="shared" si="0"/>
        <v>580</v>
      </c>
      <c r="BM27" s="7">
        <f t="shared" si="0"/>
        <v>590</v>
      </c>
      <c r="BN27" s="7">
        <f t="shared" si="0"/>
        <v>600</v>
      </c>
    </row>
    <row r="28" spans="1:66" x14ac:dyDescent="0.55000000000000004">
      <c r="A28" s="2" t="s">
        <v>56</v>
      </c>
    </row>
    <row r="29" spans="1:66" x14ac:dyDescent="0.55000000000000004">
      <c r="B29" t="s">
        <v>35</v>
      </c>
    </row>
    <row r="30" spans="1:66" x14ac:dyDescent="0.55000000000000004">
      <c r="B30" t="s">
        <v>60</v>
      </c>
    </row>
    <row r="31" spans="1:66" x14ac:dyDescent="0.55000000000000004">
      <c r="B31" t="s">
        <v>36</v>
      </c>
    </row>
    <row r="32" spans="1:66" x14ac:dyDescent="0.55000000000000004">
      <c r="B32" t="s">
        <v>55</v>
      </c>
    </row>
  </sheetData>
  <mergeCells count="1">
    <mergeCell ref="F1:B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Robv</dc:creator>
  <cp:lastModifiedBy>Robv</cp:lastModifiedBy>
  <dcterms:created xsi:type="dcterms:W3CDTF">2023-01-06T23:20:51Z</dcterms:created>
  <dcterms:modified xsi:type="dcterms:W3CDTF">2023-01-07T01:58:29Z</dcterms:modified>
</cp:coreProperties>
</file>