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mware-host\Shared Folders\sebastiendeleersnyder\Dropbox\OWASP\SAMM\"/>
    </mc:Choice>
  </mc:AlternateContent>
  <bookViews>
    <workbookView xWindow="360" yWindow="150" windowWidth="9240" windowHeight="4725" activeTab="1"/>
  </bookViews>
  <sheets>
    <sheet name="Attribution and License" sheetId="1" r:id="rId1"/>
    <sheet name="Roadmap Chart" sheetId="3" r:id="rId2"/>
    <sheet name="Notes" sheetId="4" r:id="rId3"/>
    <sheet name="Background Images" sheetId="5" r:id="rId4"/>
    <sheet name="Sheet1" sheetId="6" r:id="rId5"/>
  </sheets>
  <definedNames>
    <definedName name="_xlnm.Print_Area" localSheetId="1">'Roadmap Chart'!$L$1:$W$103</definedName>
  </definedNames>
  <calcPr calcId="152511"/>
</workbook>
</file>

<file path=xl/calcChain.xml><?xml version="1.0" encoding="utf-8"?>
<calcChain xmlns="http://schemas.openxmlformats.org/spreadsheetml/2006/main">
  <c r="I23" i="3" l="1"/>
  <c r="G23" i="3"/>
  <c r="E23" i="3"/>
  <c r="C23" i="3"/>
  <c r="F10" i="3"/>
  <c r="K11" i="3"/>
  <c r="K12" i="3"/>
  <c r="K13" i="3"/>
  <c r="K14" i="3"/>
  <c r="K15" i="3"/>
  <c r="K16" i="3"/>
  <c r="K17" i="3"/>
  <c r="K18" i="3"/>
  <c r="K19" i="3"/>
  <c r="K20" i="3"/>
  <c r="K21" i="3"/>
  <c r="K10" i="3"/>
  <c r="AE11" i="3" l="1"/>
  <c r="AE12" i="3"/>
  <c r="AE13" i="3"/>
  <c r="AE14" i="3"/>
  <c r="AE15" i="3"/>
  <c r="AE16" i="3"/>
  <c r="AE17" i="3"/>
  <c r="AE18" i="3"/>
  <c r="AE19" i="3"/>
  <c r="AE20" i="3"/>
  <c r="AE21" i="3"/>
  <c r="AE10" i="3"/>
  <c r="AD11" i="3"/>
  <c r="AD12" i="3"/>
  <c r="AD13" i="3"/>
  <c r="AD14" i="3"/>
  <c r="AD15" i="3"/>
  <c r="AD16" i="3"/>
  <c r="AD17" i="3"/>
  <c r="AD18" i="3"/>
  <c r="AD19" i="3"/>
  <c r="AD20" i="3"/>
  <c r="AD21" i="3"/>
  <c r="AD10" i="3"/>
  <c r="AC11" i="3"/>
  <c r="AC12" i="3"/>
  <c r="AC13" i="3"/>
  <c r="AC14" i="3"/>
  <c r="AC15" i="3"/>
  <c r="AC16" i="3"/>
  <c r="AC17" i="3"/>
  <c r="AC18" i="3"/>
  <c r="AC19" i="3"/>
  <c r="AC20" i="3"/>
  <c r="AC21" i="3"/>
  <c r="AC10" i="3"/>
  <c r="AB11" i="3"/>
  <c r="AB12" i="3"/>
  <c r="AB13" i="3"/>
  <c r="AB14" i="3"/>
  <c r="AB15" i="3"/>
  <c r="AB16" i="3"/>
  <c r="AB17" i="3"/>
  <c r="AB18" i="3"/>
  <c r="AB19" i="3"/>
  <c r="AB20" i="3"/>
  <c r="AB21" i="3"/>
  <c r="AB10" i="3"/>
  <c r="AA11" i="3"/>
  <c r="AA12" i="3"/>
  <c r="AA13" i="3"/>
  <c r="AA14" i="3"/>
  <c r="AA15" i="3"/>
  <c r="AA16" i="3"/>
  <c r="AA17" i="3"/>
  <c r="AA18" i="3"/>
  <c r="AA19" i="3"/>
  <c r="AA20" i="3"/>
  <c r="AA21" i="3"/>
  <c r="AA10" i="3"/>
  <c r="Z11" i="3"/>
  <c r="Z12" i="3"/>
  <c r="Z13" i="3"/>
  <c r="Z14" i="3"/>
  <c r="Z15" i="3"/>
  <c r="Z16" i="3"/>
  <c r="Z17" i="3"/>
  <c r="Z18" i="3"/>
  <c r="Z19" i="3"/>
  <c r="Z20" i="3"/>
  <c r="Z21" i="3"/>
  <c r="Z10" i="3"/>
  <c r="K23" i="3"/>
  <c r="K24" i="3" s="1"/>
  <c r="D10" i="3"/>
  <c r="G24" i="3" l="1"/>
  <c r="E24" i="3"/>
  <c r="I24" i="3"/>
  <c r="C24" i="3"/>
  <c r="L4" i="3"/>
  <c r="L3" i="3"/>
  <c r="L2" i="3"/>
  <c r="L1" i="3"/>
  <c r="L99" i="3"/>
  <c r="L91" i="3"/>
  <c r="L83" i="3"/>
  <c r="L75" i="3"/>
  <c r="L67" i="3"/>
  <c r="L59" i="3"/>
  <c r="L51" i="3"/>
  <c r="L43" i="3"/>
  <c r="J21" i="3"/>
  <c r="J20" i="3"/>
  <c r="J19" i="3"/>
  <c r="J18" i="3"/>
  <c r="J17" i="3"/>
  <c r="J16" i="3"/>
  <c r="J15" i="3"/>
  <c r="J14" i="3"/>
  <c r="H21" i="3"/>
  <c r="H20" i="3"/>
  <c r="H19" i="3"/>
  <c r="H18" i="3"/>
  <c r="H17" i="3"/>
  <c r="H16" i="3"/>
  <c r="H15" i="3"/>
  <c r="H14" i="3"/>
  <c r="F21" i="3"/>
  <c r="F20" i="3"/>
  <c r="F19" i="3"/>
  <c r="F18" i="3"/>
  <c r="F17" i="3"/>
  <c r="F16" i="3"/>
  <c r="F15" i="3"/>
  <c r="F14" i="3"/>
  <c r="D21" i="3"/>
  <c r="D20" i="3"/>
  <c r="D19" i="3"/>
  <c r="D18" i="3"/>
  <c r="D17" i="3"/>
  <c r="D16" i="3"/>
  <c r="D15" i="3"/>
  <c r="D14" i="3"/>
  <c r="L36" i="3"/>
  <c r="J13" i="3"/>
  <c r="H13" i="3"/>
  <c r="F13" i="3"/>
  <c r="D13" i="3"/>
  <c r="L29" i="3"/>
  <c r="J12" i="3"/>
  <c r="H12" i="3"/>
  <c r="F12" i="3"/>
  <c r="D12" i="3"/>
  <c r="L22" i="3"/>
  <c r="D11" i="3"/>
  <c r="J11" i="3"/>
  <c r="H11" i="3"/>
  <c r="F11" i="3"/>
  <c r="L15" i="3"/>
  <c r="J10" i="3"/>
  <c r="H10" i="3"/>
</calcChain>
</file>

<file path=xl/sharedStrings.xml><?xml version="1.0" encoding="utf-8"?>
<sst xmlns="http://schemas.openxmlformats.org/spreadsheetml/2006/main" count="87" uniqueCount="68">
  <si>
    <t>Policy &amp; Compliance</t>
  </si>
  <si>
    <t>Threat Assessment</t>
  </si>
  <si>
    <t>Security Requirements</t>
  </si>
  <si>
    <t>Secure Architecture</t>
  </si>
  <si>
    <t>Code Review</t>
  </si>
  <si>
    <t>Vulnerability Management</t>
  </si>
  <si>
    <t>Environment Hardening</t>
  </si>
  <si>
    <t>Operational Enablement</t>
  </si>
  <si>
    <t>Phase</t>
  </si>
  <si>
    <t>After 1</t>
  </si>
  <si>
    <t>After 2</t>
  </si>
  <si>
    <t>After 4</t>
  </si>
  <si>
    <t>Strategy &amp; metrics</t>
  </si>
  <si>
    <t>Design Analysis</t>
  </si>
  <si>
    <t>Security Testing</t>
  </si>
  <si>
    <t>Start</t>
  </si>
  <si>
    <t>One</t>
  </si>
  <si>
    <t>Three</t>
  </si>
  <si>
    <t>Four</t>
  </si>
  <si>
    <t>Two</t>
  </si>
  <si>
    <t>Security Practices/Phase</t>
  </si>
  <si>
    <t>Version:</t>
  </si>
  <si>
    <t>Author:</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</si>
  <si>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</si>
  <si>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</si>
  <si>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</si>
  <si>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</si>
  <si>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</si>
  <si>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Software Assurance Maturity Model (SAMM) Roadmap Chart Template</t>
  </si>
  <si>
    <t>http://www.watsonhall.com/</t>
  </si>
  <si>
    <t>SAMM</t>
  </si>
  <si>
    <t>http://www.opensamm.org</t>
  </si>
  <si>
    <t>Software Assurance Maturity Model (SAMM) Roadmap</t>
  </si>
  <si>
    <t>Organization:</t>
  </si>
  <si>
    <t>Project:</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</si>
  <si>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</si>
  <si>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</si>
  <si>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</si>
  <si>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Maturity Levels</t>
  </si>
  <si>
    <t>Security Practice</t>
  </si>
  <si>
    <t>Version</t>
  </si>
  <si>
    <t>Source Data</t>
  </si>
  <si>
    <t>The print area is set on the chart page only to include the charts, not the source data.</t>
  </si>
  <si>
    <t>colin(at)watsonhall.com</t>
  </si>
  <si>
    <t>Colin Watson, Watson Hall Ltd</t>
  </si>
  <si>
    <t>Most cells are locked and have protection turned on (without a password) - use Tools | Protection | Unprotect Sheet to turn off</t>
  </si>
  <si>
    <t>Software Assurance Maturity Model (SAMM) Roadmap Chart Template Background Images</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</si>
  <si>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</si>
  <si>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If you need fewer or more than four phases, you'll need to spend some time adding columns, altering charts and creating new background images (see separate worksheet).</t>
  </si>
  <si>
    <t>The Software Assurance Maturity Model (SAMM) was created by Pravir Chandra and is now an Open Web Application Security Project (OWASP) project.</t>
  </si>
  <si>
    <t>SAMM is licensed under the Creative Commons Attribution-Share Alike 3.0 License</t>
  </si>
  <si>
    <t>Aidan Lynch</t>
  </si>
  <si>
    <t>Valid values for maturity levels are The values should be 0, 1, 2 or 3 only.</t>
  </si>
  <si>
    <t>See also the SAMM Interview template v1.0</t>
  </si>
  <si>
    <t>http://nickcoblentz.blogspot.com/2009/06/samm-inteview-template-version-10.html</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</si>
  <si>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</si>
  <si>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Education &amp; Guidance</t>
  </si>
  <si>
    <t>Current GAP</t>
  </si>
  <si>
    <t>Date</t>
  </si>
  <si>
    <t>Author</t>
  </si>
  <si>
    <t>Sebastien Deleersnyder</t>
  </si>
  <si>
    <t>June</t>
  </si>
  <si>
    <t>May</t>
  </si>
  <si>
    <t>April</t>
  </si>
  <si>
    <t>March</t>
  </si>
  <si>
    <t>SAMM velocity:</t>
  </si>
  <si>
    <t>As-Is</t>
  </si>
  <si>
    <t>To-Be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</si>
</sst>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8"/>
      <name val="Arial"/>
      <family val="2"/>
    </font>
    <font>
      <sz val="11"/>
      <name val="Trebuchet MS"/>
      <family val="2"/>
    </font>
    <font>
      <sz val="10"/>
      <name val="Trebuchet MS"/>
      <family val="2"/>
    </font>
    <font>
      <sz val="10"/>
      <color indexed="56"/>
      <name val="Trebuchet MS"/>
      <family val="2"/>
    </font>
    <font>
      <sz val="10"/>
      <color indexed="60"/>
      <name val="Trebuchet MS"/>
      <family val="2"/>
    </font>
    <font>
      <sz val="10"/>
      <color indexed="58"/>
      <name val="Trebuchet MS"/>
      <family val="2"/>
    </font>
    <font>
      <sz val="10"/>
      <color indexed="16"/>
      <name val="Trebuchet MS"/>
      <family val="2"/>
    </font>
    <font>
      <sz val="10"/>
      <color indexed="9"/>
      <name val="Trebuchet MS"/>
      <family val="2"/>
    </font>
    <font>
      <sz val="2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sz val="10"/>
      <name val="Arial"/>
      <family val="2"/>
    </font>
    <font>
      <u/>
      <sz val="10"/>
      <name val="Trebuchet MS"/>
      <family val="2"/>
    </font>
  </fonts>
  <fills count="4">
    <fill>
      <patternFill patternType="none"/>
    </fill>
    <fill>
      <patternFill patternType="gray125"/>
    </fill>
    <fill>
      <patternFill patternType="solid">
        <fgColor indexed="63"/>
        <bgColor indexed="64"/>
      </patternFill>
    </fill>
    <fill>
      <patternFill patternType="solid">
        <fgColor indexed="22"/>
        <bgColor indexed="64"/>
      </patternFill>
    </fill>
  </fills>
  <borders count="9">
    <border>
      <left/>
      <right/>
      <top/>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applyNumberFormat="0" applyFill="0" applyBorder="0" applyAlignment="0" applyProtection="0">
      <alignment vertical="top"/>
      <protection locked="0"/>
    </xf>
    <xf numFmtId="9" fontId="15" fillId="0" borderId="0" applyFont="0" applyFill="0" applyBorder="0" applyAlignment="0" applyProtection="0"/>
  </cellStyleXfs>
  <cellXfs count="67">
    <xf numFmtId="0" fontId="0" fillId="0" borderId="0" xfId="0"/>
    <xf numFmtId="0" fontId="3" fillId="0" borderId="0" xfId="0" applyFont="1"/>
    <xf numFmtId="0" fontId="3" fillId="0" borderId="0" xfId="0" applyFont="1" applyFill="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xf numFmtId="0" fontId="3" fillId="0" borderId="2" xfId="0" applyFont="1" applyBorder="1"/>
    <xf numFmtId="0" fontId="3" fillId="0" borderId="3"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8" fillId="0" borderId="0" xfId="0" applyFont="1" applyBorder="1" applyAlignment="1">
      <alignment horizontal="center"/>
    </xf>
    <xf numFmtId="0" fontId="8" fillId="0" borderId="4"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9" fillId="0" borderId="0" xfId="0" applyFont="1"/>
    <xf numFmtId="0" fontId="3" fillId="0" borderId="3" xfId="0" applyFont="1" applyBorder="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4" fillId="0" borderId="1" xfId="0" applyFont="1" applyBorder="1"/>
    <xf numFmtId="0" fontId="8" fillId="0" borderId="1" xfId="0" applyFont="1" applyBorder="1" applyAlignment="1">
      <alignment horizontal="center"/>
    </xf>
    <xf numFmtId="0" fontId="6" fillId="0" borderId="4" xfId="0" applyFont="1" applyBorder="1"/>
    <xf numFmtId="0" fontId="5" fillId="0" borderId="4" xfId="0" applyFont="1" applyBorder="1"/>
    <xf numFmtId="0" fontId="4" fillId="0" borderId="4" xfId="0" applyFont="1" applyBorder="1"/>
    <xf numFmtId="0" fontId="5" fillId="0" borderId="5" xfId="0" applyFont="1" applyBorder="1"/>
    <xf numFmtId="0" fontId="8" fillId="0" borderId="5" xfId="0" applyFont="1" applyBorder="1" applyAlignment="1">
      <alignment horizontal="center"/>
    </xf>
    <xf numFmtId="0" fontId="6" fillId="0" borderId="5" xfId="0" applyFont="1" applyBorder="1"/>
    <xf numFmtId="0" fontId="7" fillId="0" borderId="5" xfId="0" applyFont="1" applyBorder="1"/>
    <xf numFmtId="0" fontId="7" fillId="0" borderId="2" xfId="0" applyFont="1" applyBorder="1"/>
    <xf numFmtId="0" fontId="3" fillId="0" borderId="1" xfId="0" applyFont="1" applyBorder="1" applyAlignment="1" applyProtection="1">
      <alignment horizontal="center"/>
      <protection locked="0"/>
    </xf>
    <xf numFmtId="0" fontId="3" fillId="0" borderId="0"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5"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1" xfId="0" applyFont="1" applyBorder="1"/>
    <xf numFmtId="0" fontId="2" fillId="0" borderId="0" xfId="0" applyFont="1"/>
    <xf numFmtId="0" fontId="2" fillId="0" borderId="0" xfId="0" applyFont="1" applyProtection="1">
      <protection locked="0"/>
    </xf>
    <xf numFmtId="0" fontId="2" fillId="0" borderId="0" xfId="0" applyFont="1" applyFill="1"/>
    <xf numFmtId="0" fontId="11" fillId="2" borderId="0" xfId="0" applyFont="1" applyFill="1" applyAlignment="1">
      <alignment horizontal="left" vertical="top"/>
    </xf>
    <xf numFmtId="0" fontId="11" fillId="2" borderId="0" xfId="0" applyFont="1" applyFill="1"/>
    <xf numFmtId="0" fontId="8" fillId="2" borderId="0" xfId="0" applyFont="1" applyFill="1" applyAlignment="1">
      <alignment horizontal="left" vertical="top"/>
    </xf>
    <xf numFmtId="0" fontId="8" fillId="2" borderId="0" xfId="0" applyFont="1" applyFill="1"/>
    <xf numFmtId="0" fontId="12" fillId="2" borderId="0" xfId="1" applyFont="1" applyFill="1" applyAlignment="1" applyProtection="1">
      <alignment horizontal="left" vertical="top"/>
    </xf>
    <xf numFmtId="0" fontId="8" fillId="2" borderId="0" xfId="0" applyNumberFormat="1" applyFont="1" applyFill="1" applyAlignment="1">
      <alignment horizontal="left" vertical="top" wrapText="1"/>
    </xf>
    <xf numFmtId="0" fontId="13" fillId="2" borderId="0" xfId="0" applyFont="1" applyFill="1" applyAlignment="1">
      <alignment horizontal="left" vertical="top"/>
    </xf>
    <xf numFmtId="0" fontId="13" fillId="2" borderId="0" xfId="0" applyFont="1" applyFill="1" applyAlignment="1">
      <alignment horizontal="left" vertical="top" wrapText="1"/>
    </xf>
    <xf numFmtId="0" fontId="13" fillId="2" borderId="0" xfId="0" applyFont="1" applyFill="1"/>
    <xf numFmtId="0" fontId="14" fillId="2" borderId="0" xfId="1" applyFont="1" applyFill="1" applyAlignment="1" applyProtection="1">
      <alignment horizontal="left" vertical="top"/>
    </xf>
    <xf numFmtId="0" fontId="9" fillId="3" borderId="0" xfId="0" applyFont="1" applyFill="1" applyAlignment="1">
      <alignment horizontal="left" vertical="top"/>
    </xf>
    <xf numFmtId="0" fontId="3" fillId="3" borderId="0" xfId="0" applyFont="1" applyFill="1" applyAlignment="1">
      <alignment horizontal="left" vertical="top"/>
    </xf>
    <xf numFmtId="0" fontId="3" fillId="3" borderId="0" xfId="0" applyFont="1" applyFill="1" applyAlignment="1">
      <alignment horizontal="left" vertical="top" wrapText="1"/>
    </xf>
    <xf numFmtId="0" fontId="0" fillId="3" borderId="0" xfId="0" applyFill="1"/>
    <xf numFmtId="0" fontId="10" fillId="3" borderId="0" xfId="1" applyFill="1" applyAlignment="1" applyProtection="1">
      <alignment horizontal="left" vertical="top" wrapText="1"/>
    </xf>
    <xf numFmtId="0" fontId="2" fillId="0" borderId="2" xfId="0" applyFont="1" applyBorder="1"/>
    <xf numFmtId="0" fontId="3" fillId="0" borderId="2" xfId="0" applyFont="1" applyFill="1" applyBorder="1"/>
    <xf numFmtId="0" fontId="2" fillId="0" borderId="0" xfId="0" applyFont="1" applyBorder="1"/>
    <xf numFmtId="9" fontId="3" fillId="0" borderId="0" xfId="2" applyFont="1" applyAlignment="1">
      <alignment horizontal="center"/>
    </xf>
    <xf numFmtId="49" fontId="2" fillId="0" borderId="0" xfId="0" applyNumberFormat="1" applyFont="1" applyAlignment="1">
      <alignment horizontal="left" vertical="top"/>
    </xf>
    <xf numFmtId="9" fontId="3" fillId="0" borderId="0" xfId="2" applyFont="1"/>
    <xf numFmtId="0" fontId="16" fillId="0" borderId="0" xfId="0" applyFont="1" applyAlignment="1">
      <alignment horizontal="right"/>
    </xf>
    <xf numFmtId="0" fontId="2" fillId="0" borderId="0" xfId="0" applyFont="1" applyAlignment="1">
      <alignment horizontal="center"/>
    </xf>
    <xf numFmtId="0" fontId="2" fillId="0" borderId="4" xfId="0" applyFont="1" applyFill="1" applyBorder="1" applyAlignment="1">
      <alignment horizontal="center"/>
    </xf>
    <xf numFmtId="0" fontId="2" fillId="0" borderId="6" xfId="0" applyFont="1" applyFill="1" applyBorder="1" applyAlignment="1">
      <alignment horizontal="center"/>
    </xf>
    <xf numFmtId="0" fontId="3" fillId="0" borderId="0"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3E3E3"/>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_rels/chart10.xml.rels><?xml version="1.0" encoding="UTF-8" standalone="yes"?>
<Relationships xmlns="http://schemas.openxmlformats.org/package/2006/relationships"><Relationship Id="rId1" Type="http://schemas.openxmlformats.org/officeDocument/2006/relationships/image" Target="../media/image5.png"/></Relationships>
</file>

<file path=xl/charts/_rels/chart11.xml.rels><?xml version="1.0" encoding="UTF-8" standalone="yes"?>
<Relationships xmlns="http://schemas.openxmlformats.org/package/2006/relationships"><Relationship Id="rId1" Type="http://schemas.openxmlformats.org/officeDocument/2006/relationships/image" Target="../media/image6.png"/></Relationships>
</file>

<file path=xl/charts/_rels/chart12.xml.rels><?xml version="1.0" encoding="UTF-8" standalone="yes"?>
<Relationships xmlns="http://schemas.openxmlformats.org/package/2006/relationships"><Relationship Id="rId1" Type="http://schemas.openxmlformats.org/officeDocument/2006/relationships/image" Target="../media/image6.png"/></Relationships>
</file>

<file path=xl/charts/_rels/chart13.xml.rels><?xml version="1.0" encoding="UTF-8" standalone="yes"?>
<Relationships xmlns="http://schemas.openxmlformats.org/package/2006/relationships"><Relationship Id="rId1" Type="http://schemas.openxmlformats.org/officeDocument/2006/relationships/image" Target="../media/image6.png"/></Relationships>
</file>

<file path=xl/charts/_rels/chart15.xml.rels><?xml version="1.0" encoding="UTF-8" standalone="yes"?>
<Relationships xmlns="http://schemas.openxmlformats.org/package/2006/relationships"><Relationship Id="rId1" Type="http://schemas.openxmlformats.org/officeDocument/2006/relationships/image" Target="../media/image2.png"/></Relationships>
</file>

<file path=xl/charts/_rels/chart16.xml.rels><?xml version="1.0" encoding="UTF-8" standalone="yes"?>
<Relationships xmlns="http://schemas.openxmlformats.org/package/2006/relationships"><Relationship Id="rId1" Type="http://schemas.openxmlformats.org/officeDocument/2006/relationships/image" Target="../media/image3.png"/></Relationships>
</file>

<file path=xl/charts/_rels/chart17.xml.rels><?xml version="1.0" encoding="UTF-8" standalone="yes"?>
<Relationships xmlns="http://schemas.openxmlformats.org/package/2006/relationships"><Relationship Id="rId1" Type="http://schemas.openxmlformats.org/officeDocument/2006/relationships/image" Target="../media/image3.png"/></Relationships>
</file>

<file path=xl/charts/_rels/chart18.xml.rels><?xml version="1.0" encoding="UTF-8" standalone="yes"?>
<Relationships xmlns="http://schemas.openxmlformats.org/package/2006/relationships"><Relationship Id="rId1" Type="http://schemas.openxmlformats.org/officeDocument/2006/relationships/image" Target="../media/image3.png"/></Relationships>
</file>

<file path=xl/charts/_rels/chart19.xml.rels><?xml version="1.0" encoding="UTF-8" standalone="yes"?>
<Relationships xmlns="http://schemas.openxmlformats.org/package/2006/relationships"><Relationship Id="rId1" Type="http://schemas.openxmlformats.org/officeDocument/2006/relationships/image" Target="../media/image4.png"/></Relationships>
</file>

<file path=xl/charts/_rels/chart2.xml.rels><?xml version="1.0" encoding="UTF-8" standalone="yes"?>
<Relationships xmlns="http://schemas.openxmlformats.org/package/2006/relationships"><Relationship Id="rId1" Type="http://schemas.openxmlformats.org/officeDocument/2006/relationships/image" Target="../media/image3.png"/></Relationships>
</file>

<file path=xl/charts/_rels/chart20.xml.rels><?xml version="1.0" encoding="UTF-8" standalone="yes"?>
<Relationships xmlns="http://schemas.openxmlformats.org/package/2006/relationships"><Relationship Id="rId1" Type="http://schemas.openxmlformats.org/officeDocument/2006/relationships/image" Target="../media/image4.png"/></Relationships>
</file>

<file path=xl/charts/_rels/chart21.xml.rels><?xml version="1.0" encoding="UTF-8" standalone="yes"?>
<Relationships xmlns="http://schemas.openxmlformats.org/package/2006/relationships"><Relationship Id="rId1" Type="http://schemas.openxmlformats.org/officeDocument/2006/relationships/image" Target="../media/image4.png"/></Relationships>
</file>

<file path=xl/charts/_rels/chart22.xml.rels><?xml version="1.0" encoding="UTF-8" standalone="yes"?>
<Relationships xmlns="http://schemas.openxmlformats.org/package/2006/relationships"><Relationship Id="rId1" Type="http://schemas.openxmlformats.org/officeDocument/2006/relationships/image" Target="../media/image5.png"/></Relationships>
</file>

<file path=xl/charts/_rels/chart23.xml.rels><?xml version="1.0" encoding="UTF-8" standalone="yes"?>
<Relationships xmlns="http://schemas.openxmlformats.org/package/2006/relationships"><Relationship Id="rId1" Type="http://schemas.openxmlformats.org/officeDocument/2006/relationships/image" Target="../media/image5.png"/></Relationships>
</file>

<file path=xl/charts/_rels/chart24.xml.rels><?xml version="1.0" encoding="UTF-8" standalone="yes"?>
<Relationships xmlns="http://schemas.openxmlformats.org/package/2006/relationships"><Relationship Id="rId1" Type="http://schemas.openxmlformats.org/officeDocument/2006/relationships/image" Target="../media/image5.png"/></Relationships>
</file>

<file path=xl/charts/_rels/chart25.xml.rels><?xml version="1.0" encoding="UTF-8" standalone="yes"?>
<Relationships xmlns="http://schemas.openxmlformats.org/package/2006/relationships"><Relationship Id="rId1" Type="http://schemas.openxmlformats.org/officeDocument/2006/relationships/image" Target="../media/image6.png"/></Relationships>
</file>

<file path=xl/charts/_rels/chart26.xml.rels><?xml version="1.0" encoding="UTF-8" standalone="yes"?>
<Relationships xmlns="http://schemas.openxmlformats.org/package/2006/relationships"><Relationship Id="rId1" Type="http://schemas.openxmlformats.org/officeDocument/2006/relationships/image" Target="../media/image6.png"/></Relationships>
</file>

<file path=xl/charts/_rels/chart27.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3.png"/></Relationships>
</file>

<file path=xl/charts/_rels/chart4.xml.rels><?xml version="1.0" encoding="UTF-8" standalone="yes"?>
<Relationships xmlns="http://schemas.openxmlformats.org/package/2006/relationships"><Relationship Id="rId1" Type="http://schemas.openxmlformats.org/officeDocument/2006/relationships/image" Target="../media/image3.png"/></Relationships>
</file>

<file path=xl/charts/_rels/chart5.xml.rels><?xml version="1.0" encoding="UTF-8" standalone="yes"?>
<Relationships xmlns="http://schemas.openxmlformats.org/package/2006/relationships"><Relationship Id="rId1" Type="http://schemas.openxmlformats.org/officeDocument/2006/relationships/image" Target="../media/image4.png"/></Relationships>
</file>

<file path=xl/charts/_rels/chart6.xml.rels><?xml version="1.0" encoding="UTF-8" standalone="yes"?>
<Relationships xmlns="http://schemas.openxmlformats.org/package/2006/relationships"><Relationship Id="rId1" Type="http://schemas.openxmlformats.org/officeDocument/2006/relationships/image" Target="../media/image4.png"/></Relationships>
</file>

<file path=xl/charts/_rels/chart7.xml.rels><?xml version="1.0" encoding="UTF-8" standalone="yes"?>
<Relationships xmlns="http://schemas.openxmlformats.org/package/2006/relationships"><Relationship Id="rId1" Type="http://schemas.openxmlformats.org/officeDocument/2006/relationships/image" Target="../media/image4.png"/></Relationships>
</file>

<file path=xl/charts/_rels/chart8.xml.rels><?xml version="1.0" encoding="UTF-8" standalone="yes"?>
<Relationships xmlns="http://schemas.openxmlformats.org/package/2006/relationships"><Relationship Id="rId1" Type="http://schemas.openxmlformats.org/officeDocument/2006/relationships/image" Target="../media/image5.png"/></Relationships>
</file>

<file path=xl/charts/_rels/chart9.xml.rels><?xml version="1.0" encoding="UTF-8" standalone="yes"?>
<Relationships xmlns="http://schemas.openxmlformats.org/package/2006/relationships"><Relationship Id="rId1" Type="http://schemas.openxmlformats.org/officeDocument/2006/relationships/image" Target="../media/image5.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099588320"/>
        <c:axId val="-1099587776"/>
      </c:areaChart>
      <c:catAx>
        <c:axId val="-1099588320"/>
        <c:scaling>
          <c:orientation val="minMax"/>
        </c:scaling>
        <c:delete val="0"/>
        <c:axPos val="b"/>
        <c:majorTickMark val="none"/>
        <c:minorTickMark val="none"/>
        <c:tickLblPos val="none"/>
        <c:spPr>
          <a:ln w="9525">
            <a:noFill/>
          </a:ln>
        </c:spPr>
        <c:crossAx val="-1099587776"/>
        <c:crosses val="autoZero"/>
        <c:auto val="1"/>
        <c:lblAlgn val="ctr"/>
        <c:lblOffset val="100"/>
        <c:tickMarkSkip val="1"/>
        <c:noMultiLvlLbl val="0"/>
      </c:catAx>
      <c:valAx>
        <c:axId val="-1099587776"/>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099588320"/>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c:v>
                </c:pt>
                <c:pt idx="1">
                  <c:v>0</c:v>
                </c:pt>
                <c:pt idx="2">
                  <c:v>0</c:v>
                </c:pt>
                <c:pt idx="3">
                  <c:v>0</c:v>
                </c:pt>
                <c:pt idx="4">
                  <c:v>0</c:v>
                </c:pt>
                <c:pt idx="5">
                  <c:v>2</c:v>
                </c:pt>
                <c:pt idx="6">
                  <c:v>2</c:v>
                </c:pt>
                <c:pt idx="7">
                  <c:v>2</c:v>
                </c:pt>
                <c:pt idx="8">
                  <c:v>2</c:v>
                </c:pt>
              </c:numCache>
            </c:numRef>
          </c:val>
        </c:ser>
        <c:dLbls>
          <c:showLegendKey val="0"/>
          <c:showVal val="0"/>
          <c:showCatName val="0"/>
          <c:showSerName val="0"/>
          <c:showPercent val="0"/>
          <c:showBubbleSize val="0"/>
        </c:dLbls>
        <c:axId val="-1046211200"/>
        <c:axId val="-1046209568"/>
      </c:areaChart>
      <c:catAx>
        <c:axId val="-10462112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6209568"/>
        <c:crosses val="autoZero"/>
        <c:auto val="1"/>
        <c:lblAlgn val="ctr"/>
        <c:lblOffset val="100"/>
        <c:tickLblSkip val="9"/>
        <c:tickMarkSkip val="9"/>
        <c:noMultiLvlLbl val="0"/>
      </c:catAx>
      <c:valAx>
        <c:axId val="-104620956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621120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730848"/>
        <c:axId val="-1045733568"/>
      </c:areaChart>
      <c:catAx>
        <c:axId val="-104573084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5733568"/>
        <c:crosses val="autoZero"/>
        <c:auto val="1"/>
        <c:lblAlgn val="ctr"/>
        <c:lblOffset val="100"/>
        <c:tickLblSkip val="9"/>
        <c:tickMarkSkip val="9"/>
        <c:noMultiLvlLbl val="0"/>
      </c:catAx>
      <c:valAx>
        <c:axId val="-104573356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73084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c:v>
                </c:pt>
                <c:pt idx="1">
                  <c:v>0</c:v>
                </c:pt>
                <c:pt idx="2">
                  <c:v>0</c:v>
                </c:pt>
                <c:pt idx="3">
                  <c:v>0</c:v>
                </c:pt>
                <c:pt idx="4">
                  <c:v>0</c:v>
                </c:pt>
                <c:pt idx="5">
                  <c:v>0</c:v>
                </c:pt>
                <c:pt idx="6">
                  <c:v>0</c:v>
                </c:pt>
                <c:pt idx="7">
                  <c:v>2</c:v>
                </c:pt>
                <c:pt idx="8">
                  <c:v>2</c:v>
                </c:pt>
              </c:numCache>
            </c:numRef>
          </c:val>
        </c:ser>
        <c:dLbls>
          <c:showLegendKey val="0"/>
          <c:showVal val="0"/>
          <c:showCatName val="0"/>
          <c:showSerName val="0"/>
          <c:showPercent val="0"/>
          <c:showBubbleSize val="0"/>
        </c:dLbls>
        <c:axId val="-1045735744"/>
        <c:axId val="-1045730304"/>
      </c:areaChart>
      <c:catAx>
        <c:axId val="-10457357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5730304"/>
        <c:crosses val="autoZero"/>
        <c:auto val="1"/>
        <c:lblAlgn val="ctr"/>
        <c:lblOffset val="100"/>
        <c:tickLblSkip val="9"/>
        <c:tickMarkSkip val="9"/>
        <c:noMultiLvlLbl val="0"/>
      </c:catAx>
      <c:valAx>
        <c:axId val="-10457303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73574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736832"/>
        <c:axId val="-1045736288"/>
      </c:areaChart>
      <c:catAx>
        <c:axId val="-104573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5736288"/>
        <c:crosses val="autoZero"/>
        <c:auto val="1"/>
        <c:lblAlgn val="ctr"/>
        <c:lblOffset val="100"/>
        <c:tickLblSkip val="9"/>
        <c:tickMarkSkip val="9"/>
        <c:noMultiLvlLbl val="0"/>
      </c:catAx>
      <c:valAx>
        <c:axId val="-104573628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73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Chart'!$AA$10:$AA$21</c:f>
              <c:numCache>
                <c:formatCode>General</c:formatCode>
                <c:ptCount val="12"/>
                <c:pt idx="0">
                  <c:v>2</c:v>
                </c:pt>
                <c:pt idx="1">
                  <c:v>2</c:v>
                </c:pt>
                <c:pt idx="2">
                  <c:v>2</c:v>
                </c:pt>
                <c:pt idx="3">
                  <c:v>2</c:v>
                </c:pt>
                <c:pt idx="4">
                  <c:v>2</c:v>
                </c:pt>
                <c:pt idx="5">
                  <c:v>2</c:v>
                </c:pt>
                <c:pt idx="6">
                  <c:v>2</c:v>
                </c:pt>
                <c:pt idx="7">
                  <c:v>2</c:v>
                </c:pt>
                <c:pt idx="8">
                  <c:v>2</c:v>
                </c:pt>
                <c:pt idx="9">
                  <c:v>2</c:v>
                </c:pt>
                <c:pt idx="10">
                  <c:v>2</c:v>
                </c:pt>
                <c:pt idx="11">
                  <c:v>2</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Chart'!$AB$10:$AB$21</c:f>
              <c:numCache>
                <c:formatCode>General</c:formatCode>
                <c:ptCount val="12"/>
                <c:pt idx="0">
                  <c:v>2</c:v>
                </c:pt>
                <c:pt idx="1">
                  <c:v>2</c:v>
                </c:pt>
                <c:pt idx="2">
                  <c:v>2</c:v>
                </c:pt>
                <c:pt idx="3">
                  <c:v>2</c:v>
                </c:pt>
                <c:pt idx="4">
                  <c:v>2</c:v>
                </c:pt>
                <c:pt idx="5">
                  <c:v>2</c:v>
                </c:pt>
                <c:pt idx="6">
                  <c:v>1</c:v>
                </c:pt>
                <c:pt idx="7">
                  <c:v>1</c:v>
                </c:pt>
                <c:pt idx="8">
                  <c:v>2</c:v>
                </c:pt>
                <c:pt idx="9">
                  <c:v>2</c:v>
                </c:pt>
                <c:pt idx="10">
                  <c:v>0</c:v>
                </c:pt>
                <c:pt idx="11">
                  <c:v>2</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Chart'!$AC$10:$AC$21</c:f>
              <c:numCache>
                <c:formatCode>General</c:formatCode>
                <c:ptCount val="12"/>
                <c:pt idx="0">
                  <c:v>2</c:v>
                </c:pt>
                <c:pt idx="1">
                  <c:v>1</c:v>
                </c:pt>
                <c:pt idx="2">
                  <c:v>1</c:v>
                </c:pt>
                <c:pt idx="3">
                  <c:v>2</c:v>
                </c:pt>
                <c:pt idx="4">
                  <c:v>2</c:v>
                </c:pt>
                <c:pt idx="5">
                  <c:v>1</c:v>
                </c:pt>
                <c:pt idx="6">
                  <c:v>1</c:v>
                </c:pt>
                <c:pt idx="7">
                  <c:v>0</c:v>
                </c:pt>
                <c:pt idx="8">
                  <c:v>0</c:v>
                </c:pt>
                <c:pt idx="9">
                  <c:v>2</c:v>
                </c:pt>
                <c:pt idx="10">
                  <c:v>0</c:v>
                </c:pt>
                <c:pt idx="11">
                  <c:v>2</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Code Review</c:v>
                </c:pt>
                <c:pt idx="8">
                  <c:v>Security Testing</c:v>
                </c:pt>
                <c:pt idx="9">
                  <c:v>Vulnerability Management</c:v>
                </c:pt>
                <c:pt idx="10">
                  <c:v>Environment Hardening</c:v>
                </c:pt>
                <c:pt idx="11">
                  <c:v>Operational Enablement</c:v>
                </c:pt>
              </c:strCache>
            </c:strRef>
          </c:cat>
          <c:val>
            <c:numRef>
              <c:f>'Roadmap Chart'!$AD$10:$AD$21</c:f>
              <c:numCache>
                <c:formatCode>General</c:formatCode>
                <c:ptCount val="12"/>
                <c:pt idx="0">
                  <c:v>2</c:v>
                </c:pt>
                <c:pt idx="1">
                  <c:v>1</c:v>
                </c:pt>
                <c:pt idx="2">
                  <c:v>1</c:v>
                </c:pt>
                <c:pt idx="3">
                  <c:v>0</c:v>
                </c:pt>
                <c:pt idx="4">
                  <c:v>1</c:v>
                </c:pt>
                <c:pt idx="5">
                  <c:v>0</c:v>
                </c:pt>
                <c:pt idx="6">
                  <c:v>0</c:v>
                </c:pt>
                <c:pt idx="7">
                  <c:v>0</c:v>
                </c:pt>
                <c:pt idx="8">
                  <c:v>0</c:v>
                </c:pt>
                <c:pt idx="9">
                  <c:v>2</c:v>
                </c:pt>
                <c:pt idx="10">
                  <c:v>0</c:v>
                </c:pt>
                <c:pt idx="11">
                  <c:v>0</c:v>
                </c:pt>
              </c:numCache>
            </c:numRef>
          </c:val>
        </c:ser>
        <c:dLbls>
          <c:showLegendKey val="0"/>
          <c:showVal val="0"/>
          <c:showCatName val="0"/>
          <c:showSerName val="0"/>
          <c:showPercent val="0"/>
          <c:showBubbleSize val="0"/>
        </c:dLbls>
        <c:axId val="-1045734112"/>
        <c:axId val="-1045731936"/>
      </c:radarChart>
      <c:catAx>
        <c:axId val="-1045734112"/>
        <c:scaling>
          <c:orientation val="minMax"/>
        </c:scaling>
        <c:delete val="0"/>
        <c:axPos val="b"/>
        <c:majorGridlines/>
        <c:numFmt formatCode="General" sourceLinked="0"/>
        <c:majorTickMark val="out"/>
        <c:minorTickMark val="none"/>
        <c:tickLblPos val="nextTo"/>
        <c:crossAx val="-1045731936"/>
        <c:crosses val="autoZero"/>
        <c:auto val="1"/>
        <c:lblAlgn val="ctr"/>
        <c:lblOffset val="100"/>
        <c:noMultiLvlLbl val="0"/>
      </c:catAx>
      <c:valAx>
        <c:axId val="-1045731936"/>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1045734112"/>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11E-2"/>
          <c:y val="7.9787234042553185E-3"/>
          <c:w val="0.94939079780008895"/>
          <c:h val="0.9845744680851064"/>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c:v>
                </c:pt>
                <c:pt idx="1">
                  <c:v>1</c:v>
                </c:pt>
                <c:pt idx="2">
                  <c:v>1</c:v>
                </c:pt>
              </c:numCache>
            </c:numRef>
          </c:val>
        </c:ser>
        <c:dLbls>
          <c:showLegendKey val="0"/>
          <c:showVal val="0"/>
          <c:showCatName val="0"/>
          <c:showSerName val="0"/>
          <c:showPercent val="0"/>
          <c:showBubbleSize val="0"/>
        </c:dLbls>
        <c:axId val="-1045525008"/>
        <c:axId val="-1045535888"/>
      </c:areaChart>
      <c:catAx>
        <c:axId val="-1045525008"/>
        <c:scaling>
          <c:orientation val="minMax"/>
        </c:scaling>
        <c:delete val="0"/>
        <c:axPos val="b"/>
        <c:majorTickMark val="none"/>
        <c:minorTickMark val="none"/>
        <c:tickLblPos val="none"/>
        <c:spPr>
          <a:ln w="9525">
            <a:noFill/>
          </a:ln>
        </c:spPr>
        <c:crossAx val="-1045535888"/>
        <c:crosses val="autoZero"/>
        <c:auto val="1"/>
        <c:lblAlgn val="ctr"/>
        <c:lblOffset val="100"/>
        <c:tickMarkSkip val="1"/>
        <c:noMultiLvlLbl val="0"/>
      </c:catAx>
      <c:valAx>
        <c:axId val="-104553588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04552500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2</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524464"/>
        <c:axId val="-1045526096"/>
      </c:areaChart>
      <c:catAx>
        <c:axId val="-10455244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26096"/>
        <c:crosses val="autoZero"/>
        <c:auto val="1"/>
        <c:lblAlgn val="ctr"/>
        <c:lblOffset val="100"/>
        <c:tickLblSkip val="9"/>
        <c:tickMarkSkip val="9"/>
        <c:noMultiLvlLbl val="0"/>
      </c:catAx>
      <c:valAx>
        <c:axId val="-104552609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5244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1</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45533168"/>
        <c:axId val="-1045531536"/>
      </c:areaChart>
      <c:catAx>
        <c:axId val="-10455331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31536"/>
        <c:crosses val="autoZero"/>
        <c:auto val="1"/>
        <c:lblAlgn val="ctr"/>
        <c:lblOffset val="100"/>
        <c:tickLblSkip val="9"/>
        <c:tickMarkSkip val="9"/>
        <c:noMultiLvlLbl val="0"/>
      </c:catAx>
      <c:valAx>
        <c:axId val="-104553153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0455331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45527184"/>
        <c:axId val="-1045530992"/>
      </c:areaChart>
      <c:catAx>
        <c:axId val="-10455271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30992"/>
        <c:crosses val="autoZero"/>
        <c:auto val="1"/>
        <c:lblAlgn val="ctr"/>
        <c:lblOffset val="100"/>
        <c:tickLblSkip val="9"/>
        <c:tickMarkSkip val="9"/>
        <c:noMultiLvlLbl val="0"/>
      </c:catAx>
      <c:valAx>
        <c:axId val="-10455309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5271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538064"/>
        <c:axId val="-1045534800"/>
      </c:areaChart>
      <c:catAx>
        <c:axId val="-1045538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34800"/>
        <c:crosses val="autoZero"/>
        <c:auto val="1"/>
        <c:lblAlgn val="ctr"/>
        <c:lblOffset val="100"/>
        <c:tickLblSkip val="9"/>
        <c:tickMarkSkip val="9"/>
        <c:noMultiLvlLbl val="0"/>
      </c:catAx>
      <c:valAx>
        <c:axId val="-10455348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538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602574134703868"/>
          <c:w val="0.92047529424983843"/>
          <c:h val="0.6410296538815472"/>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Chart'!$B$10:$J$10</c:f>
              <c:numCache>
                <c:formatCode>General</c:formatCode>
                <c:ptCount val="9"/>
                <c:pt idx="0">
                  <c:v>2</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99591584"/>
        <c:axId val="-1099591040"/>
      </c:areaChart>
      <c:catAx>
        <c:axId val="-10995915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99591040"/>
        <c:crosses val="autoZero"/>
        <c:auto val="1"/>
        <c:lblAlgn val="ctr"/>
        <c:lblOffset val="100"/>
        <c:tickLblSkip val="9"/>
        <c:tickMarkSkip val="9"/>
        <c:noMultiLvlLbl val="0"/>
      </c:catAx>
      <c:valAx>
        <c:axId val="-109959104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995915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526640"/>
        <c:axId val="-1045525552"/>
      </c:areaChart>
      <c:catAx>
        <c:axId val="-10455266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25552"/>
        <c:crosses val="autoZero"/>
        <c:auto val="1"/>
        <c:lblAlgn val="ctr"/>
        <c:lblOffset val="100"/>
        <c:tickLblSkip val="9"/>
        <c:tickMarkSkip val="9"/>
        <c:noMultiLvlLbl val="0"/>
      </c:catAx>
      <c:valAx>
        <c:axId val="-104552555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5266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45536976"/>
        <c:axId val="-1045536432"/>
      </c:areaChart>
      <c:catAx>
        <c:axId val="-10455369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536432"/>
        <c:crosses val="autoZero"/>
        <c:auto val="1"/>
        <c:lblAlgn val="ctr"/>
        <c:lblOffset val="100"/>
        <c:tickLblSkip val="9"/>
        <c:tickMarkSkip val="9"/>
        <c:noMultiLvlLbl val="0"/>
      </c:catAx>
      <c:valAx>
        <c:axId val="-10455364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53697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104432000"/>
        <c:axId val="-1104443968"/>
      </c:areaChart>
      <c:catAx>
        <c:axId val="-110443200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43968"/>
        <c:crosses val="autoZero"/>
        <c:auto val="1"/>
        <c:lblAlgn val="ctr"/>
        <c:lblOffset val="100"/>
        <c:tickLblSkip val="9"/>
        <c:tickMarkSkip val="9"/>
        <c:noMultiLvlLbl val="0"/>
      </c:catAx>
      <c:valAx>
        <c:axId val="-110444396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3200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104433088"/>
        <c:axId val="-1104445600"/>
      </c:areaChart>
      <c:catAx>
        <c:axId val="-11044330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45600"/>
        <c:crosses val="autoZero"/>
        <c:auto val="1"/>
        <c:lblAlgn val="ctr"/>
        <c:lblOffset val="100"/>
        <c:tickLblSkip val="9"/>
        <c:tickMarkSkip val="9"/>
        <c:noMultiLvlLbl val="0"/>
      </c:catAx>
      <c:valAx>
        <c:axId val="-110444560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3308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3E-2"/>
          <c:y val="0.15527950310559005"/>
          <c:w val="0.92033898305084749"/>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Chart'!$B$18:$J$18</c:f>
              <c:numCache>
                <c:formatCode>General</c:formatCode>
                <c:ptCount val="9"/>
                <c:pt idx="0">
                  <c:v>0</c:v>
                </c:pt>
                <c:pt idx="1">
                  <c:v>0</c:v>
                </c:pt>
                <c:pt idx="2">
                  <c:v>0</c:v>
                </c:pt>
                <c:pt idx="3">
                  <c:v>0</c:v>
                </c:pt>
                <c:pt idx="4">
                  <c:v>0</c:v>
                </c:pt>
                <c:pt idx="5">
                  <c:v>2</c:v>
                </c:pt>
                <c:pt idx="6">
                  <c:v>2</c:v>
                </c:pt>
                <c:pt idx="7">
                  <c:v>2</c:v>
                </c:pt>
                <c:pt idx="8">
                  <c:v>2</c:v>
                </c:pt>
              </c:numCache>
            </c:numRef>
          </c:val>
        </c:ser>
        <c:dLbls>
          <c:showLegendKey val="0"/>
          <c:showVal val="0"/>
          <c:showCatName val="0"/>
          <c:showSerName val="0"/>
          <c:showPercent val="0"/>
          <c:showBubbleSize val="0"/>
        </c:dLbls>
        <c:axId val="-1104445056"/>
        <c:axId val="-1104433632"/>
      </c:areaChart>
      <c:catAx>
        <c:axId val="-11044450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33632"/>
        <c:crosses val="autoZero"/>
        <c:auto val="1"/>
        <c:lblAlgn val="ctr"/>
        <c:lblOffset val="100"/>
        <c:tickLblSkip val="9"/>
        <c:tickMarkSkip val="9"/>
        <c:noMultiLvlLbl val="0"/>
      </c:catAx>
      <c:valAx>
        <c:axId val="-110443363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450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43219179320863"/>
          <c:w val="0.92047529424983843"/>
          <c:h val="0.65432493203204589"/>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Chart'!$B$19:$J$19</c:f>
              <c:numCache>
                <c:formatCode>General</c:formatCode>
                <c:ptCount val="9"/>
                <c:pt idx="0">
                  <c:v>0</c:v>
                </c:pt>
                <c:pt idx="1">
                  <c:v>2</c:v>
                </c:pt>
                <c:pt idx="2">
                  <c:v>2</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104437984"/>
        <c:axId val="-1104443424"/>
      </c:areaChart>
      <c:catAx>
        <c:axId val="-1104437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43424"/>
        <c:crosses val="autoZero"/>
        <c:auto val="1"/>
        <c:lblAlgn val="ctr"/>
        <c:lblOffset val="100"/>
        <c:tickLblSkip val="9"/>
        <c:tickMarkSkip val="9"/>
        <c:noMultiLvlLbl val="0"/>
      </c:catAx>
      <c:valAx>
        <c:axId val="-110444342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3798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Chart'!$B$20:$J$20</c:f>
              <c:numCache>
                <c:formatCode>General</c:formatCode>
                <c:ptCount val="9"/>
                <c:pt idx="0">
                  <c:v>0</c:v>
                </c:pt>
                <c:pt idx="1">
                  <c:v>0</c:v>
                </c:pt>
                <c:pt idx="2">
                  <c:v>0</c:v>
                </c:pt>
                <c:pt idx="3">
                  <c:v>0</c:v>
                </c:pt>
                <c:pt idx="4">
                  <c:v>0</c:v>
                </c:pt>
                <c:pt idx="5">
                  <c:v>0</c:v>
                </c:pt>
                <c:pt idx="6">
                  <c:v>0</c:v>
                </c:pt>
                <c:pt idx="7">
                  <c:v>2</c:v>
                </c:pt>
                <c:pt idx="8">
                  <c:v>2</c:v>
                </c:pt>
              </c:numCache>
            </c:numRef>
          </c:val>
        </c:ser>
        <c:dLbls>
          <c:showLegendKey val="0"/>
          <c:showVal val="0"/>
          <c:showCatName val="0"/>
          <c:showSerName val="0"/>
          <c:showPercent val="0"/>
          <c:showBubbleSize val="0"/>
        </c:dLbls>
        <c:axId val="-1104439072"/>
        <c:axId val="-1104437440"/>
      </c:areaChart>
      <c:catAx>
        <c:axId val="-11044390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37440"/>
        <c:crosses val="autoZero"/>
        <c:auto val="1"/>
        <c:lblAlgn val="ctr"/>
        <c:lblOffset val="100"/>
        <c:tickLblSkip val="9"/>
        <c:tickMarkSkip val="9"/>
        <c:noMultiLvlLbl val="0"/>
      </c:catAx>
      <c:valAx>
        <c:axId val="-110443744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390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337469257660497"/>
          <c:w val="0.92060886742575765"/>
          <c:h val="0.65644368422786925"/>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Chart'!$B$21:$J$21</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104431456"/>
        <c:axId val="-1104446144"/>
      </c:areaChart>
      <c:catAx>
        <c:axId val="-11044314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104446144"/>
        <c:crosses val="autoZero"/>
        <c:auto val="1"/>
        <c:lblAlgn val="ctr"/>
        <c:lblOffset val="100"/>
        <c:tickLblSkip val="9"/>
        <c:tickMarkSkip val="9"/>
        <c:noMultiLvlLbl val="0"/>
      </c:catAx>
      <c:valAx>
        <c:axId val="-110444614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1044314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822784810126583"/>
          <c:w val="0.92060886742575765"/>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Chart'!$B$11:$J$11</c:f>
              <c:numCache>
                <c:formatCode>General</c:formatCode>
                <c:ptCount val="9"/>
                <c:pt idx="0">
                  <c:v>1</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99589408"/>
        <c:axId val="-1100776192"/>
      </c:areaChart>
      <c:catAx>
        <c:axId val="-10995894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100776192"/>
        <c:crosses val="autoZero"/>
        <c:auto val="1"/>
        <c:lblAlgn val="ctr"/>
        <c:lblOffset val="100"/>
        <c:tickLblSkip val="9"/>
        <c:tickMarkSkip val="9"/>
        <c:noMultiLvlLbl val="0"/>
      </c:catAx>
      <c:valAx>
        <c:axId val="-11007761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109958940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748E-2"/>
          <c:y val="0.15723367011638978"/>
          <c:w val="0.9207419898819561"/>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Chart'!$B$12:$J$12</c:f>
              <c:numCache>
                <c:formatCode>General</c:formatCode>
                <c:ptCount val="9"/>
                <c:pt idx="0">
                  <c:v>0</c:v>
                </c:pt>
                <c:pt idx="1">
                  <c:v>1</c:v>
                </c:pt>
                <c:pt idx="2">
                  <c:v>1</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45882224"/>
        <c:axId val="-1045878416"/>
      </c:areaChart>
      <c:catAx>
        <c:axId val="-10458822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878416"/>
        <c:crosses val="autoZero"/>
        <c:auto val="1"/>
        <c:lblAlgn val="ctr"/>
        <c:lblOffset val="100"/>
        <c:tickLblSkip val="9"/>
        <c:tickMarkSkip val="9"/>
        <c:noMultiLvlLbl val="0"/>
      </c:catAx>
      <c:valAx>
        <c:axId val="-1045878416"/>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88222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Chart'!$B$13:$J$13</c:f>
              <c:numCache>
                <c:formatCode>General</c:formatCode>
                <c:ptCount val="9"/>
                <c:pt idx="0">
                  <c:v>0</c:v>
                </c:pt>
                <c:pt idx="1">
                  <c:v>0</c:v>
                </c:pt>
                <c:pt idx="2">
                  <c:v>0</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877872"/>
        <c:axId val="-1045880592"/>
      </c:areaChart>
      <c:catAx>
        <c:axId val="-1045877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880592"/>
        <c:crosses val="autoZero"/>
        <c:auto val="1"/>
        <c:lblAlgn val="ctr"/>
        <c:lblOffset val="100"/>
        <c:tickLblSkip val="9"/>
        <c:tickMarkSkip val="9"/>
        <c:noMultiLvlLbl val="0"/>
      </c:catAx>
      <c:valAx>
        <c:axId val="-1045880592"/>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877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822784810126583"/>
          <c:w val="0.92047529424983843"/>
          <c:h val="0.64556962025316456"/>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Chart'!$B$14:$J$14</c:f>
              <c:numCache>
                <c:formatCode>General</c:formatCode>
                <c:ptCount val="9"/>
                <c:pt idx="0">
                  <c:v>0</c:v>
                </c:pt>
                <c:pt idx="1">
                  <c:v>1</c:v>
                </c:pt>
                <c:pt idx="2">
                  <c:v>1</c:v>
                </c:pt>
                <c:pt idx="3">
                  <c:v>2</c:v>
                </c:pt>
                <c:pt idx="4">
                  <c:v>2</c:v>
                </c:pt>
                <c:pt idx="5">
                  <c:v>2</c:v>
                </c:pt>
                <c:pt idx="6">
                  <c:v>2</c:v>
                </c:pt>
                <c:pt idx="7">
                  <c:v>2</c:v>
                </c:pt>
                <c:pt idx="8">
                  <c:v>2</c:v>
                </c:pt>
              </c:numCache>
            </c:numRef>
          </c:val>
        </c:ser>
        <c:dLbls>
          <c:showLegendKey val="0"/>
          <c:showVal val="0"/>
          <c:showCatName val="0"/>
          <c:showSerName val="0"/>
          <c:showPercent val="0"/>
          <c:showBubbleSize val="0"/>
        </c:dLbls>
        <c:axId val="-1045875696"/>
        <c:axId val="-1045876784"/>
      </c:areaChart>
      <c:catAx>
        <c:axId val="-10458756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876784"/>
        <c:crosses val="autoZero"/>
        <c:auto val="1"/>
        <c:lblAlgn val="ctr"/>
        <c:lblOffset val="100"/>
        <c:tickLblSkip val="9"/>
        <c:tickMarkSkip val="9"/>
        <c:noMultiLvlLbl val="0"/>
      </c:catAx>
      <c:valAx>
        <c:axId val="-104587678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8756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723367011638978"/>
          <c:w val="0.92060886742575765"/>
          <c:h val="0.64780272087952584"/>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Chart'!$B$15:$J$15</c:f>
              <c:numCache>
                <c:formatCode>General</c:formatCode>
                <c:ptCount val="9"/>
                <c:pt idx="0">
                  <c:v>0</c:v>
                </c:pt>
                <c:pt idx="1">
                  <c:v>0</c:v>
                </c:pt>
                <c:pt idx="2">
                  <c:v>0</c:v>
                </c:pt>
                <c:pt idx="3">
                  <c:v>1</c:v>
                </c:pt>
                <c:pt idx="4">
                  <c:v>1</c:v>
                </c:pt>
                <c:pt idx="5">
                  <c:v>2</c:v>
                </c:pt>
                <c:pt idx="6">
                  <c:v>2</c:v>
                </c:pt>
                <c:pt idx="7">
                  <c:v>2</c:v>
                </c:pt>
                <c:pt idx="8">
                  <c:v>2</c:v>
                </c:pt>
              </c:numCache>
            </c:numRef>
          </c:val>
        </c:ser>
        <c:dLbls>
          <c:showLegendKey val="0"/>
          <c:showVal val="0"/>
          <c:showCatName val="0"/>
          <c:showSerName val="0"/>
          <c:showPercent val="0"/>
          <c:showBubbleSize val="0"/>
        </c:dLbls>
        <c:axId val="-1045881136"/>
        <c:axId val="-1045880048"/>
      </c:areaChart>
      <c:catAx>
        <c:axId val="-1045881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1045880048"/>
        <c:crosses val="autoZero"/>
        <c:auto val="1"/>
        <c:lblAlgn val="ctr"/>
        <c:lblOffset val="100"/>
        <c:tickLblSkip val="9"/>
        <c:tickMarkSkip val="9"/>
        <c:noMultiLvlLbl val="0"/>
      </c:catAx>
      <c:valAx>
        <c:axId val="-1045880048"/>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58811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69E-2"/>
          <c:y val="0.1562504768386134"/>
          <c:w val="0.92047529424983843"/>
          <c:h val="0.65000198364863171"/>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Chart'!$B$16:$J$16</c:f>
              <c:numCache>
                <c:formatCode>General</c:formatCode>
                <c:ptCount val="9"/>
                <c:pt idx="0">
                  <c:v>0</c:v>
                </c:pt>
                <c:pt idx="1">
                  <c:v>0</c:v>
                </c:pt>
                <c:pt idx="2">
                  <c:v>0</c:v>
                </c:pt>
                <c:pt idx="3">
                  <c:v>1</c:v>
                </c:pt>
                <c:pt idx="4">
                  <c:v>1</c:v>
                </c:pt>
                <c:pt idx="5">
                  <c:v>1</c:v>
                </c:pt>
                <c:pt idx="6">
                  <c:v>1</c:v>
                </c:pt>
                <c:pt idx="7">
                  <c:v>2</c:v>
                </c:pt>
                <c:pt idx="8">
                  <c:v>2</c:v>
                </c:pt>
              </c:numCache>
            </c:numRef>
          </c:val>
        </c:ser>
        <c:dLbls>
          <c:showLegendKey val="0"/>
          <c:showVal val="0"/>
          <c:showCatName val="0"/>
          <c:showSerName val="0"/>
          <c:showPercent val="0"/>
          <c:showBubbleSize val="0"/>
        </c:dLbls>
        <c:axId val="-1046210656"/>
        <c:axId val="-1046206304"/>
      </c:areaChart>
      <c:catAx>
        <c:axId val="-10462106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6206304"/>
        <c:crosses val="autoZero"/>
        <c:auto val="1"/>
        <c:lblAlgn val="ctr"/>
        <c:lblOffset val="100"/>
        <c:tickLblSkip val="9"/>
        <c:tickMarkSkip val="9"/>
        <c:noMultiLvlLbl val="0"/>
      </c:catAx>
      <c:valAx>
        <c:axId val="-1046206304"/>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62106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067E-2"/>
          <c:y val="0.15527950310559005"/>
          <c:w val="0.92060886742575765"/>
          <c:h val="0.65217391304347827"/>
        </c:manualLayout>
      </c:layout>
      <c:areaChart>
        <c:grouping val="standar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Chart'!$B$17:$J$17</c:f>
              <c:numCache>
                <c:formatCode>General</c:formatCode>
                <c:ptCount val="9"/>
                <c:pt idx="0">
                  <c:v>0</c:v>
                </c:pt>
                <c:pt idx="1">
                  <c:v>0</c:v>
                </c:pt>
                <c:pt idx="2">
                  <c:v>0</c:v>
                </c:pt>
                <c:pt idx="3">
                  <c:v>0</c:v>
                </c:pt>
                <c:pt idx="4">
                  <c:v>0</c:v>
                </c:pt>
                <c:pt idx="5">
                  <c:v>1</c:v>
                </c:pt>
                <c:pt idx="6">
                  <c:v>1</c:v>
                </c:pt>
                <c:pt idx="7">
                  <c:v>2</c:v>
                </c:pt>
                <c:pt idx="8">
                  <c:v>2</c:v>
                </c:pt>
              </c:numCache>
            </c:numRef>
          </c:val>
        </c:ser>
        <c:dLbls>
          <c:showLegendKey val="0"/>
          <c:showVal val="0"/>
          <c:showCatName val="0"/>
          <c:showSerName val="0"/>
          <c:showPercent val="0"/>
          <c:showBubbleSize val="0"/>
        </c:dLbls>
        <c:axId val="-1046207392"/>
        <c:axId val="-1046205760"/>
      </c:areaChart>
      <c:catAx>
        <c:axId val="-104620739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1046205760"/>
        <c:crosses val="autoZero"/>
        <c:auto val="1"/>
        <c:lblAlgn val="ctr"/>
        <c:lblOffset val="100"/>
        <c:tickLblSkip val="9"/>
        <c:tickMarkSkip val="9"/>
        <c:noMultiLvlLbl val="0"/>
      </c:catAx>
      <c:valAx>
        <c:axId val="-1046205760"/>
        <c:scaling>
          <c:orientation val="minMax"/>
          <c:max val="3"/>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104620739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5" Type="http://schemas.openxmlformats.org/officeDocument/2006/relationships/image" Target="../media/image11.emf"/><Relationship Id="rId4" Type="http://schemas.openxmlformats.org/officeDocument/2006/relationships/image" Target="../media/image10.emf"/></Relationships>
</file>

<file path=xl/drawings/_rels/drawing4.xml.rels><?xml version="1.0" encoding="UTF-8" standalone="yes"?>
<Relationships xmlns="http://schemas.openxmlformats.org/package/2006/relationships"><Relationship Id="rId8" Type="http://schemas.openxmlformats.org/officeDocument/2006/relationships/chart" Target="../charts/chart22.xml"/><Relationship Id="rId13" Type="http://schemas.openxmlformats.org/officeDocument/2006/relationships/chart" Target="../charts/chart27.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104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34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42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342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34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342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342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342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342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343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343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343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343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343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343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343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31750</xdr:colOff>
      <xdr:row>23</xdr:row>
      <xdr:rowOff>184150</xdr:rowOff>
    </xdr:from>
    <xdr:to>
      <xdr:col>32</xdr:col>
      <xdr:colOff>306917</xdr:colOff>
      <xdr:row>38</xdr:row>
      <xdr:rowOff>59267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11360"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11361"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11362"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11363"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11364"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152400</xdr:colOff>
      <xdr:row>6</xdr:row>
      <xdr:rowOff>9525</xdr:rowOff>
    </xdr:from>
    <xdr:to>
      <xdr:col>14</xdr:col>
      <xdr:colOff>133350</xdr:colOff>
      <xdr:row>85</xdr:row>
      <xdr:rowOff>171450</xdr:rowOff>
    </xdr:to>
    <xdr:graphicFrame macro="">
      <xdr:nvGraphicFramePr>
        <xdr:cNvPr id="24683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5</xdr:row>
      <xdr:rowOff>161925</xdr:rowOff>
    </xdr:from>
    <xdr:to>
      <xdr:col>14</xdr:col>
      <xdr:colOff>152400</xdr:colOff>
      <xdr:row>12</xdr:row>
      <xdr:rowOff>76200</xdr:rowOff>
    </xdr:to>
    <xdr:graphicFrame macro="">
      <xdr:nvGraphicFramePr>
        <xdr:cNvPr id="24683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12</xdr:row>
      <xdr:rowOff>152400</xdr:rowOff>
    </xdr:from>
    <xdr:to>
      <xdr:col>14</xdr:col>
      <xdr:colOff>171450</xdr:colOff>
      <xdr:row>19</xdr:row>
      <xdr:rowOff>0</xdr:rowOff>
    </xdr:to>
    <xdr:graphicFrame macro="">
      <xdr:nvGraphicFramePr>
        <xdr:cNvPr id="24683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18</xdr:row>
      <xdr:rowOff>152400</xdr:rowOff>
    </xdr:from>
    <xdr:to>
      <xdr:col>14</xdr:col>
      <xdr:colOff>161925</xdr:colOff>
      <xdr:row>25</xdr:row>
      <xdr:rowOff>0</xdr:rowOff>
    </xdr:to>
    <xdr:graphicFrame macro="">
      <xdr:nvGraphicFramePr>
        <xdr:cNvPr id="24684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24</xdr:row>
      <xdr:rowOff>152400</xdr:rowOff>
    </xdr:from>
    <xdr:to>
      <xdr:col>14</xdr:col>
      <xdr:colOff>152400</xdr:colOff>
      <xdr:row>31</xdr:row>
      <xdr:rowOff>133350</xdr:rowOff>
    </xdr:to>
    <xdr:graphicFrame macro="">
      <xdr:nvGraphicFramePr>
        <xdr:cNvPr id="24684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9525</xdr:colOff>
      <xdr:row>30</xdr:row>
      <xdr:rowOff>152400</xdr:rowOff>
    </xdr:from>
    <xdr:to>
      <xdr:col>14</xdr:col>
      <xdr:colOff>161925</xdr:colOff>
      <xdr:row>38</xdr:row>
      <xdr:rowOff>133350</xdr:rowOff>
    </xdr:to>
    <xdr:graphicFrame macro="">
      <xdr:nvGraphicFramePr>
        <xdr:cNvPr id="246842"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38</xdr:row>
      <xdr:rowOff>152400</xdr:rowOff>
    </xdr:from>
    <xdr:to>
      <xdr:col>14</xdr:col>
      <xdr:colOff>161925</xdr:colOff>
      <xdr:row>45</xdr:row>
      <xdr:rowOff>142875</xdr:rowOff>
    </xdr:to>
    <xdr:graphicFrame macro="">
      <xdr:nvGraphicFramePr>
        <xdr:cNvPr id="246843"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45</xdr:row>
      <xdr:rowOff>142875</xdr:rowOff>
    </xdr:from>
    <xdr:to>
      <xdr:col>14</xdr:col>
      <xdr:colOff>152400</xdr:colOff>
      <xdr:row>52</xdr:row>
      <xdr:rowOff>142875</xdr:rowOff>
    </xdr:to>
    <xdr:graphicFrame macro="">
      <xdr:nvGraphicFramePr>
        <xdr:cNvPr id="246844"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52</xdr:row>
      <xdr:rowOff>152400</xdr:rowOff>
    </xdr:from>
    <xdr:to>
      <xdr:col>14</xdr:col>
      <xdr:colOff>161925</xdr:colOff>
      <xdr:row>58</xdr:row>
      <xdr:rowOff>161925</xdr:rowOff>
    </xdr:to>
    <xdr:graphicFrame macro="">
      <xdr:nvGraphicFramePr>
        <xdr:cNvPr id="246845"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58</xdr:row>
      <xdr:rowOff>152400</xdr:rowOff>
    </xdr:from>
    <xdr:to>
      <xdr:col>14</xdr:col>
      <xdr:colOff>142875</xdr:colOff>
      <xdr:row>64</xdr:row>
      <xdr:rowOff>161925</xdr:rowOff>
    </xdr:to>
    <xdr:graphicFrame macro="">
      <xdr:nvGraphicFramePr>
        <xdr:cNvPr id="246846"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64</xdr:row>
      <xdr:rowOff>152400</xdr:rowOff>
    </xdr:from>
    <xdr:to>
      <xdr:col>14</xdr:col>
      <xdr:colOff>152400</xdr:colOff>
      <xdr:row>71</xdr:row>
      <xdr:rowOff>171450</xdr:rowOff>
    </xdr:to>
    <xdr:graphicFrame macro="">
      <xdr:nvGraphicFramePr>
        <xdr:cNvPr id="246847"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71</xdr:row>
      <xdr:rowOff>142875</xdr:rowOff>
    </xdr:from>
    <xdr:to>
      <xdr:col>14</xdr:col>
      <xdr:colOff>161925</xdr:colOff>
      <xdr:row>78</xdr:row>
      <xdr:rowOff>0</xdr:rowOff>
    </xdr:to>
    <xdr:graphicFrame macro="">
      <xdr:nvGraphicFramePr>
        <xdr:cNvPr id="246848"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78</xdr:row>
      <xdr:rowOff>0</xdr:rowOff>
    </xdr:from>
    <xdr:to>
      <xdr:col>14</xdr:col>
      <xdr:colOff>161925</xdr:colOff>
      <xdr:row>85</xdr:row>
      <xdr:rowOff>0</xdr:rowOff>
    </xdr:to>
    <xdr:graphicFrame macro="">
      <xdr:nvGraphicFramePr>
        <xdr:cNvPr id="246849"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atsonhall.com/" TargetMode="External"/><Relationship Id="rId1" Type="http://schemas.openxmlformats.org/officeDocument/2006/relationships/hyperlink" Target="http://www.opensamm.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nickcoblentz.blogspot.com/2009/06/samm-inteview-template-version-10.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3" sqref="B3"/>
    </sheetView>
  </sheetViews>
  <sheetFormatPr defaultRowHeight="15" x14ac:dyDescent="0.3"/>
  <cols>
    <col min="1" max="1" width="22.85546875" style="42" bestFit="1" customWidth="1"/>
    <col min="2" max="2" width="100.5703125" style="42" customWidth="1"/>
    <col min="3" max="16384" width="9.140625" style="42"/>
  </cols>
  <sheetData>
    <row r="1" spans="1:2" s="40" customFormat="1" ht="27.75" x14ac:dyDescent="0.45">
      <c r="A1" s="39" t="s">
        <v>28</v>
      </c>
      <c r="B1" s="39"/>
    </row>
    <row r="2" spans="1:2" x14ac:dyDescent="0.3">
      <c r="A2" s="41"/>
      <c r="B2" s="41"/>
    </row>
    <row r="3" spans="1:2" x14ac:dyDescent="0.3">
      <c r="A3" s="41" t="s">
        <v>21</v>
      </c>
      <c r="B3" s="41">
        <v>0.6</v>
      </c>
    </row>
    <row r="4" spans="1:2" x14ac:dyDescent="0.3">
      <c r="A4" s="41"/>
      <c r="B4" s="41"/>
    </row>
    <row r="5" spans="1:2" x14ac:dyDescent="0.3">
      <c r="A5" s="41" t="s">
        <v>22</v>
      </c>
      <c r="B5" s="41" t="s">
        <v>44</v>
      </c>
    </row>
    <row r="6" spans="1:2" x14ac:dyDescent="0.3">
      <c r="A6" s="41"/>
      <c r="B6" s="41" t="s">
        <v>43</v>
      </c>
    </row>
    <row r="7" spans="1:2" x14ac:dyDescent="0.3">
      <c r="A7" s="41"/>
      <c r="B7" s="43" t="s">
        <v>29</v>
      </c>
    </row>
    <row r="8" spans="1:2" x14ac:dyDescent="0.3">
      <c r="A8" s="41"/>
      <c r="B8" s="41"/>
    </row>
    <row r="9" spans="1:2" ht="62.25" customHeight="1" x14ac:dyDescent="0.3">
      <c r="A9" s="41" t="s">
        <v>23</v>
      </c>
      <c r="B9" s="44" t="s">
        <v>55</v>
      </c>
    </row>
    <row r="10" spans="1:2" x14ac:dyDescent="0.3">
      <c r="A10" s="41"/>
      <c r="B10" s="41"/>
    </row>
    <row r="11" spans="1:2" x14ac:dyDescent="0.3">
      <c r="A11" s="41" t="s">
        <v>24</v>
      </c>
      <c r="B11" s="41" t="s">
        <v>51</v>
      </c>
    </row>
    <row r="12" spans="1:2" x14ac:dyDescent="0.3">
      <c r="A12" s="41"/>
      <c r="B12" s="41"/>
    </row>
    <row r="13" spans="1:2" x14ac:dyDescent="0.3">
      <c r="A13" s="41"/>
      <c r="B13" s="41"/>
    </row>
    <row r="14" spans="1:2" x14ac:dyDescent="0.3">
      <c r="A14" s="41"/>
      <c r="B14" s="41"/>
    </row>
    <row r="15" spans="1:2" x14ac:dyDescent="0.3">
      <c r="A15" s="41" t="s">
        <v>25</v>
      </c>
      <c r="B15" s="41" t="s">
        <v>26</v>
      </c>
    </row>
    <row r="16" spans="1:2" ht="45" x14ac:dyDescent="0.3">
      <c r="A16" s="41"/>
      <c r="B16" s="44" t="s">
        <v>27</v>
      </c>
    </row>
    <row r="17" spans="1:3" x14ac:dyDescent="0.3">
      <c r="A17" s="41"/>
      <c r="B17" s="41"/>
    </row>
    <row r="18" spans="1:3" ht="30" x14ac:dyDescent="0.3">
      <c r="A18" s="45" t="s">
        <v>30</v>
      </c>
      <c r="B18" s="46" t="s">
        <v>49</v>
      </c>
      <c r="C18" s="47"/>
    </row>
    <row r="19" spans="1:3" x14ac:dyDescent="0.3">
      <c r="A19" s="45"/>
      <c r="B19" s="45" t="s">
        <v>50</v>
      </c>
      <c r="C19" s="47"/>
    </row>
    <row r="20" spans="1:3" x14ac:dyDescent="0.3">
      <c r="A20" s="45"/>
      <c r="B20" s="48" t="s">
        <v>31</v>
      </c>
      <c r="C20" s="47"/>
    </row>
  </sheetData>
  <sheetProtection sheet="1" objects="1" scenarios="1"/>
  <phoneticPr fontId="1" type="noConversion"/>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03"/>
  <sheetViews>
    <sheetView tabSelected="1" zoomScaleNormal="100" workbookViewId="0">
      <selection activeCell="B2" sqref="B2:B5"/>
    </sheetView>
  </sheetViews>
  <sheetFormatPr defaultRowHeight="15" x14ac:dyDescent="0.3"/>
  <cols>
    <col min="1" max="1" width="22.85546875" style="1" customWidth="1"/>
    <col min="2" max="2" width="10.28515625" style="1" customWidth="1"/>
    <col min="3" max="3" width="9.140625" style="1"/>
    <col min="4" max="4" width="1.85546875" style="1" customWidth="1"/>
    <col min="5" max="5" width="9.140625" style="1"/>
    <col min="6" max="6" width="1.5703125" style="1" customWidth="1"/>
    <col min="7" max="7" width="9.140625" style="1"/>
    <col min="8" max="8" width="1.5703125" style="1" customWidth="1"/>
    <col min="9" max="9" width="9.140625" style="1"/>
    <col min="10" max="10" width="1.42578125" style="1" customWidth="1"/>
    <col min="11" max="11" width="21.5703125" style="1" customWidth="1"/>
    <col min="12" max="12" width="22.140625" style="1" customWidth="1"/>
    <col min="13" max="13" width="3.85546875" style="1" customWidth="1"/>
    <col min="14" max="14" width="4.42578125" style="1" customWidth="1"/>
    <col min="15" max="21" width="9.7109375" style="2" customWidth="1"/>
    <col min="22" max="22" width="9.7109375" style="1" customWidth="1"/>
    <col min="23" max="16384" width="9.140625" style="1"/>
  </cols>
  <sheetData>
    <row r="1" spans="1:31" ht="27.75" x14ac:dyDescent="0.45">
      <c r="A1" s="14" t="s">
        <v>32</v>
      </c>
      <c r="L1" s="14" t="str">
        <f>A1</f>
        <v>Software Assurance Maturity Model (SAMM) Roadmap</v>
      </c>
    </row>
    <row r="2" spans="1:31" s="36" customFormat="1" ht="16.5" x14ac:dyDescent="0.3">
      <c r="A2" s="36" t="s">
        <v>33</v>
      </c>
      <c r="B2" s="37"/>
      <c r="L2" s="36">
        <f>B2</f>
        <v>0</v>
      </c>
      <c r="O2" s="38"/>
      <c r="P2" s="38"/>
      <c r="Q2" s="38"/>
      <c r="R2" s="38"/>
      <c r="S2" s="38"/>
      <c r="T2" s="38"/>
      <c r="U2" s="38"/>
      <c r="Y2" s="36">
        <v>1</v>
      </c>
      <c r="Z2" s="36">
        <v>1</v>
      </c>
      <c r="AA2" s="36">
        <v>1</v>
      </c>
    </row>
    <row r="3" spans="1:31" s="36" customFormat="1" ht="16.5" x14ac:dyDescent="0.3">
      <c r="A3" s="36" t="s">
        <v>34</v>
      </c>
      <c r="B3" s="37"/>
      <c r="L3" s="36">
        <f>B3</f>
        <v>0</v>
      </c>
      <c r="O3" s="38"/>
      <c r="P3" s="38"/>
      <c r="Q3" s="38"/>
      <c r="R3" s="38"/>
      <c r="S3" s="38"/>
      <c r="T3" s="38"/>
      <c r="U3" s="38"/>
    </row>
    <row r="4" spans="1:31" s="36" customFormat="1" ht="16.5" x14ac:dyDescent="0.3">
      <c r="A4" s="36" t="s">
        <v>40</v>
      </c>
      <c r="B4" s="37"/>
      <c r="L4" s="36">
        <f>B4</f>
        <v>0</v>
      </c>
      <c r="O4" s="38"/>
      <c r="P4" s="38"/>
      <c r="Q4" s="38"/>
      <c r="R4" s="38"/>
      <c r="S4" s="38"/>
      <c r="T4" s="38"/>
      <c r="U4" s="38"/>
    </row>
    <row r="5" spans="1:31" s="36" customFormat="1" ht="16.5" x14ac:dyDescent="0.3">
      <c r="A5" s="36" t="s">
        <v>58</v>
      </c>
      <c r="B5" s="58"/>
      <c r="O5" s="38"/>
      <c r="P5" s="38"/>
      <c r="Q5" s="38"/>
      <c r="R5" s="38"/>
      <c r="S5" s="38"/>
      <c r="T5" s="38"/>
      <c r="U5" s="38"/>
    </row>
    <row r="6" spans="1:31" s="36" customFormat="1" ht="16.5" x14ac:dyDescent="0.3">
      <c r="A6" s="36" t="s">
        <v>59</v>
      </c>
      <c r="B6" s="36" t="s">
        <v>60</v>
      </c>
      <c r="O6" s="66"/>
      <c r="P6" s="66"/>
      <c r="Q6" s="66"/>
      <c r="R6" s="66"/>
      <c r="S6" s="66"/>
      <c r="T6" s="66"/>
      <c r="U6" s="66"/>
      <c r="V6" s="66"/>
    </row>
    <row r="7" spans="1:31" s="36" customFormat="1" ht="16.5" x14ac:dyDescent="0.3">
      <c r="L7" s="56"/>
      <c r="M7" s="56"/>
      <c r="N7" s="56"/>
      <c r="O7" s="66"/>
      <c r="P7" s="66"/>
      <c r="Q7" s="66"/>
      <c r="R7" s="66"/>
      <c r="S7" s="66"/>
      <c r="T7" s="66"/>
      <c r="U7" s="66"/>
      <c r="V7" s="66"/>
    </row>
    <row r="8" spans="1:31" s="36" customFormat="1" ht="17.25" thickBot="1" x14ac:dyDescent="0.35">
      <c r="A8" s="36" t="s">
        <v>41</v>
      </c>
      <c r="B8" s="61" t="s">
        <v>66</v>
      </c>
      <c r="I8" s="61" t="s">
        <v>67</v>
      </c>
      <c r="L8" s="54" t="s">
        <v>39</v>
      </c>
      <c r="M8" s="54"/>
      <c r="N8" s="54"/>
      <c r="O8" s="65" t="s">
        <v>8</v>
      </c>
      <c r="P8" s="62"/>
      <c r="Q8" s="62"/>
      <c r="R8" s="62"/>
      <c r="S8" s="62"/>
      <c r="T8" s="62"/>
      <c r="U8" s="62"/>
      <c r="V8" s="63"/>
    </row>
    <row r="9" spans="1:31" ht="15.75" thickBot="1" x14ac:dyDescent="0.35">
      <c r="A9" s="15" t="s">
        <v>20</v>
      </c>
      <c r="B9" s="7" t="s">
        <v>15</v>
      </c>
      <c r="C9" s="7" t="s">
        <v>64</v>
      </c>
      <c r="D9" s="13" t="s">
        <v>9</v>
      </c>
      <c r="E9" s="7" t="s">
        <v>63</v>
      </c>
      <c r="F9" s="13" t="s">
        <v>10</v>
      </c>
      <c r="G9" s="7" t="s">
        <v>62</v>
      </c>
      <c r="H9" s="13" t="s">
        <v>62</v>
      </c>
      <c r="I9" s="7" t="s">
        <v>61</v>
      </c>
      <c r="J9" s="13" t="s">
        <v>11</v>
      </c>
      <c r="K9" s="3" t="s">
        <v>57</v>
      </c>
      <c r="L9" s="3"/>
      <c r="O9" s="64" t="s">
        <v>64</v>
      </c>
      <c r="P9" s="64"/>
      <c r="Q9" s="64" t="s">
        <v>63</v>
      </c>
      <c r="R9" s="64"/>
      <c r="S9" s="64" t="s">
        <v>62</v>
      </c>
      <c r="T9" s="64"/>
      <c r="U9" s="64" t="s">
        <v>61</v>
      </c>
      <c r="V9" s="64"/>
    </row>
    <row r="10" spans="1:31" x14ac:dyDescent="0.3">
      <c r="A10" s="20" t="s">
        <v>12</v>
      </c>
      <c r="B10" s="30">
        <v>2</v>
      </c>
      <c r="C10" s="30">
        <v>2</v>
      </c>
      <c r="D10" s="10">
        <f>C10</f>
        <v>2</v>
      </c>
      <c r="E10" s="30">
        <v>2</v>
      </c>
      <c r="F10" s="10">
        <f>E10</f>
        <v>2</v>
      </c>
      <c r="G10" s="30">
        <v>2</v>
      </c>
      <c r="H10" s="21">
        <f>G10</f>
        <v>2</v>
      </c>
      <c r="I10" s="30">
        <v>2</v>
      </c>
      <c r="J10" s="21">
        <f>I10</f>
        <v>2</v>
      </c>
      <c r="K10" s="3">
        <f>I10-B10</f>
        <v>0</v>
      </c>
      <c r="Z10" s="1" t="str">
        <f>A10</f>
        <v>Strategy &amp; metrics</v>
      </c>
      <c r="AA10" s="1">
        <f>I10</f>
        <v>2</v>
      </c>
      <c r="AB10" s="1">
        <f>G10</f>
        <v>2</v>
      </c>
      <c r="AC10" s="1">
        <f>E10</f>
        <v>2</v>
      </c>
      <c r="AD10" s="1">
        <f>C10</f>
        <v>2</v>
      </c>
      <c r="AE10" s="1">
        <f>B10</f>
        <v>2</v>
      </c>
    </row>
    <row r="11" spans="1:31" x14ac:dyDescent="0.3">
      <c r="A11" s="16" t="s">
        <v>0</v>
      </c>
      <c r="B11" s="31">
        <v>1</v>
      </c>
      <c r="C11" s="31">
        <v>1</v>
      </c>
      <c r="D11" s="10">
        <f>C11</f>
        <v>1</v>
      </c>
      <c r="E11" s="31">
        <v>1</v>
      </c>
      <c r="F11" s="10">
        <f>E11</f>
        <v>1</v>
      </c>
      <c r="G11" s="31">
        <v>2</v>
      </c>
      <c r="H11" s="10">
        <f>G11</f>
        <v>2</v>
      </c>
      <c r="I11" s="31">
        <v>2</v>
      </c>
      <c r="J11" s="10">
        <f>I11</f>
        <v>2</v>
      </c>
      <c r="K11" s="3">
        <f t="shared" ref="K11:K21" si="0">I11-B11</f>
        <v>1</v>
      </c>
      <c r="Z11" s="1" t="str">
        <f t="shared" ref="Z11:Z21" si="1">A11</f>
        <v>Policy &amp; Compliance</v>
      </c>
      <c r="AA11" s="1">
        <f t="shared" ref="AA11:AA21" si="2">I11</f>
        <v>2</v>
      </c>
      <c r="AB11" s="1">
        <f t="shared" ref="AB11:AB21" si="3">G11</f>
        <v>2</v>
      </c>
      <c r="AC11" s="1">
        <f t="shared" ref="AC11:AC21" si="4">E11</f>
        <v>1</v>
      </c>
      <c r="AD11" s="1">
        <f t="shared" ref="AD11:AD21" si="5">C11</f>
        <v>1</v>
      </c>
      <c r="AE11" s="1">
        <f t="shared" ref="AE11:AE21" si="6">B11</f>
        <v>1</v>
      </c>
    </row>
    <row r="12" spans="1:31" x14ac:dyDescent="0.3">
      <c r="A12" s="24" t="s">
        <v>56</v>
      </c>
      <c r="B12" s="32">
        <v>0</v>
      </c>
      <c r="C12" s="32">
        <v>1</v>
      </c>
      <c r="D12" s="11">
        <f>C12</f>
        <v>1</v>
      </c>
      <c r="E12" s="32">
        <v>1</v>
      </c>
      <c r="F12" s="11">
        <f>E12</f>
        <v>1</v>
      </c>
      <c r="G12" s="32">
        <v>2</v>
      </c>
      <c r="H12" s="11">
        <f>G12</f>
        <v>2</v>
      </c>
      <c r="I12" s="32">
        <v>2</v>
      </c>
      <c r="J12" s="11">
        <f>I12</f>
        <v>2</v>
      </c>
      <c r="K12" s="3">
        <f t="shared" si="0"/>
        <v>2</v>
      </c>
      <c r="Z12" s="1" t="str">
        <f t="shared" si="1"/>
        <v>Education &amp; Guidance</v>
      </c>
      <c r="AA12" s="1">
        <f t="shared" si="2"/>
        <v>2</v>
      </c>
      <c r="AB12" s="1">
        <f t="shared" si="3"/>
        <v>2</v>
      </c>
      <c r="AC12" s="1">
        <f t="shared" si="4"/>
        <v>1</v>
      </c>
      <c r="AD12" s="1">
        <f t="shared" si="5"/>
        <v>1</v>
      </c>
      <c r="AE12" s="1">
        <f t="shared" si="6"/>
        <v>0</v>
      </c>
    </row>
    <row r="13" spans="1:31" x14ac:dyDescent="0.3">
      <c r="A13" s="25" t="s">
        <v>1</v>
      </c>
      <c r="B13" s="33">
        <v>0</v>
      </c>
      <c r="C13" s="33">
        <v>0</v>
      </c>
      <c r="D13" s="26">
        <f>C13</f>
        <v>0</v>
      </c>
      <c r="E13" s="33">
        <v>2</v>
      </c>
      <c r="F13" s="26">
        <f>E13</f>
        <v>2</v>
      </c>
      <c r="G13" s="33">
        <v>2</v>
      </c>
      <c r="H13" s="26">
        <f>G13</f>
        <v>2</v>
      </c>
      <c r="I13" s="33">
        <v>2</v>
      </c>
      <c r="J13" s="26">
        <f>I13</f>
        <v>2</v>
      </c>
      <c r="K13" s="3">
        <f t="shared" si="0"/>
        <v>2</v>
      </c>
      <c r="Z13" s="1" t="str">
        <f t="shared" si="1"/>
        <v>Threat Assessment</v>
      </c>
      <c r="AA13" s="1">
        <f t="shared" si="2"/>
        <v>2</v>
      </c>
      <c r="AB13" s="1">
        <f t="shared" si="3"/>
        <v>2</v>
      </c>
      <c r="AC13" s="1">
        <f t="shared" si="4"/>
        <v>2</v>
      </c>
      <c r="AD13" s="1">
        <f t="shared" si="5"/>
        <v>0</v>
      </c>
      <c r="AE13" s="1">
        <f t="shared" si="6"/>
        <v>0</v>
      </c>
    </row>
    <row r="14" spans="1:31" x14ac:dyDescent="0.3">
      <c r="A14" s="17" t="s">
        <v>2</v>
      </c>
      <c r="B14" s="31">
        <v>0</v>
      </c>
      <c r="C14" s="31">
        <v>1</v>
      </c>
      <c r="D14" s="10">
        <f t="shared" ref="D14:D21" si="7">C14</f>
        <v>1</v>
      </c>
      <c r="E14" s="31">
        <v>2</v>
      </c>
      <c r="F14" s="10">
        <f t="shared" ref="F14:F21" si="8">E14</f>
        <v>2</v>
      </c>
      <c r="G14" s="31">
        <v>2</v>
      </c>
      <c r="H14" s="10">
        <f t="shared" ref="H14:H21" si="9">G14</f>
        <v>2</v>
      </c>
      <c r="I14" s="31">
        <v>2</v>
      </c>
      <c r="J14" s="10">
        <f t="shared" ref="J14:J21" si="10">I14</f>
        <v>2</v>
      </c>
      <c r="K14" s="3">
        <f t="shared" si="0"/>
        <v>2</v>
      </c>
      <c r="Z14" s="1" t="str">
        <f t="shared" si="1"/>
        <v>Security Requirements</v>
      </c>
      <c r="AA14" s="1">
        <f t="shared" si="2"/>
        <v>2</v>
      </c>
      <c r="AB14" s="1">
        <f t="shared" si="3"/>
        <v>2</v>
      </c>
      <c r="AC14" s="1">
        <f t="shared" si="4"/>
        <v>2</v>
      </c>
      <c r="AD14" s="1">
        <f t="shared" si="5"/>
        <v>1</v>
      </c>
      <c r="AE14" s="1">
        <f t="shared" si="6"/>
        <v>0</v>
      </c>
    </row>
    <row r="15" spans="1:31" x14ac:dyDescent="0.3">
      <c r="A15" s="23" t="s">
        <v>3</v>
      </c>
      <c r="B15" s="32">
        <v>0</v>
      </c>
      <c r="C15" s="32">
        <v>0</v>
      </c>
      <c r="D15" s="11">
        <f t="shared" si="7"/>
        <v>0</v>
      </c>
      <c r="E15" s="32">
        <v>1</v>
      </c>
      <c r="F15" s="11">
        <f t="shared" si="8"/>
        <v>1</v>
      </c>
      <c r="G15" s="32">
        <v>2</v>
      </c>
      <c r="H15" s="11">
        <f t="shared" si="9"/>
        <v>2</v>
      </c>
      <c r="I15" s="32">
        <v>2</v>
      </c>
      <c r="J15" s="11">
        <f t="shared" si="10"/>
        <v>2</v>
      </c>
      <c r="K15" s="3">
        <f t="shared" si="0"/>
        <v>2</v>
      </c>
      <c r="L15" s="1" t="str">
        <f>A10</f>
        <v>Strategy &amp; metrics</v>
      </c>
      <c r="Z15" s="1" t="str">
        <f t="shared" si="1"/>
        <v>Secure Architecture</v>
      </c>
      <c r="AA15" s="1">
        <f t="shared" si="2"/>
        <v>2</v>
      </c>
      <c r="AB15" s="1">
        <f t="shared" si="3"/>
        <v>2</v>
      </c>
      <c r="AC15" s="1">
        <f t="shared" si="4"/>
        <v>1</v>
      </c>
      <c r="AD15" s="1">
        <f t="shared" si="5"/>
        <v>0</v>
      </c>
      <c r="AE15" s="1">
        <f t="shared" si="6"/>
        <v>0</v>
      </c>
    </row>
    <row r="16" spans="1:31" x14ac:dyDescent="0.3">
      <c r="A16" s="27" t="s">
        <v>13</v>
      </c>
      <c r="B16" s="33">
        <v>0</v>
      </c>
      <c r="C16" s="33">
        <v>0</v>
      </c>
      <c r="D16" s="26">
        <f t="shared" si="7"/>
        <v>0</v>
      </c>
      <c r="E16" s="33">
        <v>1</v>
      </c>
      <c r="F16" s="26">
        <f t="shared" si="8"/>
        <v>1</v>
      </c>
      <c r="G16" s="33">
        <v>1</v>
      </c>
      <c r="H16" s="26">
        <f t="shared" si="9"/>
        <v>1</v>
      </c>
      <c r="I16" s="33">
        <v>2</v>
      </c>
      <c r="J16" s="26">
        <f t="shared" si="10"/>
        <v>2</v>
      </c>
      <c r="K16" s="3">
        <f t="shared" si="0"/>
        <v>2</v>
      </c>
      <c r="Z16" s="1" t="str">
        <f t="shared" si="1"/>
        <v>Design Analysis</v>
      </c>
      <c r="AA16" s="1">
        <f t="shared" si="2"/>
        <v>2</v>
      </c>
      <c r="AB16" s="1">
        <f t="shared" si="3"/>
        <v>1</v>
      </c>
      <c r="AC16" s="1">
        <f t="shared" si="4"/>
        <v>1</v>
      </c>
      <c r="AD16" s="1">
        <f t="shared" si="5"/>
        <v>0</v>
      </c>
      <c r="AE16" s="1">
        <f t="shared" si="6"/>
        <v>0</v>
      </c>
    </row>
    <row r="17" spans="1:31" x14ac:dyDescent="0.3">
      <c r="A17" s="18" t="s">
        <v>4</v>
      </c>
      <c r="B17" s="31">
        <v>0</v>
      </c>
      <c r="C17" s="31">
        <v>0</v>
      </c>
      <c r="D17" s="10">
        <f t="shared" si="7"/>
        <v>0</v>
      </c>
      <c r="E17" s="31">
        <v>0</v>
      </c>
      <c r="F17" s="10">
        <f t="shared" si="8"/>
        <v>0</v>
      </c>
      <c r="G17" s="31">
        <v>1</v>
      </c>
      <c r="H17" s="10">
        <f t="shared" si="9"/>
        <v>1</v>
      </c>
      <c r="I17" s="31">
        <v>2</v>
      </c>
      <c r="J17" s="10">
        <f t="shared" si="10"/>
        <v>2</v>
      </c>
      <c r="K17" s="3">
        <f t="shared" si="0"/>
        <v>2</v>
      </c>
      <c r="Z17" s="1" t="str">
        <f t="shared" si="1"/>
        <v>Code Review</v>
      </c>
      <c r="AA17" s="1">
        <f t="shared" si="2"/>
        <v>2</v>
      </c>
      <c r="AB17" s="1">
        <f t="shared" si="3"/>
        <v>1</v>
      </c>
      <c r="AC17" s="1">
        <f t="shared" si="4"/>
        <v>0</v>
      </c>
      <c r="AD17" s="1">
        <f t="shared" si="5"/>
        <v>0</v>
      </c>
      <c r="AE17" s="1">
        <f t="shared" si="6"/>
        <v>0</v>
      </c>
    </row>
    <row r="18" spans="1:31" x14ac:dyDescent="0.3">
      <c r="A18" s="22" t="s">
        <v>14</v>
      </c>
      <c r="B18" s="32">
        <v>0</v>
      </c>
      <c r="C18" s="32">
        <v>0</v>
      </c>
      <c r="D18" s="11">
        <f t="shared" si="7"/>
        <v>0</v>
      </c>
      <c r="E18" s="32">
        <v>0</v>
      </c>
      <c r="F18" s="11">
        <f t="shared" si="8"/>
        <v>0</v>
      </c>
      <c r="G18" s="32">
        <v>2</v>
      </c>
      <c r="H18" s="11">
        <f t="shared" si="9"/>
        <v>2</v>
      </c>
      <c r="I18" s="32">
        <v>2</v>
      </c>
      <c r="J18" s="11">
        <f t="shared" si="10"/>
        <v>2</v>
      </c>
      <c r="K18" s="3">
        <f t="shared" si="0"/>
        <v>2</v>
      </c>
      <c r="Z18" s="1" t="str">
        <f t="shared" si="1"/>
        <v>Security Testing</v>
      </c>
      <c r="AA18" s="1">
        <f t="shared" si="2"/>
        <v>2</v>
      </c>
      <c r="AB18" s="1">
        <f t="shared" si="3"/>
        <v>2</v>
      </c>
      <c r="AC18" s="1">
        <f t="shared" si="4"/>
        <v>0</v>
      </c>
      <c r="AD18" s="1">
        <f t="shared" si="5"/>
        <v>0</v>
      </c>
      <c r="AE18" s="1">
        <f t="shared" si="6"/>
        <v>0</v>
      </c>
    </row>
    <row r="19" spans="1:31" x14ac:dyDescent="0.3">
      <c r="A19" s="28" t="s">
        <v>5</v>
      </c>
      <c r="B19" s="33">
        <v>0</v>
      </c>
      <c r="C19" s="33">
        <v>2</v>
      </c>
      <c r="D19" s="26">
        <f t="shared" si="7"/>
        <v>2</v>
      </c>
      <c r="E19" s="33">
        <v>2</v>
      </c>
      <c r="F19" s="26">
        <f t="shared" si="8"/>
        <v>2</v>
      </c>
      <c r="G19" s="33">
        <v>2</v>
      </c>
      <c r="H19" s="26">
        <f t="shared" si="9"/>
        <v>2</v>
      </c>
      <c r="I19" s="33">
        <v>2</v>
      </c>
      <c r="J19" s="26">
        <f t="shared" si="10"/>
        <v>2</v>
      </c>
      <c r="K19" s="3">
        <f t="shared" si="0"/>
        <v>2</v>
      </c>
      <c r="Z19" s="1" t="str">
        <f t="shared" si="1"/>
        <v>Vulnerability Management</v>
      </c>
      <c r="AA19" s="1">
        <f t="shared" si="2"/>
        <v>2</v>
      </c>
      <c r="AB19" s="1">
        <f t="shared" si="3"/>
        <v>2</v>
      </c>
      <c r="AC19" s="1">
        <f t="shared" si="4"/>
        <v>2</v>
      </c>
      <c r="AD19" s="1">
        <f t="shared" si="5"/>
        <v>2</v>
      </c>
      <c r="AE19" s="1">
        <f t="shared" si="6"/>
        <v>0</v>
      </c>
    </row>
    <row r="20" spans="1:31" x14ac:dyDescent="0.3">
      <c r="A20" s="19" t="s">
        <v>6</v>
      </c>
      <c r="B20" s="31">
        <v>0</v>
      </c>
      <c r="C20" s="31">
        <v>0</v>
      </c>
      <c r="D20" s="10">
        <f t="shared" si="7"/>
        <v>0</v>
      </c>
      <c r="E20" s="31">
        <v>0</v>
      </c>
      <c r="F20" s="10">
        <f t="shared" si="8"/>
        <v>0</v>
      </c>
      <c r="G20" s="31">
        <v>0</v>
      </c>
      <c r="H20" s="10">
        <f t="shared" si="9"/>
        <v>0</v>
      </c>
      <c r="I20" s="31">
        <v>2</v>
      </c>
      <c r="J20" s="10">
        <f t="shared" si="10"/>
        <v>2</v>
      </c>
      <c r="K20" s="3">
        <f t="shared" si="0"/>
        <v>2</v>
      </c>
      <c r="Z20" s="1" t="str">
        <f t="shared" si="1"/>
        <v>Environment Hardening</v>
      </c>
      <c r="AA20" s="1">
        <f t="shared" si="2"/>
        <v>2</v>
      </c>
      <c r="AB20" s="1">
        <f t="shared" si="3"/>
        <v>0</v>
      </c>
      <c r="AC20" s="1">
        <f t="shared" si="4"/>
        <v>0</v>
      </c>
      <c r="AD20" s="1">
        <f t="shared" si="5"/>
        <v>0</v>
      </c>
      <c r="AE20" s="1">
        <f t="shared" si="6"/>
        <v>0</v>
      </c>
    </row>
    <row r="21" spans="1:31" ht="15.75" thickBot="1" x14ac:dyDescent="0.35">
      <c r="A21" s="29" t="s">
        <v>7</v>
      </c>
      <c r="B21" s="34">
        <v>0</v>
      </c>
      <c r="C21" s="34">
        <v>0</v>
      </c>
      <c r="D21" s="12">
        <f t="shared" si="7"/>
        <v>0</v>
      </c>
      <c r="E21" s="34">
        <v>2</v>
      </c>
      <c r="F21" s="12">
        <f t="shared" si="8"/>
        <v>2</v>
      </c>
      <c r="G21" s="34">
        <v>2</v>
      </c>
      <c r="H21" s="12">
        <f t="shared" si="9"/>
        <v>2</v>
      </c>
      <c r="I21" s="34">
        <v>2</v>
      </c>
      <c r="J21" s="12">
        <f t="shared" si="10"/>
        <v>2</v>
      </c>
      <c r="K21" s="3">
        <f t="shared" si="0"/>
        <v>2</v>
      </c>
      <c r="Z21" s="1" t="str">
        <f t="shared" si="1"/>
        <v>Operational Enablement</v>
      </c>
      <c r="AA21" s="1">
        <f t="shared" si="2"/>
        <v>2</v>
      </c>
      <c r="AB21" s="1">
        <f t="shared" si="3"/>
        <v>2</v>
      </c>
      <c r="AC21" s="1">
        <f t="shared" si="4"/>
        <v>2</v>
      </c>
      <c r="AD21" s="1">
        <f t="shared" si="5"/>
        <v>0</v>
      </c>
      <c r="AE21" s="1">
        <f t="shared" si="6"/>
        <v>0</v>
      </c>
    </row>
    <row r="22" spans="1:31" x14ac:dyDescent="0.3">
      <c r="L22" s="1" t="str">
        <f>A11</f>
        <v>Policy &amp; Compliance</v>
      </c>
    </row>
    <row r="23" spans="1:31" x14ac:dyDescent="0.3">
      <c r="B23" s="60" t="s">
        <v>65</v>
      </c>
      <c r="C23" s="1">
        <f>SUM(C10:C21)-SUM(B10:B21)</f>
        <v>4</v>
      </c>
      <c r="E23" s="1">
        <f>SUM(E10:E21)-SUM(C10:C21)</f>
        <v>7</v>
      </c>
      <c r="G23" s="1">
        <f>SUM(G10:G21)-SUM(E10:E21)</f>
        <v>6</v>
      </c>
      <c r="I23" s="1">
        <f>SUM(I10:I21)-SUM(G10:G21)</f>
        <v>4</v>
      </c>
      <c r="K23" s="3">
        <f>SUM(K10:K21)</f>
        <v>21</v>
      </c>
      <c r="N23" s="2"/>
      <c r="U23" s="1"/>
    </row>
    <row r="24" spans="1:31" x14ac:dyDescent="0.3">
      <c r="B24" s="60"/>
      <c r="C24" s="59">
        <f>C23/$K$23</f>
        <v>0.19047619047619047</v>
      </c>
      <c r="E24" s="59">
        <f>E23/$K$23</f>
        <v>0.33333333333333331</v>
      </c>
      <c r="G24" s="59">
        <f>G23/$K$23</f>
        <v>0.2857142857142857</v>
      </c>
      <c r="I24" s="59">
        <f>I23/$K$23</f>
        <v>0.19047619047619047</v>
      </c>
      <c r="K24" s="57">
        <f>1-K23/24</f>
        <v>0.125</v>
      </c>
      <c r="N24" s="2"/>
      <c r="U24" s="1"/>
    </row>
    <row r="25" spans="1:31" x14ac:dyDescent="0.3">
      <c r="B25" s="60"/>
      <c r="N25" s="2"/>
      <c r="U25" s="1"/>
    </row>
    <row r="26" spans="1:31" ht="15.75" thickBot="1" x14ac:dyDescent="0.35">
      <c r="N26" s="2"/>
      <c r="U26" s="1"/>
    </row>
    <row r="27" spans="1:31" x14ac:dyDescent="0.3">
      <c r="A27" s="35" t="s">
        <v>38</v>
      </c>
      <c r="B27" s="4">
        <v>0</v>
      </c>
      <c r="N27" s="2"/>
      <c r="U27" s="1"/>
    </row>
    <row r="28" spans="1:31" x14ac:dyDescent="0.3">
      <c r="A28" s="5"/>
      <c r="B28" s="8">
        <v>1</v>
      </c>
      <c r="N28" s="2"/>
      <c r="U28" s="1"/>
    </row>
    <row r="29" spans="1:31" x14ac:dyDescent="0.3">
      <c r="A29" s="5"/>
      <c r="B29" s="8">
        <v>2</v>
      </c>
      <c r="L29" s="1" t="str">
        <f>A12</f>
        <v>Education &amp; Guidance</v>
      </c>
    </row>
    <row r="30" spans="1:31" ht="15.75" thickBot="1" x14ac:dyDescent="0.35">
      <c r="A30" s="6"/>
      <c r="B30" s="9">
        <v>3</v>
      </c>
    </row>
    <row r="36" spans="12:12" x14ac:dyDescent="0.3">
      <c r="L36" s="1" t="str">
        <f>A13</f>
        <v>Threat Assessment</v>
      </c>
    </row>
    <row r="43" spans="12:12" x14ac:dyDescent="0.3">
      <c r="L43" s="1" t="str">
        <f>A14</f>
        <v>Security Requirements</v>
      </c>
    </row>
    <row r="51" spans="12:12" x14ac:dyDescent="0.3">
      <c r="L51" s="1" t="str">
        <f>A15</f>
        <v>Secure Architecture</v>
      </c>
    </row>
    <row r="59" spans="12:12" x14ac:dyDescent="0.3">
      <c r="L59" s="1" t="str">
        <f>A16</f>
        <v>Design Analysis</v>
      </c>
    </row>
    <row r="67" spans="12:12" x14ac:dyDescent="0.3">
      <c r="L67" s="1" t="str">
        <f>A17</f>
        <v>Code Review</v>
      </c>
    </row>
    <row r="75" spans="12:12" x14ac:dyDescent="0.3">
      <c r="L75" s="1" t="str">
        <f>A18</f>
        <v>Security Testing</v>
      </c>
    </row>
    <row r="83" spans="12:12" x14ac:dyDescent="0.3">
      <c r="L83" s="1" t="str">
        <f>A19</f>
        <v>Vulnerability Management</v>
      </c>
    </row>
    <row r="91" spans="12:12" x14ac:dyDescent="0.3">
      <c r="L91" s="1" t="str">
        <f>A20</f>
        <v>Environment Hardening</v>
      </c>
    </row>
    <row r="99" spans="12:22" x14ac:dyDescent="0.3">
      <c r="L99" s="1" t="str">
        <f>A21</f>
        <v>Operational Enablement</v>
      </c>
    </row>
    <row r="103" spans="12:22" ht="15.75" thickBot="1" x14ac:dyDescent="0.35">
      <c r="L103" s="6"/>
      <c r="M103" s="6"/>
      <c r="N103" s="6"/>
      <c r="O103" s="55"/>
      <c r="P103" s="55"/>
      <c r="Q103" s="55"/>
      <c r="R103" s="55"/>
      <c r="S103" s="55"/>
      <c r="T103" s="55"/>
      <c r="U103" s="55"/>
      <c r="V103" s="6"/>
    </row>
  </sheetData>
  <mergeCells count="14">
    <mergeCell ref="O6:R6"/>
    <mergeCell ref="S6:V6"/>
    <mergeCell ref="O7:P7"/>
    <mergeCell ref="Q7:R7"/>
    <mergeCell ref="S7:T7"/>
    <mergeCell ref="U7:V7"/>
    <mergeCell ref="U8:V8"/>
    <mergeCell ref="U9:V9"/>
    <mergeCell ref="O8:P8"/>
    <mergeCell ref="O9:P9"/>
    <mergeCell ref="Q8:R8"/>
    <mergeCell ref="Q9:R9"/>
    <mergeCell ref="S8:T8"/>
    <mergeCell ref="S9:T9"/>
  </mergeCells>
  <phoneticPr fontId="1" type="noConversion"/>
  <dataValidations count="1">
    <dataValidation type="list" showInputMessage="1" showErrorMessage="1" sqref="B10:C21 E10:E21 I10:I21 G10:G21">
      <formula1>$B$27:$B$30</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8"/>
  <sheetViews>
    <sheetView workbookViewId="0"/>
  </sheetViews>
  <sheetFormatPr defaultRowHeight="15" x14ac:dyDescent="0.2"/>
  <cols>
    <col min="1" max="1" width="6" style="50" customWidth="1"/>
    <col min="2" max="2" width="128.140625" style="50" customWidth="1"/>
    <col min="3" max="16384" width="9.140625" style="50"/>
  </cols>
  <sheetData>
    <row r="1" spans="1:2" ht="27.75" x14ac:dyDescent="0.2">
      <c r="A1" s="49" t="s">
        <v>35</v>
      </c>
    </row>
    <row r="2" spans="1:2" x14ac:dyDescent="0.2">
      <c r="B2" s="51"/>
    </row>
    <row r="3" spans="1:2" x14ac:dyDescent="0.2">
      <c r="A3" s="50">
        <v>1</v>
      </c>
      <c r="B3" s="51" t="s">
        <v>36</v>
      </c>
    </row>
    <row r="4" spans="1:2" x14ac:dyDescent="0.2">
      <c r="B4" s="51"/>
    </row>
    <row r="5" spans="1:2" ht="45" x14ac:dyDescent="0.2">
      <c r="A5" s="50">
        <v>2</v>
      </c>
      <c r="B5" s="51" t="s">
        <v>37</v>
      </c>
    </row>
    <row r="6" spans="1:2" x14ac:dyDescent="0.2">
      <c r="B6" s="51"/>
    </row>
    <row r="7" spans="1:2" x14ac:dyDescent="0.2">
      <c r="A7" s="50">
        <v>3</v>
      </c>
      <c r="B7" s="51" t="s">
        <v>52</v>
      </c>
    </row>
    <row r="8" spans="1:2" x14ac:dyDescent="0.2">
      <c r="B8" s="51"/>
    </row>
    <row r="9" spans="1:2" ht="45" x14ac:dyDescent="0.2">
      <c r="A9" s="50">
        <v>4</v>
      </c>
      <c r="B9" s="51" t="s">
        <v>47</v>
      </c>
    </row>
    <row r="10" spans="1:2" x14ac:dyDescent="0.2">
      <c r="B10" s="51"/>
    </row>
    <row r="11" spans="1:2" x14ac:dyDescent="0.2">
      <c r="A11" s="50">
        <v>5</v>
      </c>
      <c r="B11" s="51" t="s">
        <v>42</v>
      </c>
    </row>
    <row r="12" spans="1:2" x14ac:dyDescent="0.2">
      <c r="B12" s="51"/>
    </row>
    <row r="13" spans="1:2" ht="30" x14ac:dyDescent="0.2">
      <c r="A13" s="50">
        <v>6</v>
      </c>
      <c r="B13" s="51" t="s">
        <v>48</v>
      </c>
    </row>
    <row r="14" spans="1:2" x14ac:dyDescent="0.2">
      <c r="B14" s="51"/>
    </row>
    <row r="15" spans="1:2" x14ac:dyDescent="0.2">
      <c r="A15" s="50">
        <v>7</v>
      </c>
      <c r="B15" s="51" t="s">
        <v>45</v>
      </c>
    </row>
    <row r="16" spans="1:2" x14ac:dyDescent="0.2">
      <c r="B16" s="51"/>
    </row>
    <row r="17" spans="1:2" x14ac:dyDescent="0.2">
      <c r="A17" s="50">
        <v>8</v>
      </c>
      <c r="B17" s="51" t="s">
        <v>53</v>
      </c>
    </row>
    <row r="18" spans="1:2" x14ac:dyDescent="0.2">
      <c r="B18" s="53" t="s">
        <v>54</v>
      </c>
    </row>
    <row r="19" spans="1:2" x14ac:dyDescent="0.2">
      <c r="B19" s="51"/>
    </row>
    <row r="20" spans="1:2" x14ac:dyDescent="0.2">
      <c r="B20" s="51"/>
    </row>
    <row r="21" spans="1:2" x14ac:dyDescent="0.2">
      <c r="B21" s="51"/>
    </row>
    <row r="22" spans="1:2" x14ac:dyDescent="0.2">
      <c r="B22" s="51"/>
    </row>
    <row r="23" spans="1:2" x14ac:dyDescent="0.2">
      <c r="B23" s="51"/>
    </row>
    <row r="24" spans="1:2" x14ac:dyDescent="0.2">
      <c r="B24" s="51"/>
    </row>
    <row r="25" spans="1:2" x14ac:dyDescent="0.2">
      <c r="B25" s="51"/>
    </row>
    <row r="26" spans="1:2" x14ac:dyDescent="0.2">
      <c r="B26" s="51"/>
    </row>
    <row r="27" spans="1:2" x14ac:dyDescent="0.2">
      <c r="B27" s="51"/>
    </row>
    <row r="28" spans="1:2" x14ac:dyDescent="0.2">
      <c r="B28" s="51"/>
    </row>
    <row r="29" spans="1:2" x14ac:dyDescent="0.2">
      <c r="B29" s="51"/>
    </row>
    <row r="30" spans="1:2" x14ac:dyDescent="0.2">
      <c r="B30" s="51"/>
    </row>
    <row r="31" spans="1:2" x14ac:dyDescent="0.2">
      <c r="B31" s="51"/>
    </row>
    <row r="32" spans="1:2" x14ac:dyDescent="0.2">
      <c r="B32" s="51"/>
    </row>
    <row r="33" spans="2:2" x14ac:dyDescent="0.2">
      <c r="B33" s="51"/>
    </row>
    <row r="34" spans="2:2" x14ac:dyDescent="0.2">
      <c r="B34" s="51"/>
    </row>
    <row r="35" spans="2:2" x14ac:dyDescent="0.2">
      <c r="B35" s="51"/>
    </row>
    <row r="36" spans="2:2" x14ac:dyDescent="0.2">
      <c r="B36" s="51"/>
    </row>
    <row r="37" spans="2:2" x14ac:dyDescent="0.2">
      <c r="B37" s="51"/>
    </row>
    <row r="38" spans="2:2" x14ac:dyDescent="0.2">
      <c r="B38" s="51"/>
    </row>
  </sheetData>
  <sheetProtection sheet="1" objects="1" scenarios="1"/>
  <phoneticPr fontId="1" type="noConversion"/>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cols>
    <col min="1" max="1" width="170.28515625" style="52" customWidth="1"/>
    <col min="2" max="16384" width="9.140625" style="52"/>
  </cols>
  <sheetData>
    <row r="1" spans="1:1" ht="27.75" x14ac:dyDescent="0.2">
      <c r="A1" s="49" t="s">
        <v>46</v>
      </c>
    </row>
  </sheetData>
  <sheetProtection sheet="1" objects="1" scenarios="1"/>
  <phoneticPr fontId="1" type="noConversion"/>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N86"/>
  <sheetViews>
    <sheetView topLeftCell="A2" workbookViewId="0">
      <selection activeCell="C4" sqref="C4"/>
    </sheetView>
  </sheetViews>
  <sheetFormatPr defaultRowHeight="12.75" x14ac:dyDescent="0.2"/>
  <sheetData>
    <row r="3" spans="4:14" ht="16.5" x14ac:dyDescent="0.3">
      <c r="D3" s="36"/>
      <c r="E3" s="36"/>
      <c r="F3" s="36"/>
      <c r="G3" s="66"/>
      <c r="H3" s="66"/>
      <c r="I3" s="66"/>
      <c r="J3" s="66"/>
      <c r="K3" s="66"/>
      <c r="L3" s="66"/>
      <c r="M3" s="66"/>
      <c r="N3" s="66"/>
    </row>
    <row r="4" spans="4:14" ht="16.5" x14ac:dyDescent="0.3">
      <c r="D4" s="56"/>
      <c r="E4" s="56"/>
      <c r="F4" s="56"/>
      <c r="G4" s="66">
        <v>1</v>
      </c>
      <c r="H4" s="66"/>
      <c r="I4" s="66">
        <v>2</v>
      </c>
      <c r="J4" s="66"/>
      <c r="K4" s="66">
        <v>3</v>
      </c>
      <c r="L4" s="66"/>
      <c r="M4" s="66">
        <v>4</v>
      </c>
      <c r="N4" s="66"/>
    </row>
    <row r="5" spans="4:14" ht="17.25" thickBot="1" x14ac:dyDescent="0.35">
      <c r="D5" s="54" t="s">
        <v>39</v>
      </c>
      <c r="E5" s="54"/>
      <c r="F5" s="54"/>
      <c r="G5" s="65" t="s">
        <v>8</v>
      </c>
      <c r="H5" s="62"/>
      <c r="I5" s="62"/>
      <c r="J5" s="62"/>
      <c r="K5" s="62"/>
      <c r="L5" s="62"/>
      <c r="M5" s="62"/>
      <c r="N5" s="63"/>
    </row>
    <row r="6" spans="4:14" ht="15" x14ac:dyDescent="0.3">
      <c r="D6" s="3"/>
      <c r="E6" s="1"/>
      <c r="F6" s="1"/>
      <c r="G6" s="64" t="s">
        <v>16</v>
      </c>
      <c r="H6" s="64"/>
      <c r="I6" s="64" t="s">
        <v>19</v>
      </c>
      <c r="J6" s="64"/>
      <c r="K6" s="64" t="s">
        <v>17</v>
      </c>
      <c r="L6" s="64"/>
      <c r="M6" s="64" t="s">
        <v>18</v>
      </c>
      <c r="N6" s="64"/>
    </row>
    <row r="7" spans="4:14" ht="15" x14ac:dyDescent="0.3">
      <c r="D7" s="1"/>
      <c r="E7" s="1"/>
      <c r="F7" s="1"/>
      <c r="G7" s="2"/>
      <c r="H7" s="2"/>
      <c r="I7" s="2"/>
      <c r="J7" s="2"/>
      <c r="K7" s="2"/>
      <c r="L7" s="2"/>
      <c r="M7" s="2"/>
      <c r="N7" s="1"/>
    </row>
    <row r="8" spans="4:14" ht="15" x14ac:dyDescent="0.3">
      <c r="D8" s="1"/>
      <c r="E8" s="1"/>
      <c r="F8" s="1"/>
      <c r="G8" s="2"/>
      <c r="H8" s="2"/>
      <c r="I8" s="2"/>
      <c r="J8" s="2"/>
      <c r="K8" s="2"/>
      <c r="L8" s="2"/>
      <c r="M8" s="2"/>
      <c r="N8" s="1"/>
    </row>
    <row r="9" spans="4:14" ht="15" x14ac:dyDescent="0.3">
      <c r="D9" s="1"/>
      <c r="E9" s="1"/>
      <c r="F9" s="1"/>
      <c r="G9" s="2"/>
      <c r="H9" s="2"/>
      <c r="I9" s="2"/>
      <c r="J9" s="2"/>
      <c r="K9" s="2"/>
      <c r="L9" s="2"/>
      <c r="M9" s="2"/>
      <c r="N9" s="1"/>
    </row>
    <row r="10" spans="4:14" ht="15" x14ac:dyDescent="0.3">
      <c r="D10" s="1"/>
      <c r="E10" s="1"/>
      <c r="F10" s="1"/>
      <c r="G10" s="2"/>
      <c r="H10" s="2"/>
      <c r="I10" s="2"/>
      <c r="J10" s="2"/>
      <c r="K10" s="2"/>
      <c r="L10" s="2"/>
      <c r="M10" s="2"/>
      <c r="N10" s="1"/>
    </row>
    <row r="11" spans="4:14" ht="15" x14ac:dyDescent="0.3">
      <c r="D11" s="1" t="s">
        <v>12</v>
      </c>
      <c r="E11" s="1"/>
      <c r="F11" s="1"/>
      <c r="G11" s="2"/>
      <c r="H11" s="2"/>
      <c r="I11" s="2"/>
      <c r="J11" s="2"/>
      <c r="K11" s="2"/>
      <c r="L11" s="2"/>
      <c r="M11" s="2"/>
      <c r="N11" s="1"/>
    </row>
    <row r="12" spans="4:14" ht="15" x14ac:dyDescent="0.3">
      <c r="E12" s="1"/>
      <c r="F12" s="1"/>
      <c r="G12" s="2"/>
      <c r="H12" s="2"/>
      <c r="I12" s="2"/>
      <c r="J12" s="2"/>
      <c r="K12" s="2"/>
      <c r="L12" s="2"/>
      <c r="M12" s="2"/>
      <c r="N12" s="1"/>
    </row>
    <row r="13" spans="4:14" ht="15" x14ac:dyDescent="0.3">
      <c r="D13" s="1"/>
      <c r="E13" s="1"/>
      <c r="F13" s="1"/>
      <c r="G13" s="2"/>
      <c r="H13" s="2"/>
      <c r="I13" s="2"/>
      <c r="J13" s="2"/>
      <c r="K13" s="2"/>
      <c r="L13" s="2"/>
      <c r="M13" s="2"/>
      <c r="N13" s="1"/>
    </row>
    <row r="14" spans="4:14" ht="15" x14ac:dyDescent="0.3">
      <c r="D14" s="1"/>
      <c r="E14" s="1"/>
      <c r="F14" s="1"/>
      <c r="G14" s="2"/>
      <c r="H14" s="2"/>
      <c r="I14" s="2"/>
      <c r="J14" s="2"/>
      <c r="K14" s="2"/>
      <c r="L14" s="2"/>
      <c r="M14" s="2"/>
      <c r="N14" s="1"/>
    </row>
    <row r="15" spans="4:14" ht="15" x14ac:dyDescent="0.3">
      <c r="D15" s="1"/>
      <c r="E15" s="1"/>
      <c r="F15" s="1"/>
      <c r="G15" s="2"/>
      <c r="H15" s="2"/>
      <c r="I15" s="2"/>
      <c r="J15" s="2"/>
      <c r="K15" s="2"/>
      <c r="L15" s="2"/>
      <c r="M15" s="2"/>
      <c r="N15" s="1"/>
    </row>
    <row r="16" spans="4:14" ht="15" x14ac:dyDescent="0.3">
      <c r="D16" s="1"/>
      <c r="E16" s="1"/>
      <c r="F16" s="1"/>
      <c r="G16" s="2"/>
      <c r="H16" s="2"/>
      <c r="I16" s="2"/>
      <c r="J16" s="2"/>
      <c r="K16" s="2"/>
      <c r="L16" s="2"/>
      <c r="M16" s="2"/>
      <c r="N16" s="1"/>
    </row>
    <row r="17" spans="4:14" ht="15" x14ac:dyDescent="0.3">
      <c r="D17" s="1"/>
      <c r="E17" s="1"/>
      <c r="F17" s="1"/>
      <c r="G17" s="2"/>
      <c r="H17" s="2"/>
      <c r="I17" s="2"/>
      <c r="J17" s="2"/>
      <c r="K17" s="2"/>
      <c r="L17" s="2"/>
      <c r="M17" s="2"/>
      <c r="N17" s="1"/>
    </row>
    <row r="18" spans="4:14" ht="15" x14ac:dyDescent="0.3">
      <c r="D18" s="1" t="s">
        <v>0</v>
      </c>
      <c r="E18" s="1"/>
      <c r="F18" s="1"/>
      <c r="G18" s="2"/>
      <c r="H18" s="2"/>
      <c r="I18" s="2"/>
      <c r="J18" s="2"/>
      <c r="K18" s="2"/>
      <c r="L18" s="2"/>
      <c r="M18" s="2"/>
      <c r="N18" s="1"/>
    </row>
    <row r="19" spans="4:14" ht="15" x14ac:dyDescent="0.3">
      <c r="D19" s="1"/>
      <c r="E19" s="1"/>
      <c r="F19" s="2"/>
      <c r="G19" s="2"/>
      <c r="H19" s="2"/>
      <c r="I19" s="2"/>
      <c r="J19" s="2"/>
      <c r="K19" s="2"/>
      <c r="L19" s="2"/>
      <c r="M19" s="1"/>
      <c r="N19" s="1"/>
    </row>
    <row r="20" spans="4:14" ht="15" x14ac:dyDescent="0.3">
      <c r="D20" s="1"/>
      <c r="E20" s="1"/>
      <c r="F20" s="2"/>
      <c r="G20" s="2"/>
      <c r="H20" s="2"/>
      <c r="I20" s="2"/>
      <c r="J20" s="2"/>
      <c r="K20" s="2"/>
      <c r="L20" s="2"/>
      <c r="M20" s="1"/>
      <c r="N20" s="1"/>
    </row>
    <row r="21" spans="4:14" ht="15" x14ac:dyDescent="0.3">
      <c r="D21" s="1"/>
      <c r="E21" s="1"/>
      <c r="F21" s="2"/>
      <c r="G21" s="2"/>
      <c r="H21" s="2"/>
      <c r="I21" s="2"/>
      <c r="J21" s="2"/>
      <c r="K21" s="2"/>
      <c r="L21" s="2"/>
      <c r="M21" s="1"/>
      <c r="N21" s="1"/>
    </row>
    <row r="22" spans="4:14" ht="15" x14ac:dyDescent="0.3">
      <c r="D22" s="1"/>
      <c r="E22" s="1"/>
      <c r="F22" s="2"/>
      <c r="G22" s="2"/>
      <c r="H22" s="2"/>
      <c r="I22" s="2"/>
      <c r="J22" s="2"/>
      <c r="K22" s="2"/>
      <c r="L22" s="2"/>
      <c r="M22" s="1"/>
      <c r="N22" s="1"/>
    </row>
    <row r="23" spans="4:14" ht="15" x14ac:dyDescent="0.3">
      <c r="D23" s="1"/>
      <c r="E23" s="1"/>
      <c r="F23" s="2"/>
      <c r="G23" s="2"/>
      <c r="H23" s="2"/>
      <c r="I23" s="2"/>
      <c r="J23" s="2"/>
      <c r="K23" s="2"/>
      <c r="L23" s="2"/>
      <c r="M23" s="1"/>
      <c r="N23" s="1"/>
    </row>
    <row r="24" spans="4:14" ht="15" x14ac:dyDescent="0.3">
      <c r="D24" s="1" t="s">
        <v>56</v>
      </c>
      <c r="E24" s="1"/>
      <c r="F24" s="1"/>
      <c r="G24" s="2"/>
      <c r="H24" s="2"/>
      <c r="I24" s="2"/>
      <c r="J24" s="2"/>
      <c r="K24" s="2"/>
      <c r="L24" s="2"/>
      <c r="M24" s="2"/>
      <c r="N24" s="1"/>
    </row>
    <row r="25" spans="4:14" ht="15" x14ac:dyDescent="0.3">
      <c r="D25" s="1"/>
      <c r="E25" s="1"/>
      <c r="F25" s="1"/>
      <c r="G25" s="2"/>
      <c r="H25" s="2"/>
      <c r="I25" s="2"/>
      <c r="J25" s="2"/>
      <c r="K25" s="2"/>
      <c r="L25" s="2"/>
      <c r="M25" s="2"/>
      <c r="N25" s="1"/>
    </row>
    <row r="26" spans="4:14" ht="15" x14ac:dyDescent="0.3">
      <c r="D26" s="1"/>
      <c r="E26" s="1"/>
      <c r="F26" s="1"/>
      <c r="G26" s="2"/>
      <c r="H26" s="2"/>
      <c r="I26" s="2"/>
      <c r="J26" s="2"/>
      <c r="K26" s="2"/>
      <c r="L26" s="2"/>
      <c r="M26" s="2"/>
      <c r="N26" s="1"/>
    </row>
    <row r="27" spans="4:14" ht="15" x14ac:dyDescent="0.3">
      <c r="D27" s="1"/>
      <c r="E27" s="1"/>
      <c r="F27" s="1"/>
      <c r="G27" s="2"/>
      <c r="H27" s="2"/>
      <c r="I27" s="2"/>
      <c r="J27" s="2"/>
      <c r="K27" s="2"/>
      <c r="L27" s="2"/>
      <c r="M27" s="2"/>
      <c r="N27" s="1"/>
    </row>
    <row r="28" spans="4:14" ht="15" x14ac:dyDescent="0.3">
      <c r="D28" s="1"/>
      <c r="E28" s="1"/>
      <c r="F28" s="1"/>
      <c r="G28" s="2"/>
      <c r="H28" s="2"/>
      <c r="I28" s="2"/>
      <c r="J28" s="2"/>
      <c r="K28" s="2"/>
      <c r="L28" s="2"/>
      <c r="M28" s="2"/>
      <c r="N28" s="1"/>
    </row>
    <row r="29" spans="4:14" ht="15" x14ac:dyDescent="0.3">
      <c r="D29" s="1"/>
      <c r="E29" s="1"/>
      <c r="F29" s="1"/>
      <c r="G29" s="2"/>
      <c r="H29" s="2"/>
      <c r="I29" s="2"/>
      <c r="J29" s="2"/>
      <c r="K29" s="2"/>
      <c r="L29" s="2"/>
      <c r="M29" s="2"/>
      <c r="N29" s="1"/>
    </row>
    <row r="30" spans="4:14" ht="15" x14ac:dyDescent="0.3">
      <c r="D30" s="1" t="s">
        <v>1</v>
      </c>
      <c r="E30" s="1"/>
      <c r="F30" s="1"/>
      <c r="G30" s="2"/>
      <c r="H30" s="2"/>
      <c r="I30" s="2"/>
      <c r="J30" s="2"/>
      <c r="K30" s="2"/>
      <c r="L30" s="2"/>
      <c r="M30" s="2"/>
      <c r="N30" s="1"/>
    </row>
    <row r="31" spans="4:14" ht="15" x14ac:dyDescent="0.3">
      <c r="D31" s="1"/>
      <c r="E31" s="1"/>
      <c r="F31" s="1"/>
      <c r="G31" s="2"/>
      <c r="H31" s="2"/>
      <c r="I31" s="2"/>
      <c r="J31" s="2"/>
      <c r="K31" s="2"/>
      <c r="L31" s="2"/>
      <c r="M31" s="2"/>
      <c r="N31" s="1"/>
    </row>
    <row r="32" spans="4:14" ht="15" x14ac:dyDescent="0.3">
      <c r="D32" s="1"/>
      <c r="E32" s="1"/>
      <c r="F32" s="1"/>
      <c r="G32" s="2"/>
      <c r="H32" s="2"/>
      <c r="I32" s="2"/>
      <c r="J32" s="2"/>
      <c r="K32" s="2"/>
      <c r="L32" s="2"/>
      <c r="M32" s="2"/>
      <c r="N32" s="1"/>
    </row>
    <row r="33" spans="4:14" ht="15" x14ac:dyDescent="0.3">
      <c r="D33" s="1"/>
      <c r="E33" s="1"/>
      <c r="F33" s="1"/>
      <c r="G33" s="2"/>
      <c r="H33" s="2"/>
      <c r="I33" s="2"/>
      <c r="J33" s="2"/>
      <c r="K33" s="2"/>
      <c r="L33" s="2"/>
      <c r="M33" s="2"/>
      <c r="N33" s="1"/>
    </row>
    <row r="34" spans="4:14" ht="15" x14ac:dyDescent="0.3">
      <c r="D34" s="1"/>
      <c r="E34" s="1"/>
      <c r="F34" s="1"/>
      <c r="G34" s="2"/>
      <c r="H34" s="2"/>
      <c r="I34" s="2"/>
      <c r="J34" s="2"/>
      <c r="K34" s="2"/>
      <c r="L34" s="2"/>
      <c r="M34" s="2"/>
      <c r="N34" s="1"/>
    </row>
    <row r="35" spans="4:14" ht="15" x14ac:dyDescent="0.3">
      <c r="D35" s="1"/>
      <c r="E35" s="1"/>
      <c r="F35" s="1"/>
      <c r="G35" s="2"/>
      <c r="H35" s="2"/>
      <c r="I35" s="2"/>
      <c r="J35" s="2"/>
      <c r="K35" s="2"/>
      <c r="L35" s="2"/>
      <c r="M35" s="2"/>
      <c r="N35" s="1"/>
    </row>
    <row r="36" spans="4:14" ht="15" x14ac:dyDescent="0.3">
      <c r="D36" s="1"/>
      <c r="E36" s="1"/>
      <c r="F36" s="1"/>
      <c r="G36" s="2"/>
      <c r="H36" s="2"/>
      <c r="I36" s="2"/>
      <c r="J36" s="2"/>
      <c r="K36" s="2"/>
      <c r="L36" s="2"/>
      <c r="M36" s="2"/>
      <c r="N36" s="1"/>
    </row>
    <row r="37" spans="4:14" ht="15" x14ac:dyDescent="0.3">
      <c r="D37" s="1" t="s">
        <v>2</v>
      </c>
      <c r="E37" s="1"/>
      <c r="F37" s="1"/>
      <c r="G37" s="2"/>
      <c r="H37" s="2"/>
      <c r="I37" s="2"/>
      <c r="J37" s="2"/>
      <c r="K37" s="2"/>
      <c r="L37" s="2"/>
      <c r="M37" s="2"/>
      <c r="N37" s="1"/>
    </row>
    <row r="38" spans="4:14" ht="15" x14ac:dyDescent="0.3">
      <c r="D38" s="1"/>
      <c r="E38" s="1"/>
      <c r="F38" s="1"/>
      <c r="G38" s="2"/>
      <c r="H38" s="2"/>
      <c r="I38" s="2"/>
      <c r="J38" s="2"/>
      <c r="K38" s="2"/>
      <c r="L38" s="2"/>
      <c r="M38" s="2"/>
      <c r="N38" s="1"/>
    </row>
    <row r="39" spans="4:14" ht="15" x14ac:dyDescent="0.3">
      <c r="D39" s="1"/>
      <c r="E39" s="1"/>
      <c r="F39" s="1"/>
      <c r="G39" s="2"/>
      <c r="H39" s="2"/>
      <c r="I39" s="2"/>
      <c r="J39" s="2"/>
      <c r="K39" s="2"/>
      <c r="L39" s="2"/>
      <c r="M39" s="2"/>
      <c r="N39" s="1"/>
    </row>
    <row r="40" spans="4:14" ht="15" x14ac:dyDescent="0.3">
      <c r="D40" s="1"/>
      <c r="E40" s="1"/>
      <c r="F40" s="1"/>
      <c r="G40" s="2"/>
      <c r="H40" s="2"/>
      <c r="I40" s="2"/>
      <c r="J40" s="2"/>
      <c r="K40" s="2"/>
      <c r="L40" s="2"/>
      <c r="M40" s="2"/>
      <c r="N40" s="1"/>
    </row>
    <row r="41" spans="4:14" ht="15" x14ac:dyDescent="0.3">
      <c r="D41" s="1"/>
      <c r="E41" s="1"/>
      <c r="F41" s="1"/>
      <c r="G41" s="2"/>
      <c r="H41" s="2"/>
      <c r="I41" s="2"/>
      <c r="J41" s="2"/>
      <c r="K41" s="2"/>
      <c r="L41" s="2"/>
      <c r="M41" s="2"/>
      <c r="N41" s="1"/>
    </row>
    <row r="42" spans="4:14" ht="15" x14ac:dyDescent="0.3">
      <c r="D42" s="1"/>
      <c r="E42" s="1"/>
      <c r="F42" s="1"/>
      <c r="G42" s="2"/>
      <c r="H42" s="2"/>
      <c r="I42" s="2"/>
      <c r="J42" s="2"/>
      <c r="K42" s="2"/>
      <c r="L42" s="2"/>
      <c r="M42" s="2"/>
      <c r="N42" s="1"/>
    </row>
    <row r="43" spans="4:14" ht="15" x14ac:dyDescent="0.3">
      <c r="D43" s="1"/>
      <c r="E43" s="1"/>
      <c r="F43" s="1"/>
      <c r="G43" s="2"/>
      <c r="H43" s="2"/>
      <c r="I43" s="2"/>
      <c r="J43" s="2"/>
      <c r="K43" s="2"/>
      <c r="L43" s="2"/>
      <c r="M43" s="2"/>
      <c r="N43" s="1"/>
    </row>
    <row r="44" spans="4:14" ht="15" x14ac:dyDescent="0.3">
      <c r="D44" s="1" t="s">
        <v>3</v>
      </c>
      <c r="E44" s="1"/>
      <c r="F44" s="1"/>
      <c r="G44" s="2"/>
      <c r="H44" s="2"/>
      <c r="I44" s="2"/>
      <c r="J44" s="2"/>
      <c r="K44" s="2"/>
      <c r="L44" s="2"/>
      <c r="M44" s="2"/>
      <c r="N44" s="1"/>
    </row>
    <row r="45" spans="4:14" ht="15" x14ac:dyDescent="0.3">
      <c r="D45" s="1"/>
      <c r="E45" s="1"/>
      <c r="F45" s="1"/>
      <c r="G45" s="2"/>
      <c r="H45" s="2"/>
      <c r="I45" s="2"/>
      <c r="J45" s="2"/>
      <c r="K45" s="2"/>
      <c r="L45" s="2"/>
      <c r="M45" s="2"/>
      <c r="N45" s="1"/>
    </row>
    <row r="46" spans="4:14" ht="15" x14ac:dyDescent="0.3">
      <c r="D46" s="1"/>
      <c r="E46" s="1"/>
      <c r="F46" s="1"/>
      <c r="G46" s="2"/>
      <c r="H46" s="2"/>
      <c r="I46" s="2"/>
      <c r="J46" s="2"/>
      <c r="K46" s="2"/>
      <c r="L46" s="2"/>
      <c r="M46" s="2"/>
      <c r="N46" s="1"/>
    </row>
    <row r="47" spans="4:14" ht="15" x14ac:dyDescent="0.3">
      <c r="D47" s="1"/>
      <c r="E47" s="1"/>
      <c r="F47" s="1"/>
      <c r="G47" s="2"/>
      <c r="H47" s="2"/>
      <c r="I47" s="2"/>
      <c r="J47" s="2"/>
      <c r="K47" s="2"/>
      <c r="L47" s="2"/>
      <c r="M47" s="2"/>
      <c r="N47" s="1"/>
    </row>
    <row r="48" spans="4:14" ht="15" x14ac:dyDescent="0.3">
      <c r="D48" s="1"/>
      <c r="E48" s="1"/>
      <c r="F48" s="1"/>
      <c r="G48" s="2"/>
      <c r="H48" s="2"/>
      <c r="I48" s="2"/>
      <c r="J48" s="2"/>
      <c r="K48" s="2"/>
      <c r="L48" s="2"/>
      <c r="M48" s="2"/>
      <c r="N48" s="1"/>
    </row>
    <row r="49" spans="4:14" ht="15" x14ac:dyDescent="0.3">
      <c r="D49" s="1"/>
      <c r="E49" s="1"/>
      <c r="F49" s="1"/>
      <c r="G49" s="2"/>
      <c r="H49" s="2"/>
      <c r="I49" s="2"/>
      <c r="J49" s="2"/>
      <c r="K49" s="2"/>
      <c r="L49" s="2"/>
      <c r="M49" s="2"/>
      <c r="N49" s="1"/>
    </row>
    <row r="50" spans="4:14" ht="15" x14ac:dyDescent="0.3">
      <c r="D50" s="1"/>
      <c r="E50" s="1"/>
      <c r="F50" s="1"/>
      <c r="G50" s="2"/>
      <c r="H50" s="2"/>
      <c r="I50" s="2"/>
      <c r="J50" s="2"/>
      <c r="K50" s="2"/>
      <c r="L50" s="2"/>
      <c r="M50" s="2"/>
      <c r="N50" s="1"/>
    </row>
    <row r="51" spans="4:14" ht="15" x14ac:dyDescent="0.3">
      <c r="D51" s="1" t="s">
        <v>13</v>
      </c>
      <c r="E51" s="1"/>
      <c r="F51" s="1"/>
      <c r="G51" s="2"/>
      <c r="H51" s="2"/>
      <c r="I51" s="2"/>
      <c r="J51" s="2"/>
      <c r="K51" s="2"/>
      <c r="L51" s="2"/>
      <c r="M51" s="2"/>
      <c r="N51" s="1"/>
    </row>
    <row r="52" spans="4:14" ht="15" x14ac:dyDescent="0.3">
      <c r="D52" s="1"/>
      <c r="E52" s="1"/>
      <c r="F52" s="1"/>
      <c r="G52" s="2"/>
      <c r="H52" s="2"/>
      <c r="I52" s="2"/>
      <c r="J52" s="2"/>
      <c r="K52" s="2"/>
      <c r="L52" s="2"/>
      <c r="M52" s="2"/>
      <c r="N52" s="1"/>
    </row>
    <row r="53" spans="4:14" ht="15" x14ac:dyDescent="0.3">
      <c r="D53" s="1"/>
      <c r="E53" s="1"/>
      <c r="F53" s="1"/>
      <c r="G53" s="2"/>
      <c r="H53" s="2"/>
      <c r="I53" s="2"/>
      <c r="J53" s="2"/>
      <c r="K53" s="2"/>
      <c r="L53" s="2"/>
      <c r="M53" s="2"/>
      <c r="N53" s="1"/>
    </row>
    <row r="54" spans="4:14" ht="15" x14ac:dyDescent="0.3">
      <c r="D54" s="1"/>
      <c r="E54" s="1"/>
      <c r="F54" s="1"/>
      <c r="G54" s="2"/>
      <c r="H54" s="2"/>
      <c r="I54" s="2"/>
      <c r="J54" s="2"/>
      <c r="K54" s="2"/>
      <c r="L54" s="2"/>
      <c r="M54" s="2"/>
      <c r="N54" s="1"/>
    </row>
    <row r="55" spans="4:14" ht="15" x14ac:dyDescent="0.3">
      <c r="D55" s="1"/>
      <c r="E55" s="1"/>
      <c r="F55" s="1"/>
      <c r="G55" s="2"/>
      <c r="H55" s="2"/>
      <c r="I55" s="2"/>
      <c r="J55" s="2"/>
      <c r="K55" s="2"/>
      <c r="L55" s="2"/>
      <c r="M55" s="2"/>
      <c r="N55" s="1"/>
    </row>
    <row r="56" spans="4:14" ht="15" x14ac:dyDescent="0.3">
      <c r="D56" s="1"/>
      <c r="E56" s="1"/>
      <c r="F56" s="1"/>
      <c r="G56" s="2"/>
      <c r="H56" s="2"/>
      <c r="I56" s="2"/>
      <c r="J56" s="2"/>
      <c r="K56" s="2"/>
      <c r="L56" s="2"/>
      <c r="M56" s="2"/>
      <c r="N56" s="1"/>
    </row>
    <row r="57" spans="4:14" ht="15" x14ac:dyDescent="0.3">
      <c r="D57" s="1" t="s">
        <v>4</v>
      </c>
      <c r="E57" s="1"/>
      <c r="F57" s="1"/>
      <c r="G57" s="2"/>
      <c r="H57" s="2"/>
      <c r="I57" s="2"/>
      <c r="J57" s="2"/>
      <c r="K57" s="2"/>
      <c r="L57" s="2"/>
      <c r="M57" s="2"/>
      <c r="N57" s="1"/>
    </row>
    <row r="58" spans="4:14" ht="15" x14ac:dyDescent="0.3">
      <c r="D58" s="1"/>
      <c r="E58" s="1"/>
      <c r="F58" s="1"/>
      <c r="G58" s="2"/>
      <c r="H58" s="2"/>
      <c r="I58" s="2"/>
      <c r="J58" s="2"/>
      <c r="K58" s="2"/>
      <c r="L58" s="2"/>
      <c r="M58" s="2"/>
      <c r="N58" s="1"/>
    </row>
    <row r="59" spans="4:14" ht="15" x14ac:dyDescent="0.3">
      <c r="D59" s="1"/>
      <c r="E59" s="1"/>
      <c r="F59" s="1"/>
      <c r="G59" s="2"/>
      <c r="H59" s="2"/>
      <c r="I59" s="2"/>
      <c r="J59" s="2"/>
      <c r="K59" s="2"/>
      <c r="L59" s="2"/>
      <c r="M59" s="2"/>
      <c r="N59" s="1"/>
    </row>
    <row r="60" spans="4:14" ht="15" x14ac:dyDescent="0.3">
      <c r="D60" s="1"/>
      <c r="E60" s="1"/>
      <c r="F60" s="1"/>
      <c r="G60" s="2"/>
      <c r="H60" s="2"/>
      <c r="I60" s="2"/>
      <c r="J60" s="2"/>
      <c r="K60" s="2"/>
      <c r="L60" s="2"/>
      <c r="M60" s="2"/>
      <c r="N60" s="1"/>
    </row>
    <row r="61" spans="4:14" ht="15" x14ac:dyDescent="0.3">
      <c r="D61" s="1"/>
      <c r="E61" s="1"/>
      <c r="F61" s="1"/>
      <c r="G61" s="2"/>
      <c r="H61" s="2"/>
      <c r="I61" s="2"/>
      <c r="J61" s="2"/>
      <c r="K61" s="2"/>
      <c r="L61" s="2"/>
      <c r="M61" s="2"/>
      <c r="N61" s="1"/>
    </row>
    <row r="62" spans="4:14" ht="15" x14ac:dyDescent="0.3">
      <c r="D62" s="1"/>
      <c r="E62" s="1"/>
      <c r="F62" s="1"/>
      <c r="G62" s="2"/>
      <c r="H62" s="2"/>
      <c r="I62" s="2"/>
      <c r="J62" s="2"/>
      <c r="K62" s="2"/>
      <c r="L62" s="2"/>
      <c r="M62" s="2"/>
      <c r="N62" s="1"/>
    </row>
    <row r="63" spans="4:14" ht="15" x14ac:dyDescent="0.3">
      <c r="D63" s="1" t="s">
        <v>14</v>
      </c>
      <c r="E63" s="1"/>
      <c r="F63" s="1"/>
      <c r="G63" s="2"/>
      <c r="H63" s="2"/>
      <c r="I63" s="2"/>
      <c r="J63" s="2"/>
      <c r="K63" s="2"/>
      <c r="L63" s="2"/>
      <c r="M63" s="2"/>
      <c r="N63" s="1"/>
    </row>
    <row r="64" spans="4:14" ht="15" x14ac:dyDescent="0.3">
      <c r="D64" s="1"/>
      <c r="E64" s="1"/>
      <c r="F64" s="1"/>
      <c r="G64" s="2"/>
      <c r="H64" s="2"/>
      <c r="I64" s="2"/>
      <c r="J64" s="2"/>
      <c r="K64" s="2"/>
      <c r="L64" s="2"/>
      <c r="M64" s="2"/>
      <c r="N64" s="1"/>
    </row>
    <row r="65" spans="4:14" ht="15" x14ac:dyDescent="0.3">
      <c r="D65" s="1"/>
      <c r="E65" s="1"/>
      <c r="F65" s="1"/>
      <c r="G65" s="2"/>
      <c r="H65" s="2"/>
      <c r="I65" s="2"/>
      <c r="J65" s="2"/>
      <c r="K65" s="2"/>
      <c r="L65" s="2"/>
      <c r="M65" s="2"/>
      <c r="N65" s="1"/>
    </row>
    <row r="66" spans="4:14" ht="15" x14ac:dyDescent="0.3">
      <c r="D66" s="1"/>
      <c r="E66" s="1"/>
      <c r="F66" s="1"/>
      <c r="G66" s="2"/>
      <c r="H66" s="2"/>
      <c r="I66" s="2"/>
      <c r="J66" s="2"/>
      <c r="K66" s="2"/>
      <c r="L66" s="2"/>
      <c r="M66" s="2"/>
      <c r="N66" s="1"/>
    </row>
    <row r="67" spans="4:14" ht="15" x14ac:dyDescent="0.3">
      <c r="D67" s="1"/>
      <c r="E67" s="1"/>
      <c r="F67" s="1"/>
      <c r="G67" s="2"/>
      <c r="H67" s="2"/>
      <c r="I67" s="2"/>
      <c r="J67" s="2"/>
      <c r="K67" s="2"/>
      <c r="L67" s="2"/>
      <c r="M67" s="2"/>
      <c r="N67" s="1"/>
    </row>
    <row r="68" spans="4:14" ht="15" x14ac:dyDescent="0.3">
      <c r="D68" s="1"/>
      <c r="E68" s="1"/>
      <c r="F68" s="1"/>
      <c r="G68" s="2"/>
      <c r="H68" s="2"/>
      <c r="I68" s="2"/>
      <c r="J68" s="2"/>
      <c r="K68" s="2"/>
      <c r="L68" s="2"/>
      <c r="M68" s="2"/>
      <c r="N68" s="1"/>
    </row>
    <row r="69" spans="4:14" ht="15" x14ac:dyDescent="0.3">
      <c r="D69" s="1"/>
      <c r="E69" s="1"/>
      <c r="F69" s="1"/>
      <c r="G69" s="2"/>
      <c r="H69" s="2"/>
      <c r="I69" s="2"/>
      <c r="J69" s="2"/>
      <c r="K69" s="2"/>
      <c r="L69" s="2"/>
      <c r="M69" s="2"/>
      <c r="N69" s="1"/>
    </row>
    <row r="70" spans="4:14" ht="15" x14ac:dyDescent="0.3">
      <c r="D70" s="1" t="s">
        <v>5</v>
      </c>
      <c r="E70" s="1"/>
      <c r="F70" s="1"/>
      <c r="G70" s="2"/>
      <c r="H70" s="2"/>
      <c r="I70" s="2"/>
      <c r="J70" s="2"/>
      <c r="K70" s="2"/>
      <c r="L70" s="2"/>
      <c r="M70" s="2"/>
      <c r="N70" s="1"/>
    </row>
    <row r="71" spans="4:14" ht="15" x14ac:dyDescent="0.3">
      <c r="D71" s="1"/>
      <c r="E71" s="1"/>
      <c r="F71" s="1"/>
      <c r="G71" s="2"/>
      <c r="H71" s="2"/>
      <c r="I71" s="2"/>
      <c r="J71" s="2"/>
      <c r="K71" s="2"/>
      <c r="L71" s="2"/>
      <c r="M71" s="2"/>
      <c r="N71" s="1"/>
    </row>
    <row r="72" spans="4:14" ht="15" x14ac:dyDescent="0.3">
      <c r="D72" s="1"/>
      <c r="E72" s="1"/>
      <c r="F72" s="1"/>
      <c r="G72" s="2"/>
      <c r="H72" s="2"/>
      <c r="I72" s="2"/>
      <c r="J72" s="2"/>
      <c r="K72" s="2"/>
      <c r="L72" s="2"/>
      <c r="M72" s="2"/>
      <c r="N72" s="1"/>
    </row>
    <row r="73" spans="4:14" ht="15" x14ac:dyDescent="0.3">
      <c r="D73" s="1"/>
      <c r="E73" s="1"/>
      <c r="F73" s="1"/>
      <c r="G73" s="2"/>
      <c r="H73" s="2"/>
      <c r="I73" s="2"/>
      <c r="J73" s="2"/>
      <c r="K73" s="2"/>
      <c r="L73" s="2"/>
      <c r="M73" s="2"/>
      <c r="N73" s="1"/>
    </row>
    <row r="74" spans="4:14" ht="15" x14ac:dyDescent="0.3">
      <c r="D74" s="1"/>
      <c r="E74" s="1"/>
      <c r="F74" s="1"/>
      <c r="G74" s="2"/>
      <c r="H74" s="2"/>
      <c r="I74" s="2"/>
      <c r="J74" s="2"/>
      <c r="K74" s="2"/>
      <c r="L74" s="2"/>
      <c r="M74" s="2"/>
      <c r="N74" s="1"/>
    </row>
    <row r="75" spans="4:14" ht="15" x14ac:dyDescent="0.3">
      <c r="D75" s="1"/>
      <c r="E75" s="1"/>
      <c r="F75" s="1"/>
      <c r="G75" s="2"/>
      <c r="H75" s="2"/>
      <c r="I75" s="2"/>
      <c r="J75" s="2"/>
      <c r="K75" s="2"/>
      <c r="L75" s="2"/>
      <c r="M75" s="2"/>
      <c r="N75" s="1"/>
    </row>
    <row r="76" spans="4:14" ht="15" x14ac:dyDescent="0.3">
      <c r="D76" s="1"/>
      <c r="E76" s="1"/>
      <c r="F76" s="1"/>
      <c r="G76" s="2"/>
      <c r="H76" s="2"/>
      <c r="I76" s="2"/>
      <c r="J76" s="2"/>
      <c r="K76" s="2"/>
      <c r="L76" s="2"/>
      <c r="M76" s="2"/>
      <c r="N76" s="1"/>
    </row>
    <row r="77" spans="4:14" ht="15" x14ac:dyDescent="0.3">
      <c r="D77" s="1" t="s">
        <v>6</v>
      </c>
      <c r="E77" s="1"/>
      <c r="F77" s="1"/>
      <c r="G77" s="2"/>
      <c r="H77" s="2"/>
      <c r="I77" s="2"/>
      <c r="J77" s="2"/>
      <c r="K77" s="2"/>
      <c r="L77" s="2"/>
      <c r="M77" s="2"/>
      <c r="N77" s="1"/>
    </row>
    <row r="78" spans="4:14" ht="15" x14ac:dyDescent="0.3">
      <c r="D78" s="1"/>
      <c r="E78" s="1"/>
      <c r="F78" s="1"/>
      <c r="G78" s="2"/>
      <c r="H78" s="2"/>
      <c r="I78" s="2"/>
      <c r="J78" s="2"/>
      <c r="K78" s="2"/>
      <c r="L78" s="2"/>
      <c r="M78" s="2"/>
      <c r="N78" s="1"/>
    </row>
    <row r="79" spans="4:14" ht="15" x14ac:dyDescent="0.3">
      <c r="D79" s="1"/>
      <c r="E79" s="1"/>
      <c r="F79" s="1"/>
      <c r="G79" s="2"/>
      <c r="H79" s="2"/>
      <c r="I79" s="2"/>
      <c r="J79" s="2"/>
      <c r="K79" s="2"/>
      <c r="L79" s="2"/>
      <c r="M79" s="2"/>
      <c r="N79" s="1"/>
    </row>
    <row r="80" spans="4:14" ht="15" x14ac:dyDescent="0.3">
      <c r="D80" s="1"/>
      <c r="E80" s="1"/>
      <c r="F80" s="1"/>
      <c r="G80" s="2"/>
      <c r="H80" s="2"/>
      <c r="I80" s="2"/>
      <c r="J80" s="2"/>
      <c r="K80" s="2"/>
      <c r="L80" s="2"/>
      <c r="M80" s="2"/>
      <c r="N80" s="1"/>
    </row>
    <row r="81" spans="4:14" ht="15" x14ac:dyDescent="0.3">
      <c r="D81" s="1"/>
      <c r="E81" s="1"/>
      <c r="F81" s="1"/>
      <c r="G81" s="2"/>
      <c r="H81" s="2"/>
      <c r="I81" s="2"/>
      <c r="J81" s="2"/>
      <c r="K81" s="2"/>
      <c r="L81" s="2"/>
      <c r="M81" s="2"/>
      <c r="N81" s="1"/>
    </row>
    <row r="82" spans="4:14" ht="15" x14ac:dyDescent="0.3">
      <c r="D82" s="1"/>
      <c r="E82" s="1"/>
      <c r="F82" s="1"/>
      <c r="G82" s="2"/>
      <c r="H82" s="2"/>
      <c r="I82" s="2"/>
      <c r="J82" s="2"/>
      <c r="K82" s="2"/>
      <c r="L82" s="2"/>
      <c r="M82" s="2"/>
      <c r="N82" s="1"/>
    </row>
    <row r="83" spans="4:14" ht="15" x14ac:dyDescent="0.3">
      <c r="D83" s="1"/>
      <c r="E83" s="1"/>
      <c r="F83" s="1"/>
      <c r="G83" s="2"/>
      <c r="H83" s="2"/>
      <c r="I83" s="2"/>
      <c r="J83" s="2"/>
      <c r="K83" s="2"/>
      <c r="L83" s="2"/>
      <c r="M83" s="2"/>
      <c r="N83" s="1"/>
    </row>
    <row r="84" spans="4:14" ht="15" x14ac:dyDescent="0.3">
      <c r="D84" s="1" t="s">
        <v>7</v>
      </c>
      <c r="E84" s="1"/>
      <c r="F84" s="1"/>
      <c r="G84" s="2"/>
      <c r="H84" s="2"/>
      <c r="I84" s="2"/>
      <c r="J84" s="2"/>
      <c r="K84" s="2"/>
      <c r="L84" s="2"/>
      <c r="M84" s="2"/>
      <c r="N84" s="1"/>
    </row>
    <row r="85" spans="4:14" ht="15" x14ac:dyDescent="0.3">
      <c r="D85" s="1"/>
      <c r="E85" s="1"/>
      <c r="F85" s="1"/>
      <c r="G85" s="2"/>
      <c r="H85" s="2"/>
      <c r="I85" s="2"/>
      <c r="J85" s="2"/>
      <c r="K85" s="2"/>
      <c r="L85" s="2"/>
      <c r="M85" s="2"/>
      <c r="N85" s="1"/>
    </row>
    <row r="86" spans="4:14" ht="15.75" thickBot="1" x14ac:dyDescent="0.35">
      <c r="D86" s="6"/>
      <c r="E86" s="6"/>
      <c r="F86" s="6"/>
      <c r="G86" s="55"/>
      <c r="H86" s="55"/>
      <c r="I86" s="55"/>
      <c r="J86" s="55"/>
      <c r="K86" s="55"/>
      <c r="L86" s="55"/>
      <c r="M86" s="55"/>
      <c r="N86" s="6"/>
    </row>
  </sheetData>
  <mergeCells count="14">
    <mergeCell ref="G5:H5"/>
    <mergeCell ref="I5:J5"/>
    <mergeCell ref="K5:L5"/>
    <mergeCell ref="M5:N5"/>
    <mergeCell ref="G6:H6"/>
    <mergeCell ref="I6:J6"/>
    <mergeCell ref="K6:L6"/>
    <mergeCell ref="M6:N6"/>
    <mergeCell ref="G3:J3"/>
    <mergeCell ref="K3:N3"/>
    <mergeCell ref="G4:H4"/>
    <mergeCell ref="I4:J4"/>
    <mergeCell ref="K4:L4"/>
    <mergeCell ref="M4: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Attribution and License</vt:lpstr>
      <vt:lpstr>Roadmap Chart</vt:lpstr>
      <vt:lpstr>Notes</vt:lpstr>
      <vt:lpstr>Background Images</vt:lpstr>
      <vt:lpstr>Sheet1</vt:lpstr>
      <vt:lpstr>'Roadmap Chart'!Print_Area</vt:lpstr>
    </vt:vector>
  </TitlesOfParts>
  <Company>Watson Hall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Assurance Maturity Model (SAMM)</dc:title>
  <dc:subject>Roadmap Chart Template</dc:subject>
  <dc:creator>Colin Watson</dc:creator>
  <cp:lastModifiedBy>Seba</cp:lastModifiedBy>
  <cp:lastPrinted>2010-11-18T13:51:29Z</cp:lastPrinted>
  <dcterms:created xsi:type="dcterms:W3CDTF">2009-06-04T14:32:52Z</dcterms:created>
  <dcterms:modified xsi:type="dcterms:W3CDTF">2013-11-19T15:16:22Z</dcterms:modified>
</cp:coreProperties>
</file>