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24255" windowHeight="14760" activeTab="1"/>
  </bookViews>
  <sheets>
    <sheet name="SAMM1.5" sheetId="3" r:id="rId1"/>
    <sheet name="Mapping" sheetId="5" r:id="rId2"/>
    <sheet name="SAMM2.0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2" i="5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3" i="10"/>
  <c r="B4" i="10"/>
  <c r="B5" i="10"/>
  <c r="B6" i="10"/>
  <c r="B7" i="10"/>
  <c r="B2" i="10"/>
  <c r="A73" i="3" l="1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<sst xmlns="http://schemas.openxmlformats.org/spreadsheetml/2006/main" count="1391" uniqueCount="545">
  <si>
    <t>Maturity Level</t>
  </si>
  <si>
    <t>SM1.1</t>
  </si>
  <si>
    <t>SM2.5</t>
  </si>
  <si>
    <t>SM2.6</t>
  </si>
  <si>
    <t>CP1.3</t>
  </si>
  <si>
    <t>CP2.3</t>
  </si>
  <si>
    <t>T1.1</t>
  </si>
  <si>
    <t>T2.7</t>
  </si>
  <si>
    <t>SR1.2</t>
  </si>
  <si>
    <t>AA1.4</t>
  </si>
  <si>
    <t>AA2.2</t>
  </si>
  <si>
    <t>CR1.1</t>
  </si>
  <si>
    <t>CR1.4</t>
  </si>
  <si>
    <t>SE2.2</t>
  </si>
  <si>
    <t>CMVM1.1</t>
  </si>
  <si>
    <t>CMVM2.1</t>
  </si>
  <si>
    <t>CMVM2.2</t>
  </si>
  <si>
    <t>GOVERNANCE</t>
  </si>
  <si>
    <t>Code</t>
    <phoneticPr fontId="1" type="noConversion"/>
  </si>
  <si>
    <t>Biz Function</t>
    <phoneticPr fontId="1" type="noConversion"/>
  </si>
  <si>
    <t>Security Practice</t>
    <phoneticPr fontId="1" type="noConversion"/>
  </si>
  <si>
    <t>Practice Abbrv</t>
    <phoneticPr fontId="1" type="noConversion"/>
  </si>
  <si>
    <t xml:space="preserve">Objective </t>
  </si>
  <si>
    <t xml:space="preserve">Activity </t>
  </si>
  <si>
    <t>Item #</t>
  </si>
  <si>
    <t>Strategy &amp; Metrics</t>
    <phoneticPr fontId="1" type="noConversion"/>
  </si>
  <si>
    <t>SM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</si>
  <si>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</si>
  <si>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</si>
  <si>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A</t>
    <phoneticPr fontId="1" type="noConversion"/>
  </si>
  <si>
    <t>Build and maintain assurance program roadmap</t>
    <phoneticPr fontId="1" type="noConversion"/>
  </si>
  <si>
    <t>B</t>
    <phoneticPr fontId="1" type="noConversion"/>
  </si>
  <si>
    <t>Measure relative value of data and software assets and choose risk tolerance</t>
    <phoneticPr fontId="1" type="noConversion"/>
  </si>
  <si>
    <t>Classify data and applications based on business risk</t>
    <phoneticPr fontId="1" type="noConversion"/>
  </si>
  <si>
    <t>Establish and measure per-classification security goals</t>
    <phoneticPr fontId="1" type="noConversion"/>
  </si>
  <si>
    <t>Align security expenditure with relevant business indicators and asset value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</si>
  <si>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</si>
  <si>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</si>
  <si>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Policy &amp; Compliance</t>
    <phoneticPr fontId="1" type="noConversion"/>
  </si>
  <si>
    <t>PC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</si>
  <si>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</si>
  <si>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</si>
  <si>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</si>
  <si>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</si>
  <si>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</si>
  <si>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</si>
  <si>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</si>
  <si>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</si>
  <si>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Adopt solution for audit data collection</t>
    <phoneticPr fontId="1" type="noConversion"/>
  </si>
  <si>
    <t>Education &amp; Guidance</t>
    <phoneticPr fontId="1" type="noConversion"/>
  </si>
  <si>
    <t>EG</t>
    <phoneticPr fontId="1" type="noConversion"/>
  </si>
  <si>
    <t>Offer development staff access to resources around the topics of secure programming and deployment</t>
  </si>
  <si>
    <t>Conduct technical security awareness training</t>
  </si>
  <si>
    <t>Build and maintain technical guidelines</t>
  </si>
  <si>
    <t>Educate all personnel in the software life-cycle with role-specific guidance on secure development</t>
  </si>
  <si>
    <t>Conduct role-specific application security training</t>
  </si>
  <si>
    <t>Utilize security coaches to enhance project teams</t>
  </si>
  <si>
    <t>Mandate comprehensive security training and certify personnel for baseline knowledge</t>
  </si>
  <si>
    <t>Create formal application security support portal</t>
  </si>
  <si>
    <t>Establish role-based examination/certification</t>
  </si>
  <si>
    <t>CONSTRUCTION</t>
    <phoneticPr fontId="1" type="noConversion"/>
  </si>
  <si>
    <t>Threat Assessment</t>
    <phoneticPr fontId="1" type="noConversion"/>
  </si>
  <si>
    <t>TA</t>
    <phoneticPr fontId="1" type="noConversion"/>
  </si>
  <si>
    <t>Identify and understand high-level threats to the organization and individual projects</t>
  </si>
  <si>
    <t>Build and maintain application-specific threat models</t>
  </si>
  <si>
    <t>Develop attacker profile from software architecture</t>
  </si>
  <si>
    <t>Increase accuracy of threat assessment and improve granularity of per-project understanding</t>
  </si>
  <si>
    <t>Build and maintain abuse-case models per project</t>
  </si>
  <si>
    <t>Adopt a weighting system for measurement of threats</t>
  </si>
  <si>
    <t>Concretely tie compensating controls to each threat against internal and third-party software</t>
  </si>
  <si>
    <t>Explicitly evaluate risk from third-party components</t>
  </si>
  <si>
    <t>Elaborate threat models with compensating controls</t>
  </si>
  <si>
    <t>Security Requirements</t>
    <phoneticPr fontId="1" type="noConversion"/>
  </si>
  <si>
    <t>SR</t>
    <phoneticPr fontId="1" type="noConversion"/>
  </si>
  <si>
    <t>Consider security explicitly during the software requirements process</t>
  </si>
  <si>
    <t>Derive security requirements from business functionality</t>
  </si>
  <si>
    <t>Evaluate security and compliance guidance for requirements</t>
  </si>
  <si>
    <t>Increase granularity of security requirements derived from business logic and known risks</t>
  </si>
  <si>
    <t>Build an access control matrix for resources and capabilities</t>
  </si>
  <si>
    <t>Specify security requirements based on known risks</t>
  </si>
  <si>
    <t>Mandate security requirements process for all software projects and third-party dependencies</t>
  </si>
  <si>
    <t>Build security requirements into supplier agreements</t>
  </si>
  <si>
    <t>Expand audit program for security requirements</t>
  </si>
  <si>
    <t>Secure Architecture</t>
    <phoneticPr fontId="1" type="noConversion"/>
  </si>
  <si>
    <t>SA</t>
    <phoneticPr fontId="1" type="noConversion"/>
  </si>
  <si>
    <t>Insert consideration of proactive security guidance into the software design process</t>
  </si>
  <si>
    <t>Maintain list of recommended software frameworks</t>
  </si>
  <si>
    <t>Explicitly apply security principles to design</t>
  </si>
  <si>
    <t>Direct the software design process toward known-secure services and secure-by-default designs</t>
  </si>
  <si>
    <t>Identify and promote security services and infrastructure</t>
  </si>
  <si>
    <t>Identify security design patterns from architecture</t>
  </si>
  <si>
    <t>Formally control the software design process and validate utilization of secure components</t>
  </si>
  <si>
    <t>Establish formal reference architectures and platforms</t>
  </si>
  <si>
    <t>Validate usage of frameworks, patterns, and platforms</t>
  </si>
  <si>
    <t>VERIFICATION</t>
    <phoneticPr fontId="1" type="noConversion"/>
  </si>
  <si>
    <t>Design Review</t>
    <phoneticPr fontId="1" type="noConversion"/>
  </si>
  <si>
    <t>DR</t>
    <phoneticPr fontId="1" type="noConversion"/>
  </si>
  <si>
    <t>Support ad hoc reviews of software design to ensure baseline mitigations for known risks</t>
  </si>
  <si>
    <t>Identify software attack surface</t>
  </si>
  <si>
    <t>Analyze design against known security requirements</t>
  </si>
  <si>
    <t>Offer assessment services to review software design against comprehensive best practices for security</t>
  </si>
  <si>
    <t>Inspect for complete provision of security mechanisms</t>
  </si>
  <si>
    <t>Deploy design review service for project teams</t>
  </si>
  <si>
    <t>Require assessments and validate artifacts to develop detailed understanding of protection mechanisms</t>
  </si>
  <si>
    <t>Develop data-flow diagrams for sensitive resources</t>
  </si>
  <si>
    <t>Establish release gates for design review</t>
  </si>
  <si>
    <t>Opportunistically find basic code-level vulnerabilities and other high-risk security issues</t>
  </si>
  <si>
    <t>Create review checklists from known security requirements</t>
  </si>
  <si>
    <t>Perform point-review of high-risk code</t>
  </si>
  <si>
    <t>Make code review during development more accurate and efficient through automation</t>
  </si>
  <si>
    <t>Utilize automated code analysis tools</t>
  </si>
  <si>
    <t>Integrate code analysis into development process</t>
  </si>
  <si>
    <t>Mandate comprehensive code review process to discover language-level and application-specific risks</t>
  </si>
  <si>
    <t>Customize code analysis for application-specific concerns</t>
  </si>
  <si>
    <t>Establish release gates for code review</t>
  </si>
  <si>
    <t>Security Testing</t>
    <phoneticPr fontId="1" type="noConversion"/>
  </si>
  <si>
    <t>ST</t>
    <phoneticPr fontId="1" type="noConversion"/>
  </si>
  <si>
    <t>Establish process to perform basic security tests based on implementation and software requirements</t>
  </si>
  <si>
    <t>Derive test cases from known security requirements</t>
  </si>
  <si>
    <t>Conduct penetration testing on software releases</t>
  </si>
  <si>
    <t>Make security testing during development more complete and efficient through automation</t>
  </si>
  <si>
    <t>Utilize automated security testing tools</t>
  </si>
  <si>
    <t>Integrate security testing into development process</t>
  </si>
  <si>
    <t>Require application-specific security testing to ensure baseline security before deployment</t>
  </si>
  <si>
    <t>Employ application-specific security testing automation</t>
  </si>
  <si>
    <t>Establish release gates for security testing</t>
  </si>
  <si>
    <t>Identify point of contact for security issues</t>
  </si>
  <si>
    <t>Create informal security response team(s)</t>
  </si>
  <si>
    <t>Elaborate expectations for response process to improve consistency and communications</t>
  </si>
  <si>
    <t>Adopt a security issue disclosure process</t>
  </si>
  <si>
    <t>Improve analysis and data gathering within response process for feedback into proactive planning</t>
  </si>
  <si>
    <t>Environment Hardening</t>
    <phoneticPr fontId="1" type="noConversion"/>
  </si>
  <si>
    <t>EH</t>
    <phoneticPr fontId="1" type="noConversion"/>
  </si>
  <si>
    <t>Understand baseline operational environment for applications and software components</t>
  </si>
  <si>
    <t>Maintain operational environment specification</t>
  </si>
  <si>
    <t>Identify and install critical security upgrades and patches</t>
  </si>
  <si>
    <t>Improve confidence in application operations by hardening the operating environment</t>
  </si>
  <si>
    <t>Establish routine patch management process</t>
  </si>
  <si>
    <t>Monitor baseline environment configuration status</t>
  </si>
  <si>
    <t>Validate application health and status of operational environment against known best practices</t>
  </si>
  <si>
    <t>Identify and deploy relevant operations protection tools</t>
  </si>
  <si>
    <t>Expand audit program for environment configuration</t>
  </si>
  <si>
    <t>Operational Enablement</t>
    <phoneticPr fontId="1" type="noConversion"/>
  </si>
  <si>
    <t>OE</t>
    <phoneticPr fontId="1" type="noConversion"/>
  </si>
  <si>
    <t>Enable communications between development teams and operators for critical security-relevant data</t>
  </si>
  <si>
    <t>Capture critical security information for deployment</t>
  </si>
  <si>
    <t>Document procedures for typical application alerts</t>
  </si>
  <si>
    <t>Improve expectations for continuous secure operations through provision of detailed procedures</t>
  </si>
  <si>
    <t>Create per-release change management procedures</t>
  </si>
  <si>
    <t>Maintain formal operational security guides</t>
  </si>
  <si>
    <t>Mandate communication of security information and validate artifacts for completeness</t>
  </si>
  <si>
    <t>Expand audit program for operational information</t>
  </si>
  <si>
    <t>Perform code signing for application components</t>
  </si>
  <si>
    <t>SM 1.B</t>
  </si>
  <si>
    <t>SM 2.A</t>
  </si>
  <si>
    <t>SM 2.B</t>
  </si>
  <si>
    <t>SM 3.A</t>
  </si>
  <si>
    <t>SM 3.B</t>
  </si>
  <si>
    <t>PC 1.A</t>
  </si>
  <si>
    <t>PC 1.B</t>
  </si>
  <si>
    <t>PC 2.A</t>
  </si>
  <si>
    <t>PC 2.B</t>
  </si>
  <si>
    <t>PC 3.A</t>
  </si>
  <si>
    <t>PC 3.B</t>
  </si>
  <si>
    <t>EG 1.A</t>
  </si>
  <si>
    <t>EG 1.B</t>
  </si>
  <si>
    <t>EG 2.A</t>
  </si>
  <si>
    <t>EG 2.B</t>
  </si>
  <si>
    <t>EG 3.A</t>
  </si>
  <si>
    <t>EG 3.B</t>
  </si>
  <si>
    <t>TA 1.A</t>
  </si>
  <si>
    <t>TA 1.B</t>
  </si>
  <si>
    <t>TA 2.A</t>
  </si>
  <si>
    <t>TA 2.B</t>
  </si>
  <si>
    <t>TA 3.A</t>
  </si>
  <si>
    <t>TA 3.B</t>
  </si>
  <si>
    <t>SR 1.A</t>
  </si>
  <si>
    <t>SR 1.B</t>
  </si>
  <si>
    <t>SR 2.A</t>
  </si>
  <si>
    <t>SR 2.B</t>
  </si>
  <si>
    <t>SR 3.A</t>
  </si>
  <si>
    <t>SR 3.B</t>
  </si>
  <si>
    <t>SA 1.A</t>
  </si>
  <si>
    <t>SA 1.B</t>
  </si>
  <si>
    <t>SA 2.A</t>
  </si>
  <si>
    <t>SA 2.B</t>
  </si>
  <si>
    <t>SA 3.A</t>
  </si>
  <si>
    <t>SA 3.B</t>
  </si>
  <si>
    <t>DR 1.A</t>
  </si>
  <si>
    <t>DR 1.B</t>
  </si>
  <si>
    <t>DR 2.A</t>
  </si>
  <si>
    <t>DR 2.B</t>
  </si>
  <si>
    <t>DR 3.A</t>
  </si>
  <si>
    <t>DR 3.B</t>
  </si>
  <si>
    <t>CR 3.B</t>
  </si>
  <si>
    <t>ST 1.A</t>
  </si>
  <si>
    <t>ST 1.B</t>
  </si>
  <si>
    <t>ST 2.A</t>
  </si>
  <si>
    <t>ST 2.B</t>
  </si>
  <si>
    <t>ST 3.A</t>
  </si>
  <si>
    <t>ST 3.B</t>
  </si>
  <si>
    <t>EH 1.A</t>
  </si>
  <si>
    <t>EH 1.B</t>
  </si>
  <si>
    <t>EH 2.A</t>
  </si>
  <si>
    <t>EH 2.B</t>
  </si>
  <si>
    <t>EH 3.A</t>
  </si>
  <si>
    <t>EH 3.B</t>
  </si>
  <si>
    <t>OE 1.A</t>
  </si>
  <si>
    <t>OE 1.B</t>
  </si>
  <si>
    <t>OE 2.A</t>
  </si>
  <si>
    <t>OE 2.B</t>
  </si>
  <si>
    <t>OE 3.A</t>
  </si>
  <si>
    <t>OE 3.B</t>
  </si>
  <si>
    <t>SM1.1, SM1.3</t>
  </si>
  <si>
    <t>CP1.1, CP1.2</t>
  </si>
  <si>
    <t>AM1.1, AM1.3, AM1.4, AM1.5, AM1.6, AM2.1, AM2.2</t>
  </si>
  <si>
    <t>SM2.1, SM2.5</t>
  </si>
  <si>
    <t>SM1.4, SM2.2, CP2.2</t>
  </si>
  <si>
    <t>T1.5, T1.7, T2.6, T3.2</t>
  </si>
  <si>
    <t>T1.5, T1.7, T2.6, T3.1, T3.2</t>
  </si>
  <si>
    <t>CP2.3, AM2.1, AM2.2, AA1.2</t>
  </si>
  <si>
    <t>AM1.3, AM2.1, AM2.2</t>
  </si>
  <si>
    <t>AM1.4, AM2.2</t>
  </si>
  <si>
    <t>AM2.2, SFD3.2</t>
  </si>
  <si>
    <t xml:space="preserve">AM1.6, </t>
  </si>
  <si>
    <t>SR2.2, SR2.3, SR2.6</t>
  </si>
  <si>
    <t>AA1.1, AA1.2</t>
  </si>
  <si>
    <t>CP2.4, CP3.2, SR3.2</t>
  </si>
  <si>
    <t>CP2.3, SR1.3</t>
  </si>
  <si>
    <t>SFD2.1, SFD3.2, SR2.6</t>
  </si>
  <si>
    <t>AA1.2, AA2.1, AA3.2, SFD3.3</t>
  </si>
  <si>
    <t>AA1.3, AM1.6, CR1.2, CR1.4, CMCM3.4, T1.1</t>
  </si>
  <si>
    <t>CR2.6, CR3.3</t>
  </si>
  <si>
    <t>ST1.1, ST1.3, ST2.4</t>
  </si>
  <si>
    <t>PT1.2, PT1.3, ST3.1</t>
  </si>
  <si>
    <t>CMVM3.1, CMVM3.2</t>
  </si>
  <si>
    <t>CMVM1.2, SE1.2</t>
  </si>
  <si>
    <t>CMVM2.3, SR2.4</t>
  </si>
  <si>
    <t>SE1.1. SE3.3</t>
  </si>
  <si>
    <t>SE2.4, SE3.2</t>
  </si>
  <si>
    <t>SFD1.2, SFD2.1, SFD2.2</t>
  </si>
  <si>
    <t>SFD3.3,</t>
  </si>
  <si>
    <t>SFD3.1, SFD3.2, SFD3.3</t>
  </si>
  <si>
    <t>AM1.3, AM1.4, AM2.1, AM2.2</t>
  </si>
  <si>
    <t>AA1.1, AA1.2, AA2.1</t>
  </si>
  <si>
    <t>CR1.2, CR1.5</t>
  </si>
  <si>
    <t>CR1.5, SM1.4, SM2.2</t>
  </si>
  <si>
    <t>PT1.1, PT1.3</t>
  </si>
  <si>
    <t>PT1.3, ST2.1</t>
  </si>
  <si>
    <t>AM3.1, AM3.2, PT3.1, PT3.2, ST2.5, ST2.6, ST3.3, ST3.4, ST3.5</t>
  </si>
  <si>
    <t>PT2.3, SM1.4, SM2.2</t>
  </si>
  <si>
    <t>SM1.1, T2.7</t>
  </si>
  <si>
    <t>CMVM1.2, CMVM2.2, CMVM3.4</t>
  </si>
  <si>
    <t>CMVM1.2, CMVM2.1</t>
  </si>
  <si>
    <t>SE1.2, SE2.2</t>
  </si>
  <si>
    <t>Related
BSIMM6 Code(s)</t>
  </si>
  <si>
    <t>IR 1.A</t>
  </si>
  <si>
    <t>IR 1.B</t>
  </si>
  <si>
    <t>IR 2.A</t>
  </si>
  <si>
    <t>IR 2.B</t>
  </si>
  <si>
    <t>IR 3.A</t>
  </si>
  <si>
    <t>IM 1.A</t>
  </si>
  <si>
    <t>IM 1.B</t>
  </si>
  <si>
    <t>IM 2.A</t>
  </si>
  <si>
    <t>IM 2.B</t>
  </si>
  <si>
    <t>IM 3.A</t>
  </si>
  <si>
    <t>IM 3.B</t>
  </si>
  <si>
    <t>Establish consistent issue response process</t>
  </si>
  <si>
    <t>Conduct root cause analysis for issues</t>
  </si>
  <si>
    <t>Collect per-issue metrics</t>
  </si>
  <si>
    <t>OPERATIONS</t>
  </si>
  <si>
    <t>Issue Management</t>
  </si>
  <si>
    <t>IM</t>
  </si>
  <si>
    <t>Understand high-level plan for responding to issue reports or incidents</t>
  </si>
  <si>
    <t>Implementation Review</t>
  </si>
  <si>
    <t>IR</t>
  </si>
  <si>
    <t>Identify organisation drivers as they relate to the organization’s risk tolerance</t>
  </si>
  <si>
    <t>Define metrics with insight into the effectiveness and efficiency of the Application Security Program</t>
  </si>
  <si>
    <t>Publish a unified strategy for application security</t>
  </si>
  <si>
    <t>Set targets and KPI’s for measuring the program effectiveness</t>
  </si>
  <si>
    <t>Align the application security program to support the organization’s growth</t>
  </si>
  <si>
    <t>Influence the strategy based on the metrics and organizatio</t>
  </si>
  <si>
    <t>Strategy &amp; Metrics</t>
  </si>
  <si>
    <t>Determine a security baseline representing organization’s policies and standards</t>
  </si>
  <si>
    <t>Identify 3rd-party compliance drivers and requirements and map to existing policies and standards</t>
  </si>
  <si>
    <t>Develop security requirements applicable to all applications</t>
  </si>
  <si>
    <t>Publish compliance-specific application requirements and test guidance</t>
  </si>
  <si>
    <t>Measure and report on the status of individual application’s adherence to policies and standards</t>
  </si>
  <si>
    <t>Measure and report on individual application’s compliance with 3rd party requirements</t>
  </si>
  <si>
    <t>Policy &amp; Compliance</t>
  </si>
  <si>
    <t>Offer general secure software coding guidance covering OWASP Top 10</t>
  </si>
  <si>
    <t>Identify a “Security Champion” within each development team</t>
  </si>
  <si>
    <t>Offer technology and role-specific guidance, including security nuances of each language and platform</t>
  </si>
  <si>
    <t>Develop a secure software center of excellence promoting thought leadership among developers and architects</t>
  </si>
  <si>
    <t>Standardized inhouse guidance around the organization’s secure software development standards.</t>
  </si>
  <si>
    <t>Build a secure software community including all organisation people involved in software security</t>
  </si>
  <si>
    <t>Education &amp; Guidance</t>
  </si>
  <si>
    <t>Basic assessment of the application risk</t>
  </si>
  <si>
    <t>Best effort ad-hoc threat modeling</t>
  </si>
  <si>
    <t>Understand the risk for all applications in the organisation</t>
  </si>
  <si>
    <t>Standardized threat modeling</t>
  </si>
  <si>
    <t>Periodicly review application risk profiles</t>
  </si>
  <si>
    <t>Improve quality by automated analysis</t>
  </si>
  <si>
    <t>Threat Assessment</t>
  </si>
  <si>
    <t>High-level application security objectives</t>
  </si>
  <si>
    <t>Evaluate the supplier according on security</t>
  </si>
  <si>
    <t>Structured requirements engineering</t>
  </si>
  <si>
    <t>Build security into supplier agreements</t>
  </si>
  <si>
    <t>Build a standard requirements framework</t>
  </si>
  <si>
    <t>SDLC alignment for external suppliers</t>
  </si>
  <si>
    <t>Security Requirements</t>
  </si>
  <si>
    <t>Use basic security principles</t>
  </si>
  <si>
    <t>Elicit technologies, frameworks and integrations within the overall solution</t>
  </si>
  <si>
    <t>Establish common design patterns and security solutions</t>
  </si>
  <si>
    <t>Standardize technologies and frameworks to be used throughout the different applications</t>
  </si>
  <si>
    <t>Create Reference Architectures</t>
  </si>
  <si>
    <t>Impose the use of standard technologies on all software development.</t>
  </si>
  <si>
    <t>Security Architecture</t>
  </si>
  <si>
    <t>The build process is defined and consistent.</t>
  </si>
  <si>
    <t>All application dependencies are identified and documented</t>
  </si>
  <si>
    <t>The build process is fully automated and does not require intervention by the developer.</t>
  </si>
  <si>
    <t>All components and libraries are periodically reviewed for known security vulnerabilities and licensing issues</t>
  </si>
  <si>
    <t>Security defects may trigger the build to stop executing</t>
  </si>
  <si>
    <t>Components and libraries are independently scanned for vulnerabilities</t>
  </si>
  <si>
    <t>Secure Build</t>
  </si>
  <si>
    <t>Deployment is automated or done by someone other than the developer.</t>
  </si>
  <si>
    <t>Configuration files are versioned and protected</t>
  </si>
  <si>
    <t>Integration of security verification in deployment (e.g. binary static code analysis / AV scan)</t>
  </si>
  <si>
    <t>Configuration files do not contain unencrypted sensitive configuration information</t>
  </si>
  <si>
    <t>Integrity of the code is verified prior to deployment</t>
  </si>
  <si>
    <t>Deployment process automatically generates / initializes credentials and authentication keys</t>
  </si>
  <si>
    <t>Secure Deployment</t>
  </si>
  <si>
    <t>Track all defects</t>
  </si>
  <si>
    <t>Calculate and share basic metrics, such as total counts</t>
  </si>
  <si>
    <t>Assign SLA based on security rating of the defect</t>
  </si>
  <si>
    <t>Calculate more advanced metrics that include new issue velocity, remediation speed metrics, and trends.</t>
  </si>
  <si>
    <t>Measure and enforce compliance with the SLA</t>
  </si>
  <si>
    <t>Use trend analysis to influence changes in the Design and Implementation phase across multiple projects.</t>
  </si>
  <si>
    <t>Defect Management</t>
  </si>
  <si>
    <t>Identify application and infrastructure architecture components</t>
  </si>
  <si>
    <t>Ad-hoc review of the architecture against compliance requirement</t>
  </si>
  <si>
    <t>Are the architecture security mechanisms well implemented</t>
  </si>
  <si>
    <t>Analyze the architecture against known security requirements and best practices</t>
  </si>
  <si>
    <t>Review of the architecture components effectiveness</t>
  </si>
  <si>
    <t>Architecture Assessment</t>
  </si>
  <si>
    <t> Test for standard security controls</t>
  </si>
  <si>
    <t>Perform security fuzzing testing</t>
  </si>
  <si>
    <t> Derive test cases from known security requirements</t>
  </si>
  <si>
    <t>Create and test abuse cases and business logic flaw test</t>
  </si>
  <si>
    <t>Perform regression testing (with security unit tests)</t>
  </si>
  <si>
    <t>Denial of service and security stress testing</t>
  </si>
  <si>
    <t>Requirements Driven Testing</t>
  </si>
  <si>
    <t>Perform manual security testing of high-risk components</t>
  </si>
  <si>
    <t>Conduct manual penetration testing</t>
  </si>
  <si>
    <t>Integrate automated security testing into the build and deploy process</t>
  </si>
  <si>
    <t>Security Testing</t>
  </si>
  <si>
    <t>Best-effort incident detection with available log data</t>
  </si>
  <si>
    <t>Defined high-level incident response strategy</t>
  </si>
  <si>
    <t>Automated log evaluation driven by process</t>
  </si>
  <si>
    <t>Root Cause Analysis with feedback loop</t>
  </si>
  <si>
    <t>Reliable timely incident detection</t>
  </si>
  <si>
    <t>Proactive incident + emergency exercises</t>
  </si>
  <si>
    <t>Incident Management</t>
  </si>
  <si>
    <t>Prioritized best-effort hardening</t>
  </si>
  <si>
    <t>Prioritized best-effort patching</t>
  </si>
  <si>
    <t>Hardening baseline and guidelines available</t>
  </si>
  <si>
    <t>Formal process covering the full stack</t>
  </si>
  <si>
    <t>Detection and handling of non-conformities</t>
  </si>
  <si>
    <t>Consolidated update process with SLA and reporting</t>
  </si>
  <si>
    <t>Environment Management</t>
  </si>
  <si>
    <t>Basic Data Protections in Place</t>
  </si>
  <si>
    <t>Identification of unused and legacy applications/services</t>
  </si>
  <si>
    <t>Data catalogued and data protection policy established</t>
  </si>
  <si>
    <t>Decomissioning and legacy migration processes in place</t>
  </si>
  <si>
    <t>Data policy breaches detected and acted upon</t>
  </si>
  <si>
    <t>Proactive reliable handling of legacy applications/services</t>
  </si>
  <si>
    <t>Operational Management</t>
  </si>
  <si>
    <t>Feedback the architecture review results into security architecture</t>
  </si>
  <si>
    <t>L1</t>
  </si>
  <si>
    <t>L2</t>
  </si>
  <si>
    <t>L3</t>
  </si>
  <si>
    <t>SAMM1.5 Activity</t>
  </si>
  <si>
    <t>Activity-letter</t>
  </si>
  <si>
    <t>Security Practice-name</t>
  </si>
  <si>
    <t>Security Practice-id</t>
  </si>
  <si>
    <t>Create and Promote</t>
  </si>
  <si>
    <t>Policy and Standards</t>
  </si>
  <si>
    <t>Training and Awareness</t>
  </si>
  <si>
    <t>Risk Profile</t>
  </si>
  <si>
    <t>Software Requirements</t>
  </si>
  <si>
    <t>Secure Architecture Design</t>
  </si>
  <si>
    <t>Build Process</t>
  </si>
  <si>
    <t>Deployment Process</t>
  </si>
  <si>
    <t>Defect Tracking (Flaws/Bugs/Process)</t>
  </si>
  <si>
    <t>Architecture Validation</t>
  </si>
  <si>
    <t>Control Verification</t>
  </si>
  <si>
    <t>Scalable Baseline</t>
  </si>
  <si>
    <t>Incident Detection</t>
  </si>
  <si>
    <t>Configuration Hardening</t>
  </si>
  <si>
    <t>Data Protection</t>
  </si>
  <si>
    <t>Measure and Improve</t>
  </si>
  <si>
    <t>Compliance Management</t>
  </si>
  <si>
    <t>Organization and Culture</t>
  </si>
  <si>
    <t>Threat Modeling</t>
  </si>
  <si>
    <t>3-rd Party Requirements</t>
  </si>
  <si>
    <t>Technology Management</t>
  </si>
  <si>
    <t>Software Supply Chain</t>
  </si>
  <si>
    <t>Configurations/Secret Management</t>
  </si>
  <si>
    <t>Metrics and Feedback/Learning</t>
  </si>
  <si>
    <t>Architecture Compliance</t>
  </si>
  <si>
    <t>Misuse/Abuse Testing</t>
  </si>
  <si>
    <t>Deep Understanding</t>
  </si>
  <si>
    <t>Incident Response</t>
  </si>
  <si>
    <t>Patching (and Updating)</t>
  </si>
  <si>
    <t>System decomissioning / Legacy management</t>
  </si>
  <si>
    <t>Activity Stream-name</t>
  </si>
  <si>
    <t>Maturity Level-number</t>
  </si>
  <si>
    <t>Activity-name</t>
  </si>
  <si>
    <t>Activity-id</t>
  </si>
  <si>
    <t>SM</t>
  </si>
  <si>
    <t>PC</t>
  </si>
  <si>
    <t>EG</t>
  </si>
  <si>
    <t>TA</t>
  </si>
  <si>
    <t>SR</t>
  </si>
  <si>
    <t>SA</t>
  </si>
  <si>
    <t>SB</t>
  </si>
  <si>
    <t>SD</t>
  </si>
  <si>
    <t>SC</t>
  </si>
  <si>
    <t>DM</t>
  </si>
  <si>
    <t>AA</t>
  </si>
  <si>
    <t>RT</t>
  </si>
  <si>
    <t>ST</t>
  </si>
  <si>
    <t>DT</t>
  </si>
  <si>
    <t>EM</t>
  </si>
  <si>
    <t>OM</t>
  </si>
  <si>
    <t>A</t>
  </si>
  <si>
    <t>B</t>
  </si>
  <si>
    <t>Activity Stream-id</t>
  </si>
  <si>
    <t>CP</t>
  </si>
  <si>
    <t>MI</t>
  </si>
  <si>
    <t>PS</t>
  </si>
  <si>
    <t>CM</t>
  </si>
  <si>
    <t>OC</t>
  </si>
  <si>
    <t>TP</t>
  </si>
  <si>
    <t>TM</t>
  </si>
  <si>
    <t>RP</t>
  </si>
  <si>
    <t>BP</t>
  </si>
  <si>
    <t>DP</t>
  </si>
  <si>
    <t>MF</t>
  </si>
  <si>
    <t>AV</t>
  </si>
  <si>
    <t>AC</t>
  </si>
  <si>
    <t>CV</t>
  </si>
  <si>
    <t>MT</t>
  </si>
  <si>
    <t>DU</t>
  </si>
  <si>
    <t>ID</t>
  </si>
  <si>
    <t>CH</t>
  </si>
  <si>
    <t>PU</t>
  </si>
  <si>
    <t>SL</t>
  </si>
  <si>
    <t>SM 1.A</t>
  </si>
  <si>
    <t>SAMM1.5 ID</t>
  </si>
  <si>
    <t>SAMM2.0 ID</t>
  </si>
  <si>
    <t>SAMM.0 Activity</t>
  </si>
  <si>
    <t>Estimate overall business risk profile</t>
  </si>
  <si>
    <t>SM-CP-L1</t>
  </si>
  <si>
    <t>SM-CP-L2</t>
  </si>
  <si>
    <t>SM-CP-L3</t>
  </si>
  <si>
    <t>SM-MI-L1</t>
  </si>
  <si>
    <t>SM-MI-L2</t>
  </si>
  <si>
    <t>SM-MI-L3</t>
  </si>
  <si>
    <t>PC-PS-L1</t>
  </si>
  <si>
    <t>PC-PS-L2</t>
  </si>
  <si>
    <t>PC-CM-L3</t>
  </si>
  <si>
    <t>PC-CM-L1</t>
  </si>
  <si>
    <t>PC-CM-L2</t>
  </si>
  <si>
    <t>EG-TA-L3</t>
  </si>
  <si>
    <t>EG-TA-L1</t>
  </si>
  <si>
    <t>EG-OC-L2</t>
  </si>
  <si>
    <t>EG-OC-L3</t>
  </si>
  <si>
    <t>EG-OC-L1</t>
  </si>
  <si>
    <t>TA-RP-L2</t>
  </si>
  <si>
    <t>TA-RP-L3</t>
  </si>
  <si>
    <t>TA-RP-L1</t>
  </si>
  <si>
    <t>TA-TM-L1</t>
  </si>
  <si>
    <t>TA-TM-L2</t>
  </si>
  <si>
    <t>TA-TM-L3</t>
  </si>
  <si>
    <t>SR-SR-L1</t>
  </si>
  <si>
    <t>SR-SR-L2</t>
  </si>
  <si>
    <t>SR-SR-L3</t>
  </si>
  <si>
    <t>SR-TP-L1</t>
  </si>
  <si>
    <t>SR-TP-L2</t>
  </si>
  <si>
    <t>SA-SD-L3</t>
  </si>
  <si>
    <t>SA-SD-L1</t>
  </si>
  <si>
    <t>SA-SD-L2</t>
  </si>
  <si>
    <t>SA-TM-L3</t>
  </si>
  <si>
    <t>SA-TM-L1</t>
  </si>
  <si>
    <t>SB-BP-L2</t>
  </si>
  <si>
    <t>SB-BP-L3</t>
  </si>
  <si>
    <t>SB-BP-L1</t>
  </si>
  <si>
    <t>SB-SC-L2</t>
  </si>
  <si>
    <t>SB-SC-L3</t>
  </si>
  <si>
    <t>SB-SC-L1</t>
  </si>
  <si>
    <t>SD-DP-L1</t>
  </si>
  <si>
    <t>SD-DP-L2</t>
  </si>
  <si>
    <t>SD-DP-L3</t>
  </si>
  <si>
    <t>SD-CM-L1</t>
  </si>
  <si>
    <t>SD-CM-L2</t>
  </si>
  <si>
    <t>SD-CM-L3</t>
  </si>
  <si>
    <t>DM-DT-L1</t>
  </si>
  <si>
    <t>DM-DT-L2</t>
  </si>
  <si>
    <t>DM-MF-L3</t>
  </si>
  <si>
    <t>DM-MF-L1</t>
  </si>
  <si>
    <t>DM-MF-L2</t>
  </si>
  <si>
    <t>AA-AV-L3</t>
  </si>
  <si>
    <t>AA-AV-L1</t>
  </si>
  <si>
    <t>AA-AC-L2</t>
  </si>
  <si>
    <t>AA-AC-L3</t>
  </si>
  <si>
    <t>AA-AC-L1</t>
  </si>
  <si>
    <t>RT-CV-L2</t>
  </si>
  <si>
    <t>RT-CV-L3</t>
  </si>
  <si>
    <t>RT-CV-L1</t>
  </si>
  <si>
    <t>RT-MT-L1</t>
  </si>
  <si>
    <t>RT-MT-L2</t>
  </si>
  <si>
    <t>RT-MT-L3</t>
  </si>
  <si>
    <t>ST-SB-L1</t>
  </si>
  <si>
    <t>ST-SB-L2</t>
  </si>
  <si>
    <t>ST-SB-L3</t>
  </si>
  <si>
    <t>ST-DU-L1</t>
  </si>
  <si>
    <t>ST-DU-L2</t>
  </si>
  <si>
    <t>IM-ID-L3</t>
  </si>
  <si>
    <t>IM-ID-L1</t>
  </si>
  <si>
    <t>IM-ID-L2</t>
  </si>
  <si>
    <t>IM-IR-L3</t>
  </si>
  <si>
    <t>IM-IR-L1</t>
  </si>
  <si>
    <t>EM-CH-L2</t>
  </si>
  <si>
    <t>EM-CH-L3</t>
  </si>
  <si>
    <t>EM-CH-L1</t>
  </si>
  <si>
    <t>EM-PU-L2</t>
  </si>
  <si>
    <t>EM-PU-L3</t>
  </si>
  <si>
    <t>EM-PU-L1</t>
  </si>
  <si>
    <t>OM-DP-L1</t>
  </si>
  <si>
    <t>OM-DP-L2</t>
  </si>
  <si>
    <t>OM-DP-L3</t>
  </si>
  <si>
    <t>OM-SL-L1</t>
  </si>
  <si>
    <t>OM-SL-L2</t>
  </si>
  <si>
    <t>OM-SL-L3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</si>
</sst>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4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A1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A2" sqref="A2"/>
    </sheetView>
  </sheetViews>
  <sheetFormatPr defaultColWidth="8.85546875" defaultRowHeight="15" x14ac:dyDescent="0.25"/>
  <cols>
    <col min="1" max="1" width="7" bestFit="1" customWidth="1"/>
    <col min="2" max="2" width="15.42578125" bestFit="1" customWidth="1"/>
    <col min="3" max="3" width="24.7109375" bestFit="1" customWidth="1"/>
    <col min="4" max="4" width="10.7109375" customWidth="1"/>
    <col min="5" max="5" width="59.85546875" customWidth="1"/>
    <col min="6" max="6" width="58.42578125" customWidth="1"/>
  </cols>
  <sheetData>
    <row r="1" spans="1:8" ht="30" x14ac:dyDescent="0.25">
      <c r="A1" s="2" t="s">
        <v>18</v>
      </c>
      <c r="B1" s="2" t="s">
        <v>19</v>
      </c>
      <c r="C1" s="2" t="s">
        <v>20</v>
      </c>
      <c r="D1" s="1" t="s">
        <v>21</v>
      </c>
      <c r="E1" s="1" t="s">
        <v>22</v>
      </c>
      <c r="F1" s="1" t="s">
        <v>23</v>
      </c>
      <c r="G1" s="1" t="s">
        <v>0</v>
      </c>
      <c r="H1" s="2" t="s">
        <v>24</v>
      </c>
    </row>
    <row r="2" spans="1:8" ht="30" x14ac:dyDescent="0.25">
      <c r="A2" s="3" t="str">
        <f t="shared" ref="A2:A65" si="0">D2&amp;" "&amp;G2&amp;"."&amp;H2</f>
        <v>SM 1.A</v>
      </c>
      <c r="B2" s="3" t="s">
        <v>17</v>
      </c>
      <c r="C2" s="3" t="s">
        <v>25</v>
      </c>
      <c r="D2" s="3" t="s">
        <v>26</v>
      </c>
      <c r="E2" s="4" t="s">
        <v>27</v>
      </c>
      <c r="F2" s="4" t="s">
        <v>28</v>
      </c>
      <c r="G2" s="3">
        <v>1</v>
      </c>
      <c r="H2" s="3" t="s">
        <v>29</v>
      </c>
    </row>
    <row r="3" spans="1:8" ht="30" x14ac:dyDescent="0.25">
      <c r="A3" s="3" t="str">
        <f t="shared" si="0"/>
        <v>SM 1.B</v>
      </c>
      <c r="B3" s="3" t="s">
        <v>17</v>
      </c>
      <c r="C3" s="3" t="s">
        <v>25</v>
      </c>
      <c r="D3" s="3" t="s">
        <v>26</v>
      </c>
      <c r="E3" s="4" t="s">
        <v>27</v>
      </c>
      <c r="F3" s="4" t="s">
        <v>30</v>
      </c>
      <c r="G3" s="3">
        <v>1</v>
      </c>
      <c r="H3" s="3" t="s">
        <v>31</v>
      </c>
    </row>
    <row r="4" spans="1:8" ht="30" x14ac:dyDescent="0.25">
      <c r="A4" s="3" t="str">
        <f t="shared" si="0"/>
        <v>SM 2.A</v>
      </c>
      <c r="B4" s="3" t="s">
        <v>17</v>
      </c>
      <c r="C4" s="3" t="s">
        <v>25</v>
      </c>
      <c r="D4" s="3" t="s">
        <v>26</v>
      </c>
      <c r="E4" s="4" t="s">
        <v>32</v>
      </c>
      <c r="F4" s="4" t="s">
        <v>33</v>
      </c>
      <c r="G4" s="3">
        <v>2</v>
      </c>
      <c r="H4" s="3" t="s">
        <v>29</v>
      </c>
    </row>
    <row r="5" spans="1:8" ht="30" x14ac:dyDescent="0.25">
      <c r="A5" s="3" t="str">
        <f t="shared" si="0"/>
        <v>SM 2.B</v>
      </c>
      <c r="B5" s="3" t="s">
        <v>17</v>
      </c>
      <c r="C5" s="3" t="s">
        <v>25</v>
      </c>
      <c r="D5" s="3" t="s">
        <v>26</v>
      </c>
      <c r="E5" s="4" t="s">
        <v>32</v>
      </c>
      <c r="F5" s="4" t="s">
        <v>34</v>
      </c>
      <c r="G5" s="3">
        <v>2</v>
      </c>
      <c r="H5" s="3" t="s">
        <v>31</v>
      </c>
    </row>
    <row r="6" spans="1:8" ht="30" x14ac:dyDescent="0.25">
      <c r="A6" s="3" t="str">
        <f t="shared" si="0"/>
        <v>SM 3.A</v>
      </c>
      <c r="B6" s="3" t="s">
        <v>17</v>
      </c>
      <c r="C6" s="3" t="s">
        <v>25</v>
      </c>
      <c r="D6" s="3" t="s">
        <v>26</v>
      </c>
      <c r="E6" s="4" t="s">
        <v>35</v>
      </c>
      <c r="F6" s="4" t="s">
        <v>36</v>
      </c>
      <c r="G6" s="3">
        <v>3</v>
      </c>
      <c r="H6" s="3" t="s">
        <v>29</v>
      </c>
    </row>
    <row r="7" spans="1:8" ht="30" x14ac:dyDescent="0.25">
      <c r="A7" s="3" t="str">
        <f t="shared" si="0"/>
        <v>SM 3.B</v>
      </c>
      <c r="B7" s="3" t="s">
        <v>17</v>
      </c>
      <c r="C7" s="3" t="s">
        <v>25</v>
      </c>
      <c r="D7" s="3" t="s">
        <v>26</v>
      </c>
      <c r="E7" s="4" t="s">
        <v>35</v>
      </c>
      <c r="F7" s="4" t="s">
        <v>37</v>
      </c>
      <c r="G7" s="3">
        <v>3</v>
      </c>
      <c r="H7" s="3" t="s">
        <v>31</v>
      </c>
    </row>
    <row r="8" spans="1:8" ht="30" x14ac:dyDescent="0.25">
      <c r="A8" s="3" t="str">
        <f t="shared" si="0"/>
        <v>PC 1.A</v>
      </c>
      <c r="B8" s="3" t="s">
        <v>17</v>
      </c>
      <c r="C8" s="3" t="s">
        <v>38</v>
      </c>
      <c r="D8" s="3" t="s">
        <v>39</v>
      </c>
      <c r="E8" s="4" t="s">
        <v>40</v>
      </c>
      <c r="F8" s="4" t="s">
        <v>41</v>
      </c>
      <c r="G8" s="3">
        <v>1</v>
      </c>
      <c r="H8" s="3" t="s">
        <v>29</v>
      </c>
    </row>
    <row r="9" spans="1:8" ht="30" x14ac:dyDescent="0.25">
      <c r="A9" s="3" t="str">
        <f t="shared" si="0"/>
        <v>PC 1.B</v>
      </c>
      <c r="B9" s="3" t="s">
        <v>17</v>
      </c>
      <c r="C9" s="3" t="s">
        <v>38</v>
      </c>
      <c r="D9" s="3" t="s">
        <v>39</v>
      </c>
      <c r="E9" s="4" t="s">
        <v>40</v>
      </c>
      <c r="F9" s="4" t="s">
        <v>42</v>
      </c>
      <c r="G9" s="3">
        <v>1</v>
      </c>
      <c r="H9" s="3" t="s">
        <v>31</v>
      </c>
    </row>
    <row r="10" spans="1:8" ht="30" x14ac:dyDescent="0.25">
      <c r="A10" s="3" t="str">
        <f t="shared" si="0"/>
        <v>PC 2.A</v>
      </c>
      <c r="B10" s="3" t="s">
        <v>17</v>
      </c>
      <c r="C10" s="3" t="s">
        <v>38</v>
      </c>
      <c r="D10" s="3" t="s">
        <v>39</v>
      </c>
      <c r="E10" s="4" t="s">
        <v>43</v>
      </c>
      <c r="F10" s="4" t="s">
        <v>44</v>
      </c>
      <c r="G10" s="3">
        <v>2</v>
      </c>
      <c r="H10" s="3" t="s">
        <v>29</v>
      </c>
    </row>
    <row r="11" spans="1:8" ht="30" x14ac:dyDescent="0.25">
      <c r="A11" s="3" t="str">
        <f t="shared" si="0"/>
        <v>PC 2.B</v>
      </c>
      <c r="B11" s="3" t="s">
        <v>17</v>
      </c>
      <c r="C11" s="3" t="s">
        <v>38</v>
      </c>
      <c r="D11" s="3" t="s">
        <v>39</v>
      </c>
      <c r="E11" s="4" t="s">
        <v>43</v>
      </c>
      <c r="F11" s="4" t="s">
        <v>45</v>
      </c>
      <c r="G11" s="3">
        <v>2</v>
      </c>
      <c r="H11" s="3" t="s">
        <v>31</v>
      </c>
    </row>
    <row r="12" spans="1:8" ht="30" x14ac:dyDescent="0.25">
      <c r="A12" s="3" t="str">
        <f t="shared" si="0"/>
        <v>PC 3.A</v>
      </c>
      <c r="B12" s="3" t="s">
        <v>17</v>
      </c>
      <c r="C12" s="3" t="s">
        <v>38</v>
      </c>
      <c r="D12" s="3" t="s">
        <v>39</v>
      </c>
      <c r="E12" s="4" t="s">
        <v>46</v>
      </c>
      <c r="F12" s="4" t="s">
        <v>47</v>
      </c>
      <c r="G12" s="3">
        <v>3</v>
      </c>
      <c r="H12" s="3" t="s">
        <v>29</v>
      </c>
    </row>
    <row r="13" spans="1:8" ht="30" x14ac:dyDescent="0.25">
      <c r="A13" s="3" t="str">
        <f t="shared" si="0"/>
        <v>PC 3.B</v>
      </c>
      <c r="B13" s="3" t="s">
        <v>17</v>
      </c>
      <c r="C13" s="3" t="s">
        <v>38</v>
      </c>
      <c r="D13" s="3" t="s">
        <v>39</v>
      </c>
      <c r="E13" s="4" t="s">
        <v>46</v>
      </c>
      <c r="F13" s="4" t="s">
        <v>48</v>
      </c>
      <c r="G13" s="3">
        <v>3</v>
      </c>
      <c r="H13" s="3" t="s">
        <v>31</v>
      </c>
    </row>
    <row r="14" spans="1:8" ht="30" x14ac:dyDescent="0.25">
      <c r="A14" s="3" t="str">
        <f t="shared" si="0"/>
        <v>EG 1.A</v>
      </c>
      <c r="B14" s="3" t="s">
        <v>17</v>
      </c>
      <c r="C14" s="3" t="s">
        <v>49</v>
      </c>
      <c r="D14" s="3" t="s">
        <v>50</v>
      </c>
      <c r="E14" s="4" t="s">
        <v>51</v>
      </c>
      <c r="F14" s="4" t="s">
        <v>52</v>
      </c>
      <c r="G14" s="3">
        <v>1</v>
      </c>
      <c r="H14" s="3" t="s">
        <v>29</v>
      </c>
    </row>
    <row r="15" spans="1:8" ht="30" x14ac:dyDescent="0.25">
      <c r="A15" s="3" t="str">
        <f t="shared" si="0"/>
        <v>EG 1.B</v>
      </c>
      <c r="B15" s="3" t="s">
        <v>17</v>
      </c>
      <c r="C15" s="3" t="s">
        <v>49</v>
      </c>
      <c r="D15" s="3" t="s">
        <v>50</v>
      </c>
      <c r="E15" s="4" t="s">
        <v>51</v>
      </c>
      <c r="F15" s="4" t="s">
        <v>53</v>
      </c>
      <c r="G15" s="3">
        <v>1</v>
      </c>
      <c r="H15" s="3" t="s">
        <v>31</v>
      </c>
    </row>
    <row r="16" spans="1:8" ht="30" x14ac:dyDescent="0.25">
      <c r="A16" s="3" t="str">
        <f t="shared" si="0"/>
        <v>EG 2.A</v>
      </c>
      <c r="B16" s="3" t="s">
        <v>17</v>
      </c>
      <c r="C16" s="3" t="s">
        <v>49</v>
      </c>
      <c r="D16" s="3" t="s">
        <v>50</v>
      </c>
      <c r="E16" s="4" t="s">
        <v>54</v>
      </c>
      <c r="F16" s="4" t="s">
        <v>55</v>
      </c>
      <c r="G16" s="3">
        <v>2</v>
      </c>
      <c r="H16" s="3" t="s">
        <v>29</v>
      </c>
    </row>
    <row r="17" spans="1:8" ht="30" x14ac:dyDescent="0.25">
      <c r="A17" s="3" t="str">
        <f t="shared" si="0"/>
        <v>EG 2.B</v>
      </c>
      <c r="B17" s="3" t="s">
        <v>17</v>
      </c>
      <c r="C17" s="3" t="s">
        <v>49</v>
      </c>
      <c r="D17" s="3" t="s">
        <v>50</v>
      </c>
      <c r="E17" s="4" t="s">
        <v>54</v>
      </c>
      <c r="F17" s="4" t="s">
        <v>56</v>
      </c>
      <c r="G17" s="3">
        <v>2</v>
      </c>
      <c r="H17" s="3" t="s">
        <v>31</v>
      </c>
    </row>
    <row r="18" spans="1:8" ht="30" x14ac:dyDescent="0.25">
      <c r="A18" s="3" t="str">
        <f t="shared" si="0"/>
        <v>EG 3.A</v>
      </c>
      <c r="B18" s="3" t="s">
        <v>17</v>
      </c>
      <c r="C18" s="3" t="s">
        <v>49</v>
      </c>
      <c r="D18" s="3" t="s">
        <v>50</v>
      </c>
      <c r="E18" s="4" t="s">
        <v>57</v>
      </c>
      <c r="F18" s="4" t="s">
        <v>58</v>
      </c>
      <c r="G18" s="3">
        <v>3</v>
      </c>
      <c r="H18" s="3" t="s">
        <v>29</v>
      </c>
    </row>
    <row r="19" spans="1:8" ht="30" x14ac:dyDescent="0.25">
      <c r="A19" s="3" t="str">
        <f t="shared" si="0"/>
        <v>EG 3.B</v>
      </c>
      <c r="B19" s="3" t="s">
        <v>17</v>
      </c>
      <c r="C19" s="3" t="s">
        <v>49</v>
      </c>
      <c r="D19" s="3" t="s">
        <v>50</v>
      </c>
      <c r="E19" s="4" t="s">
        <v>57</v>
      </c>
      <c r="F19" s="4" t="s">
        <v>59</v>
      </c>
      <c r="G19" s="3">
        <v>3</v>
      </c>
      <c r="H19" s="3" t="s">
        <v>31</v>
      </c>
    </row>
    <row r="20" spans="1:8" ht="30" x14ac:dyDescent="0.25">
      <c r="A20" s="3" t="str">
        <f t="shared" si="0"/>
        <v>TA 1.A</v>
      </c>
      <c r="B20" s="3" t="s">
        <v>60</v>
      </c>
      <c r="C20" s="3" t="s">
        <v>61</v>
      </c>
      <c r="D20" s="3" t="s">
        <v>62</v>
      </c>
      <c r="E20" s="4" t="s">
        <v>63</v>
      </c>
      <c r="F20" s="4" t="s">
        <v>64</v>
      </c>
      <c r="G20" s="3">
        <v>1</v>
      </c>
      <c r="H20" s="3" t="s">
        <v>29</v>
      </c>
    </row>
    <row r="21" spans="1:8" ht="30" x14ac:dyDescent="0.25">
      <c r="A21" s="3" t="str">
        <f t="shared" si="0"/>
        <v>TA 1.B</v>
      </c>
      <c r="B21" s="3" t="s">
        <v>60</v>
      </c>
      <c r="C21" s="3" t="s">
        <v>61</v>
      </c>
      <c r="D21" s="3" t="s">
        <v>62</v>
      </c>
      <c r="E21" s="4" t="s">
        <v>63</v>
      </c>
      <c r="F21" s="4" t="s">
        <v>65</v>
      </c>
      <c r="G21" s="3">
        <v>1</v>
      </c>
      <c r="H21" s="3" t="s">
        <v>31</v>
      </c>
    </row>
    <row r="22" spans="1:8" ht="30" x14ac:dyDescent="0.25">
      <c r="A22" s="3" t="str">
        <f t="shared" si="0"/>
        <v>TA 2.A</v>
      </c>
      <c r="B22" s="3" t="s">
        <v>60</v>
      </c>
      <c r="C22" s="3" t="s">
        <v>61</v>
      </c>
      <c r="D22" s="3" t="s">
        <v>62</v>
      </c>
      <c r="E22" s="4" t="s">
        <v>66</v>
      </c>
      <c r="F22" s="4" t="s">
        <v>67</v>
      </c>
      <c r="G22" s="3">
        <v>2</v>
      </c>
      <c r="H22" s="3" t="s">
        <v>29</v>
      </c>
    </row>
    <row r="23" spans="1:8" ht="30" x14ac:dyDescent="0.25">
      <c r="A23" s="3" t="str">
        <f t="shared" si="0"/>
        <v>TA 2.B</v>
      </c>
      <c r="B23" s="3" t="s">
        <v>60</v>
      </c>
      <c r="C23" s="3" t="s">
        <v>61</v>
      </c>
      <c r="D23" s="3" t="s">
        <v>62</v>
      </c>
      <c r="E23" s="4" t="s">
        <v>66</v>
      </c>
      <c r="F23" s="4" t="s">
        <v>68</v>
      </c>
      <c r="G23" s="3">
        <v>2</v>
      </c>
      <c r="H23" s="3" t="s">
        <v>31</v>
      </c>
    </row>
    <row r="24" spans="1:8" ht="30" x14ac:dyDescent="0.25">
      <c r="A24" s="3" t="str">
        <f t="shared" si="0"/>
        <v>TA 3.A</v>
      </c>
      <c r="B24" s="3" t="s">
        <v>60</v>
      </c>
      <c r="C24" s="3" t="s">
        <v>61</v>
      </c>
      <c r="D24" s="3" t="s">
        <v>62</v>
      </c>
      <c r="E24" s="4" t="s">
        <v>69</v>
      </c>
      <c r="F24" s="4" t="s">
        <v>70</v>
      </c>
      <c r="G24" s="3">
        <v>3</v>
      </c>
      <c r="H24" s="3" t="s">
        <v>29</v>
      </c>
    </row>
    <row r="25" spans="1:8" ht="30" x14ac:dyDescent="0.25">
      <c r="A25" s="3" t="str">
        <f t="shared" si="0"/>
        <v>TA 3.B</v>
      </c>
      <c r="B25" s="3" t="s">
        <v>60</v>
      </c>
      <c r="C25" s="3" t="s">
        <v>61</v>
      </c>
      <c r="D25" s="3" t="s">
        <v>62</v>
      </c>
      <c r="E25" s="4" t="s">
        <v>69</v>
      </c>
      <c r="F25" s="4" t="s">
        <v>71</v>
      </c>
      <c r="G25" s="3">
        <v>3</v>
      </c>
      <c r="H25" s="3" t="s">
        <v>31</v>
      </c>
    </row>
    <row r="26" spans="1:8" ht="30" x14ac:dyDescent="0.25">
      <c r="A26" s="3" t="str">
        <f t="shared" si="0"/>
        <v>SR 1.A</v>
      </c>
      <c r="B26" s="3" t="s">
        <v>60</v>
      </c>
      <c r="C26" s="3" t="s">
        <v>72</v>
      </c>
      <c r="D26" s="3" t="s">
        <v>73</v>
      </c>
      <c r="E26" s="4" t="s">
        <v>74</v>
      </c>
      <c r="F26" s="4" t="s">
        <v>75</v>
      </c>
      <c r="G26" s="3">
        <v>1</v>
      </c>
      <c r="H26" s="3" t="s">
        <v>29</v>
      </c>
    </row>
    <row r="27" spans="1:8" ht="30" x14ac:dyDescent="0.25">
      <c r="A27" s="3" t="str">
        <f t="shared" si="0"/>
        <v>SR 1.B</v>
      </c>
      <c r="B27" s="3" t="s">
        <v>60</v>
      </c>
      <c r="C27" s="3" t="s">
        <v>72</v>
      </c>
      <c r="D27" s="3" t="s">
        <v>73</v>
      </c>
      <c r="E27" s="4" t="s">
        <v>74</v>
      </c>
      <c r="F27" s="4" t="s">
        <v>76</v>
      </c>
      <c r="G27" s="3">
        <v>1</v>
      </c>
      <c r="H27" s="3" t="s">
        <v>31</v>
      </c>
    </row>
    <row r="28" spans="1:8" ht="30" x14ac:dyDescent="0.25">
      <c r="A28" s="3" t="str">
        <f t="shared" si="0"/>
        <v>SR 2.A</v>
      </c>
      <c r="B28" s="3" t="s">
        <v>60</v>
      </c>
      <c r="C28" s="3" t="s">
        <v>72</v>
      </c>
      <c r="D28" s="3" t="s">
        <v>73</v>
      </c>
      <c r="E28" s="4" t="s">
        <v>77</v>
      </c>
      <c r="F28" s="4" t="s">
        <v>78</v>
      </c>
      <c r="G28" s="3">
        <v>2</v>
      </c>
      <c r="H28" s="3" t="s">
        <v>29</v>
      </c>
    </row>
    <row r="29" spans="1:8" ht="30" x14ac:dyDescent="0.25">
      <c r="A29" s="3" t="str">
        <f t="shared" si="0"/>
        <v>SR 2.B</v>
      </c>
      <c r="B29" s="3" t="s">
        <v>60</v>
      </c>
      <c r="C29" s="3" t="s">
        <v>72</v>
      </c>
      <c r="D29" s="3" t="s">
        <v>73</v>
      </c>
      <c r="E29" s="4" t="s">
        <v>77</v>
      </c>
      <c r="F29" s="4" t="s">
        <v>79</v>
      </c>
      <c r="G29" s="3">
        <v>2</v>
      </c>
      <c r="H29" s="3" t="s">
        <v>31</v>
      </c>
    </row>
    <row r="30" spans="1:8" ht="30" x14ac:dyDescent="0.25">
      <c r="A30" s="3" t="str">
        <f t="shared" si="0"/>
        <v>SR 3.A</v>
      </c>
      <c r="B30" s="3" t="s">
        <v>60</v>
      </c>
      <c r="C30" s="3" t="s">
        <v>72</v>
      </c>
      <c r="D30" s="3" t="s">
        <v>73</v>
      </c>
      <c r="E30" s="4" t="s">
        <v>80</v>
      </c>
      <c r="F30" s="4" t="s">
        <v>81</v>
      </c>
      <c r="G30" s="3">
        <v>3</v>
      </c>
      <c r="H30" s="3" t="s">
        <v>29</v>
      </c>
    </row>
    <row r="31" spans="1:8" ht="30" x14ac:dyDescent="0.25">
      <c r="A31" s="3" t="str">
        <f t="shared" si="0"/>
        <v>SR 3.B</v>
      </c>
      <c r="B31" s="3" t="s">
        <v>60</v>
      </c>
      <c r="C31" s="3" t="s">
        <v>72</v>
      </c>
      <c r="D31" s="3" t="s">
        <v>73</v>
      </c>
      <c r="E31" s="4" t="s">
        <v>80</v>
      </c>
      <c r="F31" s="4" t="s">
        <v>82</v>
      </c>
      <c r="G31" s="3">
        <v>3</v>
      </c>
      <c r="H31" s="3" t="s">
        <v>31</v>
      </c>
    </row>
    <row r="32" spans="1:8" ht="30" x14ac:dyDescent="0.25">
      <c r="A32" s="3" t="str">
        <f t="shared" si="0"/>
        <v>SA 1.A</v>
      </c>
      <c r="B32" s="3" t="s">
        <v>60</v>
      </c>
      <c r="C32" s="3" t="s">
        <v>83</v>
      </c>
      <c r="D32" s="3" t="s">
        <v>84</v>
      </c>
      <c r="E32" s="4" t="s">
        <v>85</v>
      </c>
      <c r="F32" s="4" t="s">
        <v>86</v>
      </c>
      <c r="G32" s="3">
        <v>1</v>
      </c>
      <c r="H32" s="3" t="s">
        <v>29</v>
      </c>
    </row>
    <row r="33" spans="1:8" ht="30" x14ac:dyDescent="0.25">
      <c r="A33" s="3" t="str">
        <f t="shared" si="0"/>
        <v>SA 1.B</v>
      </c>
      <c r="B33" s="3" t="s">
        <v>60</v>
      </c>
      <c r="C33" s="3" t="s">
        <v>83</v>
      </c>
      <c r="D33" s="3" t="s">
        <v>84</v>
      </c>
      <c r="E33" s="4" t="s">
        <v>85</v>
      </c>
      <c r="F33" s="4" t="s">
        <v>87</v>
      </c>
      <c r="G33" s="3">
        <v>1</v>
      </c>
      <c r="H33" s="3" t="s">
        <v>31</v>
      </c>
    </row>
    <row r="34" spans="1:8" ht="30" x14ac:dyDescent="0.25">
      <c r="A34" s="3" t="str">
        <f t="shared" si="0"/>
        <v>SA 2.A</v>
      </c>
      <c r="B34" s="3" t="s">
        <v>60</v>
      </c>
      <c r="C34" s="3" t="s">
        <v>83</v>
      </c>
      <c r="D34" s="3" t="s">
        <v>84</v>
      </c>
      <c r="E34" s="4" t="s">
        <v>88</v>
      </c>
      <c r="F34" s="4" t="s">
        <v>89</v>
      </c>
      <c r="G34" s="3">
        <v>2</v>
      </c>
      <c r="H34" s="3" t="s">
        <v>29</v>
      </c>
    </row>
    <row r="35" spans="1:8" ht="30" x14ac:dyDescent="0.25">
      <c r="A35" s="3" t="str">
        <f t="shared" si="0"/>
        <v>SA 2.B</v>
      </c>
      <c r="B35" s="3" t="s">
        <v>60</v>
      </c>
      <c r="C35" s="3" t="s">
        <v>83</v>
      </c>
      <c r="D35" s="3" t="s">
        <v>84</v>
      </c>
      <c r="E35" s="4" t="s">
        <v>88</v>
      </c>
      <c r="F35" s="4" t="s">
        <v>90</v>
      </c>
      <c r="G35" s="3">
        <v>2</v>
      </c>
      <c r="H35" s="3" t="s">
        <v>31</v>
      </c>
    </row>
    <row r="36" spans="1:8" ht="30" x14ac:dyDescent="0.25">
      <c r="A36" s="3" t="str">
        <f t="shared" si="0"/>
        <v>SA 3.A</v>
      </c>
      <c r="B36" s="3" t="s">
        <v>60</v>
      </c>
      <c r="C36" s="3" t="s">
        <v>83</v>
      </c>
      <c r="D36" s="3" t="s">
        <v>84</v>
      </c>
      <c r="E36" s="4" t="s">
        <v>91</v>
      </c>
      <c r="F36" s="4" t="s">
        <v>92</v>
      </c>
      <c r="G36" s="3">
        <v>3</v>
      </c>
      <c r="H36" s="3" t="s">
        <v>29</v>
      </c>
    </row>
    <row r="37" spans="1:8" ht="30" x14ac:dyDescent="0.25">
      <c r="A37" s="3" t="str">
        <f t="shared" si="0"/>
        <v>SA 3.B</v>
      </c>
      <c r="B37" s="3" t="s">
        <v>60</v>
      </c>
      <c r="C37" s="3" t="s">
        <v>83</v>
      </c>
      <c r="D37" s="3" t="s">
        <v>84</v>
      </c>
      <c r="E37" s="4" t="s">
        <v>91</v>
      </c>
      <c r="F37" s="4" t="s">
        <v>93</v>
      </c>
      <c r="G37" s="3">
        <v>3</v>
      </c>
      <c r="H37" s="3" t="s">
        <v>31</v>
      </c>
    </row>
    <row r="38" spans="1:8" ht="30" x14ac:dyDescent="0.25">
      <c r="A38" s="3" t="str">
        <f t="shared" si="0"/>
        <v>DR 1.A</v>
      </c>
      <c r="B38" s="3" t="s">
        <v>94</v>
      </c>
      <c r="C38" s="3" t="s">
        <v>95</v>
      </c>
      <c r="D38" s="3" t="s">
        <v>96</v>
      </c>
      <c r="E38" s="4" t="s">
        <v>97</v>
      </c>
      <c r="F38" s="4" t="s">
        <v>98</v>
      </c>
      <c r="G38" s="3">
        <v>1</v>
      </c>
      <c r="H38" s="3" t="s">
        <v>29</v>
      </c>
    </row>
    <row r="39" spans="1:8" ht="30" x14ac:dyDescent="0.25">
      <c r="A39" s="3" t="str">
        <f t="shared" si="0"/>
        <v>DR 1.B</v>
      </c>
      <c r="B39" s="3" t="s">
        <v>94</v>
      </c>
      <c r="C39" s="3" t="s">
        <v>95</v>
      </c>
      <c r="D39" s="3" t="s">
        <v>96</v>
      </c>
      <c r="E39" s="4" t="s">
        <v>97</v>
      </c>
      <c r="F39" s="4" t="s">
        <v>99</v>
      </c>
      <c r="G39" s="3">
        <v>1</v>
      </c>
      <c r="H39" s="3" t="s">
        <v>31</v>
      </c>
    </row>
    <row r="40" spans="1:8" ht="30" x14ac:dyDescent="0.25">
      <c r="A40" s="3" t="str">
        <f t="shared" si="0"/>
        <v>DR 2.A</v>
      </c>
      <c r="B40" s="3" t="s">
        <v>94</v>
      </c>
      <c r="C40" s="3" t="s">
        <v>95</v>
      </c>
      <c r="D40" s="3" t="s">
        <v>96</v>
      </c>
      <c r="E40" s="4" t="s">
        <v>100</v>
      </c>
      <c r="F40" s="4" t="s">
        <v>101</v>
      </c>
      <c r="G40" s="3">
        <v>2</v>
      </c>
      <c r="H40" s="3" t="s">
        <v>29</v>
      </c>
    </row>
    <row r="41" spans="1:8" ht="30" x14ac:dyDescent="0.25">
      <c r="A41" s="3" t="str">
        <f t="shared" si="0"/>
        <v>DR 2.B</v>
      </c>
      <c r="B41" s="3" t="s">
        <v>94</v>
      </c>
      <c r="C41" s="3" t="s">
        <v>95</v>
      </c>
      <c r="D41" s="3" t="s">
        <v>96</v>
      </c>
      <c r="E41" s="4" t="s">
        <v>100</v>
      </c>
      <c r="F41" s="4" t="s">
        <v>102</v>
      </c>
      <c r="G41" s="3">
        <v>2</v>
      </c>
      <c r="H41" s="3" t="s">
        <v>31</v>
      </c>
    </row>
    <row r="42" spans="1:8" ht="30" x14ac:dyDescent="0.25">
      <c r="A42" s="3" t="str">
        <f t="shared" si="0"/>
        <v>DR 3.A</v>
      </c>
      <c r="B42" s="3" t="s">
        <v>94</v>
      </c>
      <c r="C42" s="3" t="s">
        <v>95</v>
      </c>
      <c r="D42" s="3" t="s">
        <v>96</v>
      </c>
      <c r="E42" s="4" t="s">
        <v>103</v>
      </c>
      <c r="F42" s="4" t="s">
        <v>104</v>
      </c>
      <c r="G42" s="3">
        <v>3</v>
      </c>
      <c r="H42" s="3" t="s">
        <v>29</v>
      </c>
    </row>
    <row r="43" spans="1:8" ht="30" x14ac:dyDescent="0.25">
      <c r="A43" s="3" t="str">
        <f t="shared" si="0"/>
        <v>DR 3.B</v>
      </c>
      <c r="B43" s="3" t="s">
        <v>94</v>
      </c>
      <c r="C43" s="3" t="s">
        <v>95</v>
      </c>
      <c r="D43" s="3" t="s">
        <v>96</v>
      </c>
      <c r="E43" s="4" t="s">
        <v>103</v>
      </c>
      <c r="F43" s="4" t="s">
        <v>105</v>
      </c>
      <c r="G43" s="3">
        <v>3</v>
      </c>
      <c r="H43" s="3" t="s">
        <v>31</v>
      </c>
    </row>
    <row r="44" spans="1:8" ht="30" x14ac:dyDescent="0.25">
      <c r="A44" s="3" t="str">
        <f t="shared" si="0"/>
        <v>IR 1.A</v>
      </c>
      <c r="B44" s="3" t="s">
        <v>94</v>
      </c>
      <c r="C44" s="3" t="s">
        <v>274</v>
      </c>
      <c r="D44" s="3" t="s">
        <v>275</v>
      </c>
      <c r="E44" s="4" t="s">
        <v>106</v>
      </c>
      <c r="F44" s="4" t="s">
        <v>107</v>
      </c>
      <c r="G44" s="3">
        <v>1</v>
      </c>
      <c r="H44" s="3" t="s">
        <v>29</v>
      </c>
    </row>
    <row r="45" spans="1:8" ht="30" x14ac:dyDescent="0.25">
      <c r="A45" s="3" t="str">
        <f t="shared" si="0"/>
        <v>IR 1.B</v>
      </c>
      <c r="B45" s="3" t="s">
        <v>94</v>
      </c>
      <c r="C45" s="3" t="s">
        <v>274</v>
      </c>
      <c r="D45" s="3" t="s">
        <v>275</v>
      </c>
      <c r="E45" s="4" t="s">
        <v>106</v>
      </c>
      <c r="F45" s="4" t="s">
        <v>108</v>
      </c>
      <c r="G45" s="3">
        <v>1</v>
      </c>
      <c r="H45" s="3" t="s">
        <v>31</v>
      </c>
    </row>
    <row r="46" spans="1:8" ht="30" x14ac:dyDescent="0.25">
      <c r="A46" s="3" t="str">
        <f t="shared" si="0"/>
        <v>IR 2.A</v>
      </c>
      <c r="B46" s="3" t="s">
        <v>94</v>
      </c>
      <c r="C46" s="3" t="s">
        <v>274</v>
      </c>
      <c r="D46" s="3" t="s">
        <v>275</v>
      </c>
      <c r="E46" s="4" t="s">
        <v>109</v>
      </c>
      <c r="F46" s="4" t="s">
        <v>110</v>
      </c>
      <c r="G46" s="3">
        <v>2</v>
      </c>
      <c r="H46" s="3" t="s">
        <v>29</v>
      </c>
    </row>
    <row r="47" spans="1:8" ht="30" x14ac:dyDescent="0.25">
      <c r="A47" s="3" t="str">
        <f t="shared" si="0"/>
        <v>IR 2.B</v>
      </c>
      <c r="B47" s="3" t="s">
        <v>94</v>
      </c>
      <c r="C47" s="3" t="s">
        <v>274</v>
      </c>
      <c r="D47" s="3" t="s">
        <v>275</v>
      </c>
      <c r="E47" s="4" t="s">
        <v>109</v>
      </c>
      <c r="F47" s="4" t="s">
        <v>111</v>
      </c>
      <c r="G47" s="3">
        <v>2</v>
      </c>
      <c r="H47" s="3" t="s">
        <v>31</v>
      </c>
    </row>
    <row r="48" spans="1:8" ht="30" x14ac:dyDescent="0.25">
      <c r="A48" s="3" t="str">
        <f t="shared" si="0"/>
        <v>IR 3.A</v>
      </c>
      <c r="B48" s="3" t="s">
        <v>94</v>
      </c>
      <c r="C48" s="3" t="s">
        <v>274</v>
      </c>
      <c r="D48" s="3" t="s">
        <v>275</v>
      </c>
      <c r="E48" s="4" t="s">
        <v>112</v>
      </c>
      <c r="F48" s="4" t="s">
        <v>113</v>
      </c>
      <c r="G48" s="3">
        <v>3</v>
      </c>
      <c r="H48" s="3" t="s">
        <v>29</v>
      </c>
    </row>
    <row r="49" spans="1:8" ht="30" x14ac:dyDescent="0.25">
      <c r="A49" s="3" t="str">
        <f t="shared" si="0"/>
        <v>IR 3.B</v>
      </c>
      <c r="B49" s="3" t="s">
        <v>94</v>
      </c>
      <c r="C49" s="3" t="s">
        <v>274</v>
      </c>
      <c r="D49" s="3" t="s">
        <v>275</v>
      </c>
      <c r="E49" s="4" t="s">
        <v>112</v>
      </c>
      <c r="F49" s="4" t="s">
        <v>114</v>
      </c>
      <c r="G49" s="3">
        <v>3</v>
      </c>
      <c r="H49" s="3" t="s">
        <v>31</v>
      </c>
    </row>
    <row r="50" spans="1:8" ht="30" x14ac:dyDescent="0.25">
      <c r="A50" s="3" t="str">
        <f t="shared" si="0"/>
        <v>ST 1.A</v>
      </c>
      <c r="B50" s="3" t="s">
        <v>94</v>
      </c>
      <c r="C50" s="3" t="s">
        <v>115</v>
      </c>
      <c r="D50" s="3" t="s">
        <v>116</v>
      </c>
      <c r="E50" s="4" t="s">
        <v>117</v>
      </c>
      <c r="F50" s="4" t="s">
        <v>118</v>
      </c>
      <c r="G50" s="3">
        <v>1</v>
      </c>
      <c r="H50" s="3" t="s">
        <v>29</v>
      </c>
    </row>
    <row r="51" spans="1:8" ht="30" x14ac:dyDescent="0.25">
      <c r="A51" s="3" t="str">
        <f t="shared" si="0"/>
        <v>ST 1.B</v>
      </c>
      <c r="B51" s="3" t="s">
        <v>94</v>
      </c>
      <c r="C51" s="3" t="s">
        <v>115</v>
      </c>
      <c r="D51" s="3" t="s">
        <v>116</v>
      </c>
      <c r="E51" s="4" t="s">
        <v>117</v>
      </c>
      <c r="F51" s="4" t="s">
        <v>119</v>
      </c>
      <c r="G51" s="3">
        <v>1</v>
      </c>
      <c r="H51" s="3" t="s">
        <v>31</v>
      </c>
    </row>
    <row r="52" spans="1:8" ht="30" x14ac:dyDescent="0.25">
      <c r="A52" s="3" t="str">
        <f t="shared" si="0"/>
        <v>ST 2.A</v>
      </c>
      <c r="B52" s="3" t="s">
        <v>94</v>
      </c>
      <c r="C52" s="3" t="s">
        <v>115</v>
      </c>
      <c r="D52" s="3" t="s">
        <v>116</v>
      </c>
      <c r="E52" s="4" t="s">
        <v>120</v>
      </c>
      <c r="F52" s="4" t="s">
        <v>121</v>
      </c>
      <c r="G52" s="3">
        <v>2</v>
      </c>
      <c r="H52" s="3" t="s">
        <v>29</v>
      </c>
    </row>
    <row r="53" spans="1:8" ht="30" x14ac:dyDescent="0.25">
      <c r="A53" s="3" t="str">
        <f t="shared" si="0"/>
        <v>ST 2.B</v>
      </c>
      <c r="B53" s="3" t="s">
        <v>94</v>
      </c>
      <c r="C53" s="3" t="s">
        <v>115</v>
      </c>
      <c r="D53" s="3" t="s">
        <v>116</v>
      </c>
      <c r="E53" s="4" t="s">
        <v>120</v>
      </c>
      <c r="F53" s="4" t="s">
        <v>122</v>
      </c>
      <c r="G53" s="3">
        <v>2</v>
      </c>
      <c r="H53" s="3" t="s">
        <v>31</v>
      </c>
    </row>
    <row r="54" spans="1:8" ht="30" x14ac:dyDescent="0.25">
      <c r="A54" s="3" t="str">
        <f t="shared" si="0"/>
        <v>ST 3.A</v>
      </c>
      <c r="B54" s="3" t="s">
        <v>94</v>
      </c>
      <c r="C54" s="3" t="s">
        <v>115</v>
      </c>
      <c r="D54" s="3" t="s">
        <v>116</v>
      </c>
      <c r="E54" s="4" t="s">
        <v>123</v>
      </c>
      <c r="F54" s="4" t="s">
        <v>124</v>
      </c>
      <c r="G54" s="3">
        <v>3</v>
      </c>
      <c r="H54" s="3" t="s">
        <v>29</v>
      </c>
    </row>
    <row r="55" spans="1:8" ht="30" x14ac:dyDescent="0.25">
      <c r="A55" s="3" t="str">
        <f t="shared" si="0"/>
        <v>ST 3.B</v>
      </c>
      <c r="B55" s="3" t="s">
        <v>94</v>
      </c>
      <c r="C55" s="3" t="s">
        <v>115</v>
      </c>
      <c r="D55" s="3" t="s">
        <v>116</v>
      </c>
      <c r="E55" s="4" t="s">
        <v>123</v>
      </c>
      <c r="F55" s="4" t="s">
        <v>125</v>
      </c>
      <c r="G55" s="3">
        <v>3</v>
      </c>
      <c r="H55" s="3" t="s">
        <v>31</v>
      </c>
    </row>
    <row r="56" spans="1:8" ht="30" x14ac:dyDescent="0.25">
      <c r="A56" s="3" t="str">
        <f t="shared" si="0"/>
        <v>IM 1.A</v>
      </c>
      <c r="B56" s="3" t="s">
        <v>270</v>
      </c>
      <c r="C56" s="3" t="s">
        <v>271</v>
      </c>
      <c r="D56" s="3" t="s">
        <v>272</v>
      </c>
      <c r="E56" s="4" t="s">
        <v>273</v>
      </c>
      <c r="F56" s="4" t="s">
        <v>126</v>
      </c>
      <c r="G56" s="3">
        <v>1</v>
      </c>
      <c r="H56" s="3" t="s">
        <v>29</v>
      </c>
    </row>
    <row r="57" spans="1:8" ht="30" x14ac:dyDescent="0.25">
      <c r="A57" s="3" t="str">
        <f t="shared" si="0"/>
        <v>IM 1.B</v>
      </c>
      <c r="B57" s="3" t="s">
        <v>270</v>
      </c>
      <c r="C57" s="3" t="s">
        <v>271</v>
      </c>
      <c r="D57" s="3" t="s">
        <v>272</v>
      </c>
      <c r="E57" s="4" t="s">
        <v>273</v>
      </c>
      <c r="F57" s="4" t="s">
        <v>127</v>
      </c>
      <c r="G57" s="3">
        <v>1</v>
      </c>
      <c r="H57" s="3" t="s">
        <v>31</v>
      </c>
    </row>
    <row r="58" spans="1:8" ht="30" x14ac:dyDescent="0.25">
      <c r="A58" s="3" t="str">
        <f t="shared" si="0"/>
        <v>IM 2.A</v>
      </c>
      <c r="B58" s="3" t="s">
        <v>270</v>
      </c>
      <c r="C58" s="3" t="s">
        <v>271</v>
      </c>
      <c r="D58" s="3" t="s">
        <v>272</v>
      </c>
      <c r="E58" s="4" t="s">
        <v>128</v>
      </c>
      <c r="F58" s="4" t="s">
        <v>267</v>
      </c>
      <c r="G58" s="3">
        <v>2</v>
      </c>
      <c r="H58" s="3" t="s">
        <v>29</v>
      </c>
    </row>
    <row r="59" spans="1:8" ht="30" x14ac:dyDescent="0.25">
      <c r="A59" s="3" t="str">
        <f t="shared" si="0"/>
        <v>IM 2.B</v>
      </c>
      <c r="B59" s="3" t="s">
        <v>270</v>
      </c>
      <c r="C59" s="3" t="s">
        <v>271</v>
      </c>
      <c r="D59" s="3" t="s">
        <v>272</v>
      </c>
      <c r="E59" s="4" t="s">
        <v>128</v>
      </c>
      <c r="F59" s="4" t="s">
        <v>129</v>
      </c>
      <c r="G59" s="3">
        <v>2</v>
      </c>
      <c r="H59" s="3" t="s">
        <v>31</v>
      </c>
    </row>
    <row r="60" spans="1:8" ht="30" x14ac:dyDescent="0.25">
      <c r="A60" s="3" t="str">
        <f t="shared" si="0"/>
        <v>IM 3.A</v>
      </c>
      <c r="B60" s="3" t="s">
        <v>270</v>
      </c>
      <c r="C60" s="3" t="s">
        <v>271</v>
      </c>
      <c r="D60" s="3" t="s">
        <v>272</v>
      </c>
      <c r="E60" s="4" t="s">
        <v>130</v>
      </c>
      <c r="F60" s="4" t="s">
        <v>268</v>
      </c>
      <c r="G60" s="3">
        <v>3</v>
      </c>
      <c r="H60" s="3" t="s">
        <v>29</v>
      </c>
    </row>
    <row r="61" spans="1:8" ht="30" x14ac:dyDescent="0.25">
      <c r="A61" s="3" t="str">
        <f t="shared" si="0"/>
        <v>IM 3.B</v>
      </c>
      <c r="B61" s="3" t="s">
        <v>270</v>
      </c>
      <c r="C61" s="3" t="s">
        <v>271</v>
      </c>
      <c r="D61" s="3" t="s">
        <v>272</v>
      </c>
      <c r="E61" s="4" t="s">
        <v>130</v>
      </c>
      <c r="F61" s="4" t="s">
        <v>269</v>
      </c>
      <c r="G61" s="3">
        <v>3</v>
      </c>
      <c r="H61" s="3" t="s">
        <v>31</v>
      </c>
    </row>
    <row r="62" spans="1:8" ht="30" x14ac:dyDescent="0.25">
      <c r="A62" s="3" t="str">
        <f t="shared" si="0"/>
        <v>EH 1.A</v>
      </c>
      <c r="B62" s="3" t="s">
        <v>270</v>
      </c>
      <c r="C62" s="3" t="s">
        <v>131</v>
      </c>
      <c r="D62" s="3" t="s">
        <v>132</v>
      </c>
      <c r="E62" s="4" t="s">
        <v>133</v>
      </c>
      <c r="F62" s="4" t="s">
        <v>134</v>
      </c>
      <c r="G62" s="3">
        <v>1</v>
      </c>
      <c r="H62" s="3" t="s">
        <v>29</v>
      </c>
    </row>
    <row r="63" spans="1:8" ht="30" x14ac:dyDescent="0.25">
      <c r="A63" s="3" t="str">
        <f t="shared" si="0"/>
        <v>EH 1.B</v>
      </c>
      <c r="B63" s="3" t="s">
        <v>270</v>
      </c>
      <c r="C63" s="3" t="s">
        <v>131</v>
      </c>
      <c r="D63" s="3" t="s">
        <v>132</v>
      </c>
      <c r="E63" s="4" t="s">
        <v>133</v>
      </c>
      <c r="F63" s="4" t="s">
        <v>135</v>
      </c>
      <c r="G63" s="3">
        <v>1</v>
      </c>
      <c r="H63" s="3" t="s">
        <v>31</v>
      </c>
    </row>
    <row r="64" spans="1:8" ht="30" x14ac:dyDescent="0.25">
      <c r="A64" s="3" t="str">
        <f t="shared" si="0"/>
        <v>EH 2.A</v>
      </c>
      <c r="B64" s="3" t="s">
        <v>270</v>
      </c>
      <c r="C64" s="3" t="s">
        <v>131</v>
      </c>
      <c r="D64" s="3" t="s">
        <v>132</v>
      </c>
      <c r="E64" s="4" t="s">
        <v>136</v>
      </c>
      <c r="F64" s="4" t="s">
        <v>137</v>
      </c>
      <c r="G64" s="3">
        <v>2</v>
      </c>
      <c r="H64" s="3" t="s">
        <v>29</v>
      </c>
    </row>
    <row r="65" spans="1:8" ht="30" x14ac:dyDescent="0.25">
      <c r="A65" s="3" t="str">
        <f t="shared" si="0"/>
        <v>EH 2.B</v>
      </c>
      <c r="B65" s="3" t="s">
        <v>270</v>
      </c>
      <c r="C65" s="3" t="s">
        <v>131</v>
      </c>
      <c r="D65" s="3" t="s">
        <v>132</v>
      </c>
      <c r="E65" s="4" t="s">
        <v>136</v>
      </c>
      <c r="F65" s="4" t="s">
        <v>138</v>
      </c>
      <c r="G65" s="3">
        <v>2</v>
      </c>
      <c r="H65" s="3" t="s">
        <v>31</v>
      </c>
    </row>
    <row r="66" spans="1:8" ht="30" x14ac:dyDescent="0.25">
      <c r="A66" s="3" t="str">
        <f t="shared" ref="A66:A73" si="1">D66&amp;" "&amp;G66&amp;"."&amp;H66</f>
        <v>EH 3.A</v>
      </c>
      <c r="B66" s="3" t="s">
        <v>270</v>
      </c>
      <c r="C66" s="3" t="s">
        <v>131</v>
      </c>
      <c r="D66" s="3" t="s">
        <v>132</v>
      </c>
      <c r="E66" s="4" t="s">
        <v>139</v>
      </c>
      <c r="F66" s="4" t="s">
        <v>140</v>
      </c>
      <c r="G66" s="3">
        <v>3</v>
      </c>
      <c r="H66" s="3" t="s">
        <v>29</v>
      </c>
    </row>
    <row r="67" spans="1:8" ht="30" x14ac:dyDescent="0.25">
      <c r="A67" s="3" t="str">
        <f t="shared" si="1"/>
        <v>EH 3.B</v>
      </c>
      <c r="B67" s="3" t="s">
        <v>270</v>
      </c>
      <c r="C67" s="3" t="s">
        <v>131</v>
      </c>
      <c r="D67" s="3" t="s">
        <v>132</v>
      </c>
      <c r="E67" s="4" t="s">
        <v>139</v>
      </c>
      <c r="F67" s="4" t="s">
        <v>141</v>
      </c>
      <c r="G67" s="3">
        <v>3</v>
      </c>
      <c r="H67" s="3" t="s">
        <v>31</v>
      </c>
    </row>
    <row r="68" spans="1:8" ht="30" x14ac:dyDescent="0.25">
      <c r="A68" s="3" t="str">
        <f t="shared" si="1"/>
        <v>OE 1.A</v>
      </c>
      <c r="B68" s="3" t="s">
        <v>270</v>
      </c>
      <c r="C68" s="3" t="s">
        <v>142</v>
      </c>
      <c r="D68" s="3" t="s">
        <v>143</v>
      </c>
      <c r="E68" s="4" t="s">
        <v>144</v>
      </c>
      <c r="F68" s="4" t="s">
        <v>145</v>
      </c>
      <c r="G68" s="3">
        <v>1</v>
      </c>
      <c r="H68" s="3" t="s">
        <v>29</v>
      </c>
    </row>
    <row r="69" spans="1:8" ht="30" x14ac:dyDescent="0.25">
      <c r="A69" s="3" t="str">
        <f t="shared" si="1"/>
        <v>OE 1.B</v>
      </c>
      <c r="B69" s="3" t="s">
        <v>270</v>
      </c>
      <c r="C69" s="3" t="s">
        <v>142</v>
      </c>
      <c r="D69" s="3" t="s">
        <v>143</v>
      </c>
      <c r="E69" s="4" t="s">
        <v>144</v>
      </c>
      <c r="F69" s="4" t="s">
        <v>146</v>
      </c>
      <c r="G69" s="3">
        <v>1</v>
      </c>
      <c r="H69" s="3" t="s">
        <v>31</v>
      </c>
    </row>
    <row r="70" spans="1:8" ht="30" x14ac:dyDescent="0.25">
      <c r="A70" s="3" t="str">
        <f t="shared" si="1"/>
        <v>OE 2.A</v>
      </c>
      <c r="B70" s="3" t="s">
        <v>270</v>
      </c>
      <c r="C70" s="3" t="s">
        <v>142</v>
      </c>
      <c r="D70" s="3" t="s">
        <v>143</v>
      </c>
      <c r="E70" s="4" t="s">
        <v>147</v>
      </c>
      <c r="F70" s="4" t="s">
        <v>148</v>
      </c>
      <c r="G70" s="3">
        <v>2</v>
      </c>
      <c r="H70" s="3" t="s">
        <v>29</v>
      </c>
    </row>
    <row r="71" spans="1:8" ht="30" x14ac:dyDescent="0.25">
      <c r="A71" s="3" t="str">
        <f t="shared" si="1"/>
        <v>OE 2.B</v>
      </c>
      <c r="B71" s="3" t="s">
        <v>270</v>
      </c>
      <c r="C71" s="3" t="s">
        <v>142</v>
      </c>
      <c r="D71" s="3" t="s">
        <v>143</v>
      </c>
      <c r="E71" s="4" t="s">
        <v>147</v>
      </c>
      <c r="F71" s="4" t="s">
        <v>149</v>
      </c>
      <c r="G71" s="3">
        <v>2</v>
      </c>
      <c r="H71" s="3" t="s">
        <v>31</v>
      </c>
    </row>
    <row r="72" spans="1:8" ht="30" x14ac:dyDescent="0.25">
      <c r="A72" s="3" t="str">
        <f t="shared" si="1"/>
        <v>OE 3.A</v>
      </c>
      <c r="B72" s="3" t="s">
        <v>270</v>
      </c>
      <c r="C72" s="3" t="s">
        <v>142</v>
      </c>
      <c r="D72" s="3" t="s">
        <v>143</v>
      </c>
      <c r="E72" s="4" t="s">
        <v>150</v>
      </c>
      <c r="F72" s="4" t="s">
        <v>151</v>
      </c>
      <c r="G72" s="3">
        <v>3</v>
      </c>
      <c r="H72" s="3" t="s">
        <v>29</v>
      </c>
    </row>
    <row r="73" spans="1:8" ht="30" x14ac:dyDescent="0.25">
      <c r="A73" s="3" t="str">
        <f t="shared" si="1"/>
        <v>OE 3.B</v>
      </c>
      <c r="B73" s="3" t="s">
        <v>270</v>
      </c>
      <c r="C73" s="3" t="s">
        <v>142</v>
      </c>
      <c r="D73" s="3" t="s">
        <v>143</v>
      </c>
      <c r="E73" s="4" t="s">
        <v>150</v>
      </c>
      <c r="F73" s="4" t="s">
        <v>152</v>
      </c>
      <c r="G73" s="3">
        <v>3</v>
      </c>
      <c r="H73" s="3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zoomScaleNormal="100" workbookViewId="0">
      <selection activeCell="B11" sqref="B11"/>
    </sheetView>
  </sheetViews>
  <sheetFormatPr defaultColWidth="9.140625" defaultRowHeight="15" x14ac:dyDescent="0.25"/>
  <cols>
    <col min="1" max="1" width="22.28515625" style="5" customWidth="1"/>
    <col min="2" max="2" width="55.85546875" style="5" bestFit="1" customWidth="1"/>
    <col min="3" max="3" width="17.85546875" style="8" hidden="1" customWidth="1"/>
    <col min="4" max="4" width="16.85546875" style="8" customWidth="1"/>
    <col min="5" max="5" width="71.5703125" style="8" bestFit="1" customWidth="1"/>
    <col min="6" max="6" width="6.42578125" style="8" bestFit="1" customWidth="1"/>
    <col min="7" max="7" width="6.140625" style="8" bestFit="1" customWidth="1"/>
    <col min="8" max="8" width="9.42578125" style="8" bestFit="1" customWidth="1"/>
    <col min="9" max="9" width="77.85546875" style="8" bestFit="1" customWidth="1"/>
    <col min="10" max="17" width="9.140625" style="9"/>
    <col min="18" max="16384" width="9.140625" style="5"/>
  </cols>
  <sheetData>
    <row r="1" spans="1:17" s="17" customFormat="1" ht="16.5" customHeight="1" x14ac:dyDescent="0.25">
      <c r="A1" s="12" t="s">
        <v>459</v>
      </c>
      <c r="B1" s="13" t="s">
        <v>381</v>
      </c>
      <c r="C1" s="14" t="s">
        <v>255</v>
      </c>
      <c r="D1" s="14" t="s">
        <v>460</v>
      </c>
      <c r="E1" s="13" t="s">
        <v>461</v>
      </c>
      <c r="F1" s="14"/>
      <c r="G1" s="14"/>
      <c r="H1" s="14"/>
      <c r="I1" s="13"/>
      <c r="J1" s="15"/>
      <c r="K1" s="15"/>
      <c r="L1" s="15"/>
      <c r="M1" s="15"/>
      <c r="N1" s="15"/>
      <c r="O1" s="16"/>
      <c r="P1" s="16"/>
      <c r="Q1" s="16"/>
    </row>
    <row r="2" spans="1:17" ht="16.5" customHeight="1" x14ac:dyDescent="0.25">
      <c r="A2" s="6" t="s">
        <v>458</v>
      </c>
      <c r="B2" s="7" t="s">
        <v>462</v>
      </c>
      <c r="C2" s="8" t="s">
        <v>215</v>
      </c>
      <c r="D2" t="s">
        <v>463</v>
      </c>
      <c r="E2" s="8" t="str">
        <f>VLOOKUP(D2,SAMM2.0!A:I,9,FALSE)</f>
        <v>Identify organisation drivers as they relate to the organization’s risk tolerance</v>
      </c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6" t="s">
        <v>153</v>
      </c>
      <c r="B3" s="7" t="s">
        <v>30</v>
      </c>
      <c r="C3" s="8" t="s">
        <v>213</v>
      </c>
      <c r="D3" t="s">
        <v>464</v>
      </c>
      <c r="E3" s="8" t="str">
        <f>VLOOKUP(D3,SAMM2.0!A:I,9,FALSE)</f>
        <v>Publish a unified strategy for application security</v>
      </c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6" t="s">
        <v>154</v>
      </c>
      <c r="B4" s="7" t="s">
        <v>33</v>
      </c>
      <c r="C4" s="8" t="s">
        <v>9</v>
      </c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6" t="s">
        <v>155</v>
      </c>
      <c r="B5" s="7" t="s">
        <v>34</v>
      </c>
      <c r="C5" s="8" t="s">
        <v>1</v>
      </c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6" t="s">
        <v>156</v>
      </c>
      <c r="B6" s="7" t="s">
        <v>36</v>
      </c>
      <c r="C6" s="8" t="s">
        <v>2</v>
      </c>
      <c r="J6" s="10"/>
      <c r="K6" s="10"/>
      <c r="L6" s="10"/>
      <c r="M6" s="10"/>
      <c r="N6" s="10"/>
      <c r="O6" s="10"/>
      <c r="P6" s="10"/>
      <c r="Q6" s="10"/>
    </row>
    <row r="7" spans="1:17" x14ac:dyDescent="0.25">
      <c r="A7" s="6" t="s">
        <v>157</v>
      </c>
      <c r="B7" s="7" t="s">
        <v>37</v>
      </c>
      <c r="C7" s="8" t="s">
        <v>216</v>
      </c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6" t="s">
        <v>158</v>
      </c>
      <c r="B8" s="7" t="s">
        <v>41</v>
      </c>
      <c r="C8" s="8" t="s">
        <v>214</v>
      </c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6" t="s">
        <v>159</v>
      </c>
      <c r="B9" s="7" t="s">
        <v>42</v>
      </c>
      <c r="C9" s="8" t="s">
        <v>5</v>
      </c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6" t="s">
        <v>160</v>
      </c>
      <c r="B10" s="7" t="s">
        <v>44</v>
      </c>
      <c r="C10" s="8" t="s">
        <v>4</v>
      </c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6" t="s">
        <v>161</v>
      </c>
      <c r="B11" s="7" t="s">
        <v>45</v>
      </c>
      <c r="C11" s="8" t="s">
        <v>3</v>
      </c>
      <c r="J11" s="10"/>
      <c r="K11" s="10"/>
      <c r="L11" s="10"/>
      <c r="M11" s="10"/>
      <c r="N11" s="10"/>
      <c r="O11" s="10"/>
      <c r="P11" s="10"/>
      <c r="Q11" s="10"/>
    </row>
    <row r="12" spans="1:17" ht="30" x14ac:dyDescent="0.25">
      <c r="A12" s="6" t="s">
        <v>162</v>
      </c>
      <c r="B12" s="7" t="s">
        <v>47</v>
      </c>
      <c r="C12" s="8" t="s">
        <v>217</v>
      </c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6" t="s">
        <v>163</v>
      </c>
      <c r="B13" s="7" t="s">
        <v>48</v>
      </c>
      <c r="C13" s="8" t="s">
        <v>5</v>
      </c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6" t="s">
        <v>164</v>
      </c>
      <c r="B14" s="7" t="s">
        <v>52</v>
      </c>
      <c r="C14" s="8" t="s">
        <v>6</v>
      </c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6" t="s">
        <v>165</v>
      </c>
      <c r="B15" s="7" t="s">
        <v>53</v>
      </c>
      <c r="J15" s="10"/>
      <c r="K15" s="10"/>
      <c r="L15" s="10"/>
      <c r="M15" s="10"/>
      <c r="N15" s="10"/>
      <c r="O15" s="10"/>
      <c r="P15" s="10"/>
      <c r="Q15" s="10"/>
    </row>
    <row r="16" spans="1:17" ht="30" x14ac:dyDescent="0.25">
      <c r="A16" s="6" t="s">
        <v>166</v>
      </c>
      <c r="B16" s="7" t="s">
        <v>55</v>
      </c>
      <c r="C16" s="8" t="s">
        <v>218</v>
      </c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6" t="s">
        <v>167</v>
      </c>
      <c r="B17" s="7" t="s">
        <v>56</v>
      </c>
      <c r="C17" s="8" t="s">
        <v>7</v>
      </c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6" t="s">
        <v>168</v>
      </c>
      <c r="B18" s="7" t="s">
        <v>58</v>
      </c>
      <c r="C18" s="8" t="s">
        <v>8</v>
      </c>
      <c r="J18" s="10"/>
      <c r="K18" s="10"/>
      <c r="L18" s="10"/>
      <c r="M18" s="10"/>
      <c r="N18" s="10"/>
      <c r="O18" s="10"/>
      <c r="P18" s="10"/>
      <c r="Q18" s="10"/>
    </row>
    <row r="19" spans="1:17" ht="30" x14ac:dyDescent="0.25">
      <c r="A19" s="6" t="s">
        <v>169</v>
      </c>
      <c r="B19" s="7" t="s">
        <v>59</v>
      </c>
      <c r="C19" s="8" t="s">
        <v>219</v>
      </c>
      <c r="J19" s="10"/>
      <c r="K19" s="10"/>
      <c r="L19" s="10"/>
      <c r="M19" s="10"/>
      <c r="N19" s="10"/>
      <c r="O19" s="10"/>
      <c r="P19" s="10"/>
      <c r="Q19" s="10"/>
    </row>
    <row r="20" spans="1:17" ht="60" x14ac:dyDescent="0.25">
      <c r="A20" s="6" t="s">
        <v>170</v>
      </c>
      <c r="B20" s="7" t="s">
        <v>64</v>
      </c>
      <c r="C20" s="8" t="s">
        <v>215</v>
      </c>
      <c r="J20" s="10"/>
      <c r="K20" s="10"/>
      <c r="L20" s="10"/>
      <c r="M20" s="10"/>
      <c r="N20" s="10"/>
      <c r="O20" s="10"/>
      <c r="P20" s="10"/>
      <c r="Q20" s="10"/>
    </row>
    <row r="21" spans="1:17" ht="30" x14ac:dyDescent="0.25">
      <c r="A21" s="6" t="s">
        <v>171</v>
      </c>
      <c r="B21" s="7" t="s">
        <v>65</v>
      </c>
      <c r="C21" s="8" t="s">
        <v>221</v>
      </c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6" t="s">
        <v>172</v>
      </c>
      <c r="B22" s="7" t="s">
        <v>67</v>
      </c>
      <c r="C22" s="8" t="s">
        <v>222</v>
      </c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6" t="s">
        <v>173</v>
      </c>
      <c r="B23" s="7" t="s">
        <v>68</v>
      </c>
      <c r="C23" s="8" t="s">
        <v>224</v>
      </c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6" t="s">
        <v>174</v>
      </c>
      <c r="B24" s="7" t="s">
        <v>70</v>
      </c>
      <c r="C24" s="8" t="s">
        <v>223</v>
      </c>
      <c r="J24" s="10"/>
      <c r="K24" s="10"/>
      <c r="L24" s="10"/>
      <c r="M24" s="10"/>
      <c r="N24" s="10"/>
      <c r="O24" s="10"/>
      <c r="P24" s="10"/>
      <c r="Q24" s="10"/>
    </row>
    <row r="25" spans="1:17" ht="30" x14ac:dyDescent="0.25">
      <c r="A25" s="6" t="s">
        <v>175</v>
      </c>
      <c r="B25" s="7" t="s">
        <v>71</v>
      </c>
      <c r="C25" s="8" t="s">
        <v>220</v>
      </c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6" t="s">
        <v>176</v>
      </c>
      <c r="B26" s="7" t="s">
        <v>75</v>
      </c>
      <c r="C26" s="8" t="s">
        <v>225</v>
      </c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6" t="s">
        <v>177</v>
      </c>
      <c r="B27" s="7" t="s">
        <v>76</v>
      </c>
      <c r="C27" s="8" t="s">
        <v>214</v>
      </c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6" t="s">
        <v>178</v>
      </c>
      <c r="B28" s="7" t="s">
        <v>78</v>
      </c>
      <c r="C28" s="8" t="s">
        <v>226</v>
      </c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6" t="s">
        <v>179</v>
      </c>
      <c r="B29" s="7" t="s">
        <v>79</v>
      </c>
      <c r="C29" s="8" t="s">
        <v>225</v>
      </c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6" t="s">
        <v>180</v>
      </c>
      <c r="B30" s="7" t="s">
        <v>81</v>
      </c>
      <c r="C30" s="8" t="s">
        <v>227</v>
      </c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6" t="s">
        <v>181</v>
      </c>
      <c r="B31" s="7" t="s">
        <v>82</v>
      </c>
      <c r="C31" s="8" t="s">
        <v>228</v>
      </c>
      <c r="J31" s="10"/>
      <c r="K31" s="10"/>
      <c r="L31" s="10"/>
      <c r="M31" s="10"/>
      <c r="N31" s="10"/>
      <c r="O31" s="10"/>
      <c r="P31" s="10"/>
      <c r="Q31" s="10"/>
    </row>
    <row r="32" spans="1:17" ht="30" x14ac:dyDescent="0.25">
      <c r="A32" s="6" t="s">
        <v>182</v>
      </c>
      <c r="B32" s="7" t="s">
        <v>86</v>
      </c>
      <c r="C32" s="8" t="s">
        <v>229</v>
      </c>
      <c r="J32" s="10"/>
      <c r="K32" s="10"/>
      <c r="L32" s="10"/>
      <c r="M32" s="10"/>
      <c r="N32" s="10"/>
      <c r="O32" s="10"/>
      <c r="P32" s="10"/>
      <c r="Q32" s="10"/>
    </row>
    <row r="33" spans="1:17" ht="30" x14ac:dyDescent="0.25">
      <c r="A33" s="6" t="s">
        <v>183</v>
      </c>
      <c r="B33" s="7" t="s">
        <v>87</v>
      </c>
      <c r="C33" s="8" t="s">
        <v>230</v>
      </c>
      <c r="J33" s="10"/>
      <c r="K33" s="10"/>
      <c r="L33" s="10"/>
      <c r="M33" s="10"/>
      <c r="N33" s="10"/>
      <c r="O33" s="10"/>
      <c r="P33" s="10"/>
      <c r="Q33" s="10"/>
    </row>
    <row r="34" spans="1:17" ht="45" x14ac:dyDescent="0.25">
      <c r="A34" s="6" t="s">
        <v>184</v>
      </c>
      <c r="B34" s="7" t="s">
        <v>89</v>
      </c>
      <c r="C34" s="8" t="s">
        <v>231</v>
      </c>
      <c r="J34" s="10"/>
      <c r="K34" s="10"/>
      <c r="L34" s="10"/>
      <c r="M34" s="10"/>
      <c r="N34" s="10"/>
      <c r="O34" s="10"/>
      <c r="P34" s="10"/>
      <c r="Q34" s="10"/>
    </row>
    <row r="35" spans="1:17" ht="30" x14ac:dyDescent="0.25">
      <c r="A35" s="6" t="s">
        <v>185</v>
      </c>
      <c r="B35" s="7" t="s">
        <v>90</v>
      </c>
      <c r="C35" s="8" t="s">
        <v>240</v>
      </c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6" t="s">
        <v>186</v>
      </c>
      <c r="B36" s="7" t="s">
        <v>92</v>
      </c>
      <c r="C36" s="8" t="s">
        <v>241</v>
      </c>
      <c r="J36" s="10"/>
      <c r="K36" s="10"/>
      <c r="L36" s="10"/>
      <c r="M36" s="10"/>
      <c r="N36" s="10"/>
      <c r="O36" s="10"/>
      <c r="P36" s="10"/>
      <c r="Q36" s="10"/>
    </row>
    <row r="37" spans="1:17" ht="30" x14ac:dyDescent="0.25">
      <c r="A37" s="6" t="s">
        <v>187</v>
      </c>
      <c r="B37" s="7" t="s">
        <v>93</v>
      </c>
      <c r="C37" s="8" t="s">
        <v>242</v>
      </c>
      <c r="J37" s="10"/>
      <c r="K37" s="10"/>
      <c r="L37" s="10"/>
      <c r="M37" s="10"/>
      <c r="N37" s="10"/>
      <c r="O37" s="10"/>
      <c r="P37" s="10"/>
      <c r="Q37" s="10"/>
    </row>
    <row r="38" spans="1:17" ht="30" x14ac:dyDescent="0.25">
      <c r="A38" s="6" t="s">
        <v>188</v>
      </c>
      <c r="B38" s="7" t="s">
        <v>98</v>
      </c>
      <c r="C38" s="8" t="s">
        <v>243</v>
      </c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6" t="s">
        <v>189</v>
      </c>
      <c r="B39" s="7" t="s">
        <v>99</v>
      </c>
      <c r="C39" s="8" t="s">
        <v>226</v>
      </c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6" t="s">
        <v>190</v>
      </c>
      <c r="B40" s="7" t="s">
        <v>101</v>
      </c>
      <c r="C40" s="8" t="s">
        <v>226</v>
      </c>
      <c r="J40" s="10"/>
      <c r="K40" s="10"/>
      <c r="L40" s="10"/>
      <c r="M40" s="10"/>
      <c r="N40" s="10"/>
      <c r="O40" s="10"/>
      <c r="P40" s="10"/>
      <c r="Q40" s="10"/>
    </row>
    <row r="41" spans="1:17" ht="30" x14ac:dyDescent="0.25">
      <c r="A41" s="6" t="s">
        <v>191</v>
      </c>
      <c r="B41" s="7" t="s">
        <v>102</v>
      </c>
      <c r="C41" s="8" t="s">
        <v>244</v>
      </c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6" t="s">
        <v>192</v>
      </c>
      <c r="B42" s="7" t="s">
        <v>104</v>
      </c>
      <c r="C42" s="8" t="s">
        <v>10</v>
      </c>
      <c r="J42" s="10"/>
      <c r="K42" s="10"/>
      <c r="L42" s="10"/>
      <c r="M42" s="10"/>
      <c r="N42" s="10"/>
      <c r="O42" s="10"/>
      <c r="P42" s="10"/>
      <c r="Q42" s="10"/>
    </row>
    <row r="43" spans="1:17" ht="30" x14ac:dyDescent="0.25">
      <c r="A43" s="6" t="s">
        <v>193</v>
      </c>
      <c r="B43" s="7" t="s">
        <v>105</v>
      </c>
      <c r="C43" s="8" t="s">
        <v>217</v>
      </c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6" t="s">
        <v>256</v>
      </c>
      <c r="B44" s="7" t="s">
        <v>107</v>
      </c>
      <c r="C44" s="8" t="s">
        <v>11</v>
      </c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6" t="s">
        <v>257</v>
      </c>
      <c r="B45" s="7" t="s">
        <v>108</v>
      </c>
      <c r="C45" s="8" t="s">
        <v>245</v>
      </c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6" t="s">
        <v>258</v>
      </c>
      <c r="B46" s="7" t="s">
        <v>110</v>
      </c>
      <c r="C46" s="8" t="s">
        <v>12</v>
      </c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6" t="s">
        <v>259</v>
      </c>
      <c r="B47" s="7" t="s">
        <v>111</v>
      </c>
      <c r="C47" s="8" t="s">
        <v>245</v>
      </c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6" t="s">
        <v>260</v>
      </c>
      <c r="B48" s="7" t="s">
        <v>113</v>
      </c>
      <c r="C48" s="8" t="s">
        <v>232</v>
      </c>
      <c r="J48" s="10"/>
      <c r="K48" s="10"/>
      <c r="L48" s="10"/>
      <c r="M48" s="10"/>
      <c r="N48" s="10"/>
      <c r="O48" s="10"/>
      <c r="P48" s="10"/>
      <c r="Q48" s="10"/>
    </row>
    <row r="49" spans="1:17" ht="30" x14ac:dyDescent="0.25">
      <c r="A49" s="6" t="s">
        <v>194</v>
      </c>
      <c r="B49" s="7" t="s">
        <v>114</v>
      </c>
      <c r="C49" s="8" t="s">
        <v>246</v>
      </c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6" t="s">
        <v>195</v>
      </c>
      <c r="B50" s="7" t="s">
        <v>118</v>
      </c>
      <c r="C50" s="8" t="s">
        <v>233</v>
      </c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6" t="s">
        <v>196</v>
      </c>
      <c r="B51" s="7" t="s">
        <v>119</v>
      </c>
      <c r="C51" s="8" t="s">
        <v>247</v>
      </c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6" t="s">
        <v>197</v>
      </c>
      <c r="B52" s="7" t="s">
        <v>121</v>
      </c>
      <c r="C52" s="8" t="s">
        <v>248</v>
      </c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6" t="s">
        <v>198</v>
      </c>
      <c r="B53" s="7" t="s">
        <v>122</v>
      </c>
      <c r="C53" s="8" t="s">
        <v>234</v>
      </c>
      <c r="J53" s="10"/>
      <c r="K53" s="10"/>
      <c r="L53" s="10"/>
      <c r="M53" s="10"/>
      <c r="N53" s="10"/>
      <c r="O53" s="10"/>
      <c r="P53" s="10"/>
      <c r="Q53" s="10"/>
    </row>
    <row r="54" spans="1:17" ht="60" x14ac:dyDescent="0.25">
      <c r="A54" s="6" t="s">
        <v>199</v>
      </c>
      <c r="B54" s="7" t="s">
        <v>124</v>
      </c>
      <c r="C54" s="8" t="s">
        <v>249</v>
      </c>
      <c r="J54" s="10"/>
      <c r="K54" s="10"/>
      <c r="L54" s="10"/>
      <c r="M54" s="10"/>
      <c r="N54" s="10"/>
      <c r="O54" s="10"/>
      <c r="P54" s="10"/>
      <c r="Q54" s="10"/>
    </row>
    <row r="55" spans="1:17" ht="30" x14ac:dyDescent="0.25">
      <c r="A55" s="6" t="s">
        <v>200</v>
      </c>
      <c r="B55" s="7" t="s">
        <v>125</v>
      </c>
      <c r="C55" s="8" t="s">
        <v>250</v>
      </c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6" t="s">
        <v>261</v>
      </c>
      <c r="B56" s="7" t="s">
        <v>126</v>
      </c>
      <c r="C56" s="8" t="s">
        <v>251</v>
      </c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6" t="s">
        <v>262</v>
      </c>
      <c r="B57" s="7" t="s">
        <v>127</v>
      </c>
      <c r="C57" s="8" t="s">
        <v>14</v>
      </c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6" t="s">
        <v>263</v>
      </c>
      <c r="B58" s="7" t="s">
        <v>267</v>
      </c>
      <c r="C58" s="8" t="s">
        <v>15</v>
      </c>
      <c r="J58" s="10"/>
      <c r="K58" s="10"/>
      <c r="L58" s="10"/>
      <c r="M58" s="10"/>
      <c r="N58" s="10"/>
      <c r="O58" s="10"/>
      <c r="P58" s="10"/>
      <c r="Q58" s="10"/>
    </row>
    <row r="59" spans="1:17" ht="45" x14ac:dyDescent="0.25">
      <c r="A59" s="6" t="s">
        <v>264</v>
      </c>
      <c r="B59" s="7" t="s">
        <v>129</v>
      </c>
      <c r="C59" s="8" t="s">
        <v>252</v>
      </c>
      <c r="J59" s="10"/>
      <c r="K59" s="10"/>
      <c r="L59" s="10"/>
      <c r="M59" s="10"/>
      <c r="N59" s="10"/>
      <c r="O59" s="10"/>
      <c r="P59" s="10"/>
      <c r="Q59" s="10"/>
    </row>
    <row r="60" spans="1:17" ht="30" x14ac:dyDescent="0.25">
      <c r="A60" s="6" t="s">
        <v>265</v>
      </c>
      <c r="B60" s="7" t="s">
        <v>268</v>
      </c>
      <c r="C60" s="8" t="s">
        <v>235</v>
      </c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6" t="s">
        <v>266</v>
      </c>
      <c r="B61" s="7" t="s">
        <v>269</v>
      </c>
      <c r="C61" s="8" t="s">
        <v>16</v>
      </c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 s="6" t="s">
        <v>201</v>
      </c>
      <c r="B62" s="7" t="s">
        <v>134</v>
      </c>
      <c r="C62" s="8" t="s">
        <v>254</v>
      </c>
      <c r="J62" s="10"/>
      <c r="K62" s="10"/>
      <c r="L62" s="10"/>
      <c r="M62" s="10"/>
      <c r="N62" s="10"/>
      <c r="O62" s="10"/>
      <c r="P62" s="10"/>
      <c r="Q62" s="10"/>
    </row>
    <row r="63" spans="1:17" ht="30" x14ac:dyDescent="0.25">
      <c r="A63" s="6" t="s">
        <v>202</v>
      </c>
      <c r="B63" s="7" t="s">
        <v>135</v>
      </c>
      <c r="C63" s="8" t="s">
        <v>253</v>
      </c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6" t="s">
        <v>203</v>
      </c>
      <c r="B64" s="7" t="s">
        <v>137</v>
      </c>
      <c r="C64" s="8" t="s">
        <v>237</v>
      </c>
      <c r="J64" s="10"/>
      <c r="K64" s="10"/>
      <c r="L64" s="10"/>
      <c r="M64" s="10"/>
      <c r="N64" s="10"/>
      <c r="O64" s="10"/>
      <c r="P64" s="10"/>
      <c r="Q64" s="10"/>
    </row>
    <row r="65" spans="1:17" x14ac:dyDescent="0.25">
      <c r="A65" s="6" t="s">
        <v>204</v>
      </c>
      <c r="B65" s="7" t="s">
        <v>138</v>
      </c>
      <c r="C65" s="8" t="s">
        <v>236</v>
      </c>
      <c r="J65" s="10"/>
      <c r="K65" s="10"/>
      <c r="L65" s="10"/>
      <c r="M65" s="10"/>
      <c r="N65" s="10"/>
      <c r="O65" s="10"/>
      <c r="P65" s="10"/>
      <c r="Q65" s="10"/>
    </row>
    <row r="66" spans="1:17" x14ac:dyDescent="0.25">
      <c r="A66" s="6" t="s">
        <v>205</v>
      </c>
      <c r="B66" s="7" t="s">
        <v>140</v>
      </c>
      <c r="C66" s="8" t="s">
        <v>238</v>
      </c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6" t="s">
        <v>206</v>
      </c>
      <c r="B67" s="7" t="s">
        <v>141</v>
      </c>
      <c r="C67" s="8" t="s">
        <v>5</v>
      </c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6" t="s">
        <v>207</v>
      </c>
      <c r="B68" s="7" t="s">
        <v>145</v>
      </c>
      <c r="C68" s="8" t="s">
        <v>13</v>
      </c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6" t="s">
        <v>208</v>
      </c>
      <c r="B69" s="7" t="s">
        <v>146</v>
      </c>
      <c r="C69" s="8" t="s">
        <v>1</v>
      </c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6" t="s">
        <v>209</v>
      </c>
      <c r="B70" s="7" t="s">
        <v>148</v>
      </c>
      <c r="C70" s="8" t="s">
        <v>1</v>
      </c>
      <c r="J70" s="10"/>
      <c r="K70" s="10"/>
      <c r="L70" s="10"/>
      <c r="M70" s="10"/>
      <c r="N70" s="10"/>
      <c r="O70" s="10"/>
      <c r="P70" s="10"/>
      <c r="Q70" s="10"/>
    </row>
    <row r="71" spans="1:17" x14ac:dyDescent="0.25">
      <c r="A71" s="6" t="s">
        <v>210</v>
      </c>
      <c r="B71" s="7" t="s">
        <v>149</v>
      </c>
      <c r="C71" s="8" t="s">
        <v>13</v>
      </c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6" t="s">
        <v>211</v>
      </c>
      <c r="B72" s="7" t="s">
        <v>151</v>
      </c>
      <c r="C72" s="8" t="s">
        <v>5</v>
      </c>
      <c r="J72" s="10"/>
      <c r="K72" s="10"/>
      <c r="L72" s="10"/>
      <c r="M72" s="10"/>
      <c r="N72" s="10"/>
      <c r="O72" s="10"/>
      <c r="P72" s="10"/>
      <c r="Q72" s="10"/>
    </row>
    <row r="73" spans="1:17" x14ac:dyDescent="0.25">
      <c r="A73" s="6" t="s">
        <v>212</v>
      </c>
      <c r="B73" s="7" t="s">
        <v>152</v>
      </c>
      <c r="C73" s="8" t="s">
        <v>239</v>
      </c>
      <c r="J73" s="10"/>
      <c r="K73" s="10"/>
      <c r="L73" s="10"/>
      <c r="M73" s="10"/>
      <c r="N73" s="10"/>
      <c r="O73" s="10"/>
      <c r="P73" s="10"/>
      <c r="Q73" s="10"/>
    </row>
  </sheetData>
  <mergeCells count="1">
    <mergeCell ref="J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zoomScale="110" zoomScaleNormal="110" workbookViewId="0">
      <selection activeCell="A3" sqref="A3"/>
    </sheetView>
  </sheetViews>
  <sheetFormatPr defaultColWidth="11.42578125" defaultRowHeight="15" x14ac:dyDescent="0.25"/>
  <cols>
    <col min="1" max="1" width="11.42578125" customWidth="1"/>
    <col min="2" max="2" width="15.5703125" style="11" hidden="1" customWidth="1"/>
    <col min="3" max="3" width="18.140625" bestFit="1" customWidth="1"/>
    <col min="4" max="4" width="27.28515625" bestFit="1" customWidth="1"/>
    <col min="5" max="5" width="13.5703125" bestFit="1" customWidth="1"/>
    <col min="6" max="6" width="17" bestFit="1" customWidth="1"/>
    <col min="7" max="7" width="42.5703125" bestFit="1" customWidth="1"/>
    <col min="8" max="8" width="21.85546875" bestFit="1" customWidth="1"/>
    <col min="9" max="9" width="102.5703125" bestFit="1" customWidth="1"/>
    <col min="10" max="10" width="86.140625" bestFit="1" customWidth="1"/>
  </cols>
  <sheetData>
    <row r="1" spans="1:9" x14ac:dyDescent="0.25">
      <c r="A1" t="s">
        <v>418</v>
      </c>
      <c r="B1" s="11" t="s">
        <v>418</v>
      </c>
      <c r="C1" t="s">
        <v>384</v>
      </c>
      <c r="D1" t="s">
        <v>383</v>
      </c>
      <c r="E1" t="s">
        <v>382</v>
      </c>
      <c r="F1" t="s">
        <v>437</v>
      </c>
      <c r="G1" t="s">
        <v>415</v>
      </c>
      <c r="H1" t="s">
        <v>416</v>
      </c>
      <c r="I1" t="s">
        <v>417</v>
      </c>
    </row>
    <row r="2" spans="1:9" x14ac:dyDescent="0.25">
      <c r="A2" t="s">
        <v>463</v>
      </c>
      <c r="B2" s="11" t="str">
        <f>C2&amp;"-"&amp;F2&amp;"-"&amp;H2</f>
        <v>SM-CP-L1</v>
      </c>
      <c r="C2" t="s">
        <v>419</v>
      </c>
      <c r="D2" t="s">
        <v>282</v>
      </c>
      <c r="E2" t="s">
        <v>435</v>
      </c>
      <c r="F2" t="s">
        <v>438</v>
      </c>
      <c r="G2" t="s">
        <v>385</v>
      </c>
      <c r="H2" t="s">
        <v>378</v>
      </c>
      <c r="I2" t="s">
        <v>276</v>
      </c>
    </row>
    <row r="3" spans="1:9" x14ac:dyDescent="0.25">
      <c r="A3" t="s">
        <v>464</v>
      </c>
      <c r="B3" s="11" t="str">
        <f t="shared" ref="B3:B66" si="0">C3&amp;"-"&amp;F3&amp;"-"&amp;H3</f>
        <v>SM-CP-L2</v>
      </c>
      <c r="C3" t="s">
        <v>419</v>
      </c>
      <c r="D3" t="s">
        <v>282</v>
      </c>
      <c r="E3" t="s">
        <v>435</v>
      </c>
      <c r="F3" t="s">
        <v>438</v>
      </c>
      <c r="G3" t="s">
        <v>385</v>
      </c>
      <c r="H3" t="s">
        <v>379</v>
      </c>
      <c r="I3" t="s">
        <v>278</v>
      </c>
    </row>
    <row r="4" spans="1:9" x14ac:dyDescent="0.25">
      <c r="A4" t="s">
        <v>465</v>
      </c>
      <c r="B4" s="11" t="str">
        <f t="shared" si="0"/>
        <v>SM-CP-L3</v>
      </c>
      <c r="C4" t="s">
        <v>419</v>
      </c>
      <c r="D4" t="s">
        <v>282</v>
      </c>
      <c r="E4" t="s">
        <v>435</v>
      </c>
      <c r="F4" t="s">
        <v>438</v>
      </c>
      <c r="G4" t="s">
        <v>385</v>
      </c>
      <c r="H4" t="s">
        <v>380</v>
      </c>
      <c r="I4" t="s">
        <v>280</v>
      </c>
    </row>
    <row r="5" spans="1:9" x14ac:dyDescent="0.25">
      <c r="A5" t="s">
        <v>466</v>
      </c>
      <c r="B5" s="11" t="str">
        <f t="shared" si="0"/>
        <v>SM-MI-L1</v>
      </c>
      <c r="C5" t="s">
        <v>419</v>
      </c>
      <c r="D5" t="s">
        <v>282</v>
      </c>
      <c r="E5" t="s">
        <v>436</v>
      </c>
      <c r="F5" t="s">
        <v>439</v>
      </c>
      <c r="G5" t="s">
        <v>400</v>
      </c>
      <c r="H5" t="s">
        <v>378</v>
      </c>
      <c r="I5" t="s">
        <v>277</v>
      </c>
    </row>
    <row r="6" spans="1:9" x14ac:dyDescent="0.25">
      <c r="A6" t="s">
        <v>467</v>
      </c>
      <c r="B6" s="11" t="str">
        <f t="shared" si="0"/>
        <v>SM-MI-L2</v>
      </c>
      <c r="C6" t="s">
        <v>419</v>
      </c>
      <c r="D6" t="s">
        <v>282</v>
      </c>
      <c r="E6" t="s">
        <v>436</v>
      </c>
      <c r="F6" t="s">
        <v>439</v>
      </c>
      <c r="G6" t="s">
        <v>400</v>
      </c>
      <c r="H6" t="s">
        <v>379</v>
      </c>
      <c r="I6" t="s">
        <v>279</v>
      </c>
    </row>
    <row r="7" spans="1:9" x14ac:dyDescent="0.25">
      <c r="A7" t="s">
        <v>468</v>
      </c>
      <c r="B7" s="11" t="str">
        <f t="shared" si="0"/>
        <v>SM-MI-L3</v>
      </c>
      <c r="C7" t="s">
        <v>419</v>
      </c>
      <c r="D7" t="s">
        <v>282</v>
      </c>
      <c r="E7" t="s">
        <v>436</v>
      </c>
      <c r="F7" t="s">
        <v>439</v>
      </c>
      <c r="G7" t="s">
        <v>400</v>
      </c>
      <c r="H7" t="s">
        <v>380</v>
      </c>
      <c r="I7" t="s">
        <v>281</v>
      </c>
    </row>
    <row r="8" spans="1:9" x14ac:dyDescent="0.25">
      <c r="A8" t="s">
        <v>469</v>
      </c>
      <c r="B8" s="11" t="str">
        <f t="shared" si="0"/>
        <v>PC-PS-L1</v>
      </c>
      <c r="C8" t="s">
        <v>420</v>
      </c>
      <c r="D8" t="s">
        <v>289</v>
      </c>
      <c r="E8" t="s">
        <v>435</v>
      </c>
      <c r="F8" t="s">
        <v>440</v>
      </c>
      <c r="G8" t="s">
        <v>386</v>
      </c>
      <c r="H8" t="s">
        <v>378</v>
      </c>
      <c r="I8" t="s">
        <v>283</v>
      </c>
    </row>
    <row r="9" spans="1:9" x14ac:dyDescent="0.25">
      <c r="A9" t="s">
        <v>469</v>
      </c>
      <c r="B9" s="11" t="str">
        <f t="shared" si="0"/>
        <v>PC-PS-L1</v>
      </c>
      <c r="C9" t="s">
        <v>420</v>
      </c>
      <c r="D9" t="s">
        <v>289</v>
      </c>
      <c r="E9" t="s">
        <v>435</v>
      </c>
      <c r="F9" t="s">
        <v>440</v>
      </c>
      <c r="G9" t="s">
        <v>386</v>
      </c>
      <c r="H9" t="s">
        <v>378</v>
      </c>
      <c r="I9" t="s">
        <v>285</v>
      </c>
    </row>
    <row r="10" spans="1:9" x14ac:dyDescent="0.25">
      <c r="A10" t="s">
        <v>470</v>
      </c>
      <c r="B10" s="11" t="str">
        <f t="shared" si="0"/>
        <v>PC-PS-L2</v>
      </c>
      <c r="C10" t="s">
        <v>420</v>
      </c>
      <c r="D10" t="s">
        <v>289</v>
      </c>
      <c r="E10" t="s">
        <v>435</v>
      </c>
      <c r="F10" t="s">
        <v>440</v>
      </c>
      <c r="G10" t="s">
        <v>386</v>
      </c>
      <c r="H10" t="s">
        <v>379</v>
      </c>
      <c r="I10" t="s">
        <v>287</v>
      </c>
    </row>
    <row r="11" spans="1:9" x14ac:dyDescent="0.25">
      <c r="A11" t="s">
        <v>471</v>
      </c>
      <c r="B11" s="11" t="str">
        <f t="shared" si="0"/>
        <v>PC-CM-L3</v>
      </c>
      <c r="C11" t="s">
        <v>420</v>
      </c>
      <c r="D11" t="s">
        <v>289</v>
      </c>
      <c r="E11" t="s">
        <v>436</v>
      </c>
      <c r="F11" t="s">
        <v>441</v>
      </c>
      <c r="G11" t="s">
        <v>401</v>
      </c>
      <c r="H11" t="s">
        <v>380</v>
      </c>
      <c r="I11" t="s">
        <v>284</v>
      </c>
    </row>
    <row r="12" spans="1:9" x14ac:dyDescent="0.25">
      <c r="A12" t="s">
        <v>472</v>
      </c>
      <c r="B12" s="11" t="str">
        <f t="shared" si="0"/>
        <v>PC-CM-L1</v>
      </c>
      <c r="C12" t="s">
        <v>420</v>
      </c>
      <c r="D12" t="s">
        <v>289</v>
      </c>
      <c r="E12" t="s">
        <v>436</v>
      </c>
      <c r="F12" t="s">
        <v>441</v>
      </c>
      <c r="G12" t="s">
        <v>401</v>
      </c>
      <c r="H12" t="s">
        <v>378</v>
      </c>
      <c r="I12" t="s">
        <v>286</v>
      </c>
    </row>
    <row r="13" spans="1:9" x14ac:dyDescent="0.25">
      <c r="A13" t="s">
        <v>473</v>
      </c>
      <c r="B13" s="11" t="str">
        <f t="shared" si="0"/>
        <v>PC-CM-L2</v>
      </c>
      <c r="C13" t="s">
        <v>420</v>
      </c>
      <c r="D13" t="s">
        <v>289</v>
      </c>
      <c r="E13" t="s">
        <v>436</v>
      </c>
      <c r="F13" t="s">
        <v>441</v>
      </c>
      <c r="G13" t="s">
        <v>401</v>
      </c>
      <c r="H13" t="s">
        <v>379</v>
      </c>
      <c r="I13" t="s">
        <v>288</v>
      </c>
    </row>
    <row r="14" spans="1:9" x14ac:dyDescent="0.25">
      <c r="A14" t="s">
        <v>474</v>
      </c>
      <c r="B14" s="11" t="str">
        <f t="shared" si="0"/>
        <v>EG-TA-L3</v>
      </c>
      <c r="C14" t="s">
        <v>421</v>
      </c>
      <c r="D14" t="s">
        <v>296</v>
      </c>
      <c r="E14" t="s">
        <v>435</v>
      </c>
      <c r="F14" t="s">
        <v>422</v>
      </c>
      <c r="G14" t="s">
        <v>387</v>
      </c>
      <c r="H14" t="s">
        <v>380</v>
      </c>
      <c r="I14" t="s">
        <v>290</v>
      </c>
    </row>
    <row r="15" spans="1:9" x14ac:dyDescent="0.25">
      <c r="A15" t="s">
        <v>475</v>
      </c>
      <c r="B15" s="11" t="str">
        <f t="shared" si="0"/>
        <v>EG-TA-L1</v>
      </c>
      <c r="C15" t="s">
        <v>421</v>
      </c>
      <c r="D15" t="s">
        <v>296</v>
      </c>
      <c r="E15" t="s">
        <v>435</v>
      </c>
      <c r="F15" t="s">
        <v>422</v>
      </c>
      <c r="G15" t="s">
        <v>387</v>
      </c>
      <c r="H15" t="s">
        <v>378</v>
      </c>
      <c r="I15" t="s">
        <v>292</v>
      </c>
    </row>
    <row r="16" spans="1:9" x14ac:dyDescent="0.25">
      <c r="A16" t="s">
        <v>475</v>
      </c>
      <c r="B16" s="11" t="str">
        <f t="shared" si="0"/>
        <v>EG-TA-L1</v>
      </c>
      <c r="C16" t="s">
        <v>421</v>
      </c>
      <c r="D16" t="s">
        <v>296</v>
      </c>
      <c r="E16" t="s">
        <v>435</v>
      </c>
      <c r="F16" t="s">
        <v>422</v>
      </c>
      <c r="G16" t="s">
        <v>387</v>
      </c>
      <c r="H16" t="s">
        <v>378</v>
      </c>
      <c r="I16" t="s">
        <v>294</v>
      </c>
    </row>
    <row r="17" spans="1:9" x14ac:dyDescent="0.25">
      <c r="A17" t="s">
        <v>476</v>
      </c>
      <c r="B17" s="11" t="str">
        <f t="shared" si="0"/>
        <v>EG-OC-L2</v>
      </c>
      <c r="C17" t="s">
        <v>421</v>
      </c>
      <c r="D17" t="s">
        <v>296</v>
      </c>
      <c r="E17" t="s">
        <v>436</v>
      </c>
      <c r="F17" t="s">
        <v>442</v>
      </c>
      <c r="G17" t="s">
        <v>402</v>
      </c>
      <c r="H17" t="s">
        <v>379</v>
      </c>
      <c r="I17" t="s">
        <v>291</v>
      </c>
    </row>
    <row r="18" spans="1:9" x14ac:dyDescent="0.25">
      <c r="A18" t="s">
        <v>477</v>
      </c>
      <c r="B18" s="11" t="str">
        <f t="shared" si="0"/>
        <v>EG-OC-L3</v>
      </c>
      <c r="C18" t="s">
        <v>421</v>
      </c>
      <c r="D18" t="s">
        <v>296</v>
      </c>
      <c r="E18" t="s">
        <v>436</v>
      </c>
      <c r="F18" t="s">
        <v>442</v>
      </c>
      <c r="G18" t="s">
        <v>402</v>
      </c>
      <c r="H18" t="s">
        <v>380</v>
      </c>
      <c r="I18" t="s">
        <v>293</v>
      </c>
    </row>
    <row r="19" spans="1:9" x14ac:dyDescent="0.25">
      <c r="A19" t="s">
        <v>478</v>
      </c>
      <c r="B19" s="11" t="str">
        <f t="shared" si="0"/>
        <v>EG-OC-L1</v>
      </c>
      <c r="C19" t="s">
        <v>421</v>
      </c>
      <c r="D19" t="s">
        <v>296</v>
      </c>
      <c r="E19" t="s">
        <v>436</v>
      </c>
      <c r="F19" t="s">
        <v>442</v>
      </c>
      <c r="G19" t="s">
        <v>402</v>
      </c>
      <c r="H19" t="s">
        <v>378</v>
      </c>
      <c r="I19" t="s">
        <v>295</v>
      </c>
    </row>
    <row r="20" spans="1:9" x14ac:dyDescent="0.25">
      <c r="A20" t="s">
        <v>479</v>
      </c>
      <c r="B20" s="11" t="str">
        <f t="shared" si="0"/>
        <v>TA-RP-L2</v>
      </c>
      <c r="C20" t="s">
        <v>422</v>
      </c>
      <c r="D20" t="s">
        <v>303</v>
      </c>
      <c r="E20" t="s">
        <v>435</v>
      </c>
      <c r="F20" t="s">
        <v>445</v>
      </c>
      <c r="G20" t="s">
        <v>388</v>
      </c>
      <c r="H20" t="s">
        <v>379</v>
      </c>
      <c r="I20" t="s">
        <v>297</v>
      </c>
    </row>
    <row r="21" spans="1:9" x14ac:dyDescent="0.25">
      <c r="A21" t="s">
        <v>480</v>
      </c>
      <c r="B21" s="11" t="str">
        <f t="shared" si="0"/>
        <v>TA-RP-L3</v>
      </c>
      <c r="C21" t="s">
        <v>422</v>
      </c>
      <c r="D21" t="s">
        <v>303</v>
      </c>
      <c r="E21" t="s">
        <v>435</v>
      </c>
      <c r="F21" t="s">
        <v>445</v>
      </c>
      <c r="G21" t="s">
        <v>388</v>
      </c>
      <c r="H21" t="s">
        <v>380</v>
      </c>
      <c r="I21" t="s">
        <v>299</v>
      </c>
    </row>
    <row r="22" spans="1:9" x14ac:dyDescent="0.25">
      <c r="A22" t="s">
        <v>481</v>
      </c>
      <c r="B22" s="11" t="str">
        <f t="shared" si="0"/>
        <v>TA-RP-L1</v>
      </c>
      <c r="C22" t="s">
        <v>422</v>
      </c>
      <c r="D22" t="s">
        <v>303</v>
      </c>
      <c r="E22" t="s">
        <v>435</v>
      </c>
      <c r="F22" t="s">
        <v>445</v>
      </c>
      <c r="G22" t="s">
        <v>388</v>
      </c>
      <c r="H22" t="s">
        <v>378</v>
      </c>
      <c r="I22" t="s">
        <v>301</v>
      </c>
    </row>
    <row r="23" spans="1:9" x14ac:dyDescent="0.25">
      <c r="A23" t="s">
        <v>482</v>
      </c>
      <c r="B23" s="11" t="str">
        <f t="shared" si="0"/>
        <v>TA-TM-L1</v>
      </c>
      <c r="C23" t="s">
        <v>422</v>
      </c>
      <c r="D23" t="s">
        <v>303</v>
      </c>
      <c r="E23" t="s">
        <v>436</v>
      </c>
      <c r="F23" t="s">
        <v>444</v>
      </c>
      <c r="G23" t="s">
        <v>403</v>
      </c>
      <c r="H23" t="s">
        <v>378</v>
      </c>
      <c r="I23" t="s">
        <v>298</v>
      </c>
    </row>
    <row r="24" spans="1:9" x14ac:dyDescent="0.25">
      <c r="A24" t="s">
        <v>483</v>
      </c>
      <c r="B24" s="11" t="str">
        <f t="shared" si="0"/>
        <v>TA-TM-L2</v>
      </c>
      <c r="C24" t="s">
        <v>422</v>
      </c>
      <c r="D24" t="s">
        <v>303</v>
      </c>
      <c r="E24" t="s">
        <v>436</v>
      </c>
      <c r="F24" t="s">
        <v>444</v>
      </c>
      <c r="G24" t="s">
        <v>403</v>
      </c>
      <c r="H24" t="s">
        <v>379</v>
      </c>
      <c r="I24" t="s">
        <v>300</v>
      </c>
    </row>
    <row r="25" spans="1:9" x14ac:dyDescent="0.25">
      <c r="A25" t="s">
        <v>484</v>
      </c>
      <c r="B25" s="11" t="str">
        <f t="shared" si="0"/>
        <v>TA-TM-L3</v>
      </c>
      <c r="C25" t="s">
        <v>422</v>
      </c>
      <c r="D25" t="s">
        <v>303</v>
      </c>
      <c r="E25" t="s">
        <v>436</v>
      </c>
      <c r="F25" t="s">
        <v>444</v>
      </c>
      <c r="G25" t="s">
        <v>403</v>
      </c>
      <c r="H25" t="s">
        <v>380</v>
      </c>
      <c r="I25" t="s">
        <v>302</v>
      </c>
    </row>
    <row r="26" spans="1:9" x14ac:dyDescent="0.25">
      <c r="A26" t="s">
        <v>485</v>
      </c>
      <c r="B26" s="11" t="str">
        <f t="shared" si="0"/>
        <v>SR-SR-L1</v>
      </c>
      <c r="C26" t="s">
        <v>423</v>
      </c>
      <c r="D26" t="s">
        <v>310</v>
      </c>
      <c r="E26" t="s">
        <v>435</v>
      </c>
      <c r="F26" t="s">
        <v>423</v>
      </c>
      <c r="G26" t="s">
        <v>389</v>
      </c>
      <c r="H26" t="s">
        <v>378</v>
      </c>
      <c r="I26" t="s">
        <v>304</v>
      </c>
    </row>
    <row r="27" spans="1:9" x14ac:dyDescent="0.25">
      <c r="A27" t="s">
        <v>486</v>
      </c>
      <c r="B27" s="11" t="str">
        <f t="shared" si="0"/>
        <v>SR-SR-L2</v>
      </c>
      <c r="C27" t="s">
        <v>423</v>
      </c>
      <c r="D27" t="s">
        <v>310</v>
      </c>
      <c r="E27" t="s">
        <v>435</v>
      </c>
      <c r="F27" t="s">
        <v>423</v>
      </c>
      <c r="G27" t="s">
        <v>389</v>
      </c>
      <c r="H27" t="s">
        <v>379</v>
      </c>
      <c r="I27" t="s">
        <v>306</v>
      </c>
    </row>
    <row r="28" spans="1:9" x14ac:dyDescent="0.25">
      <c r="A28" t="s">
        <v>487</v>
      </c>
      <c r="B28" s="11" t="str">
        <f t="shared" si="0"/>
        <v>SR-SR-L3</v>
      </c>
      <c r="C28" t="s">
        <v>423</v>
      </c>
      <c r="D28" t="s">
        <v>310</v>
      </c>
      <c r="E28" t="s">
        <v>435</v>
      </c>
      <c r="F28" t="s">
        <v>423</v>
      </c>
      <c r="G28" t="s">
        <v>389</v>
      </c>
      <c r="H28" t="s">
        <v>380</v>
      </c>
      <c r="I28" t="s">
        <v>308</v>
      </c>
    </row>
    <row r="29" spans="1:9" x14ac:dyDescent="0.25">
      <c r="A29" t="s">
        <v>488</v>
      </c>
      <c r="B29" s="11" t="str">
        <f t="shared" si="0"/>
        <v>SR-TP-L1</v>
      </c>
      <c r="C29" t="s">
        <v>423</v>
      </c>
      <c r="D29" t="s">
        <v>310</v>
      </c>
      <c r="E29" t="s">
        <v>436</v>
      </c>
      <c r="F29" t="s">
        <v>443</v>
      </c>
      <c r="G29" t="s">
        <v>404</v>
      </c>
      <c r="H29" t="s">
        <v>378</v>
      </c>
      <c r="I29" t="s">
        <v>305</v>
      </c>
    </row>
    <row r="30" spans="1:9" x14ac:dyDescent="0.25">
      <c r="A30" t="s">
        <v>488</v>
      </c>
      <c r="B30" s="11" t="str">
        <f t="shared" si="0"/>
        <v>SR-TP-L1</v>
      </c>
      <c r="C30" t="s">
        <v>423</v>
      </c>
      <c r="D30" t="s">
        <v>310</v>
      </c>
      <c r="E30" t="s">
        <v>436</v>
      </c>
      <c r="F30" t="s">
        <v>443</v>
      </c>
      <c r="G30" t="s">
        <v>404</v>
      </c>
      <c r="H30" t="s">
        <v>378</v>
      </c>
      <c r="I30" t="s">
        <v>307</v>
      </c>
    </row>
    <row r="31" spans="1:9" x14ac:dyDescent="0.25">
      <c r="A31" t="s">
        <v>489</v>
      </c>
      <c r="B31" s="11" t="str">
        <f t="shared" si="0"/>
        <v>SR-TP-L2</v>
      </c>
      <c r="C31" t="s">
        <v>423</v>
      </c>
      <c r="D31" t="s">
        <v>310</v>
      </c>
      <c r="E31" t="s">
        <v>436</v>
      </c>
      <c r="F31" t="s">
        <v>443</v>
      </c>
      <c r="G31" t="s">
        <v>404</v>
      </c>
      <c r="H31" t="s">
        <v>379</v>
      </c>
      <c r="I31" t="s">
        <v>309</v>
      </c>
    </row>
    <row r="32" spans="1:9" x14ac:dyDescent="0.25">
      <c r="A32" t="s">
        <v>490</v>
      </c>
      <c r="B32" s="11" t="str">
        <f t="shared" si="0"/>
        <v>SA-SD-L3</v>
      </c>
      <c r="C32" t="s">
        <v>424</v>
      </c>
      <c r="D32" t="s">
        <v>317</v>
      </c>
      <c r="E32" t="s">
        <v>435</v>
      </c>
      <c r="F32" t="s">
        <v>426</v>
      </c>
      <c r="G32" t="s">
        <v>390</v>
      </c>
      <c r="H32" t="s">
        <v>380</v>
      </c>
      <c r="I32" t="s">
        <v>311</v>
      </c>
    </row>
    <row r="33" spans="1:9" x14ac:dyDescent="0.25">
      <c r="A33" t="s">
        <v>491</v>
      </c>
      <c r="B33" s="11" t="str">
        <f t="shared" si="0"/>
        <v>SA-SD-L1</v>
      </c>
      <c r="C33" t="s">
        <v>424</v>
      </c>
      <c r="D33" t="s">
        <v>317</v>
      </c>
      <c r="E33" t="s">
        <v>435</v>
      </c>
      <c r="F33" t="s">
        <v>426</v>
      </c>
      <c r="G33" t="s">
        <v>390</v>
      </c>
      <c r="H33" t="s">
        <v>378</v>
      </c>
      <c r="I33" t="s">
        <v>313</v>
      </c>
    </row>
    <row r="34" spans="1:9" x14ac:dyDescent="0.25">
      <c r="A34" t="s">
        <v>492</v>
      </c>
      <c r="B34" s="11" t="str">
        <f t="shared" si="0"/>
        <v>SA-SD-L2</v>
      </c>
      <c r="C34" t="s">
        <v>424</v>
      </c>
      <c r="D34" t="s">
        <v>317</v>
      </c>
      <c r="E34" t="s">
        <v>435</v>
      </c>
      <c r="F34" t="s">
        <v>426</v>
      </c>
      <c r="G34" t="s">
        <v>390</v>
      </c>
      <c r="H34" t="s">
        <v>379</v>
      </c>
      <c r="I34" t="s">
        <v>315</v>
      </c>
    </row>
    <row r="35" spans="1:9" x14ac:dyDescent="0.25">
      <c r="A35" t="s">
        <v>493</v>
      </c>
      <c r="B35" s="11" t="str">
        <f t="shared" si="0"/>
        <v>SA-TM-L3</v>
      </c>
      <c r="C35" t="s">
        <v>424</v>
      </c>
      <c r="D35" t="s">
        <v>317</v>
      </c>
      <c r="E35" t="s">
        <v>436</v>
      </c>
      <c r="F35" t="s">
        <v>444</v>
      </c>
      <c r="G35" t="s">
        <v>405</v>
      </c>
      <c r="H35" t="s">
        <v>380</v>
      </c>
      <c r="I35" t="s">
        <v>312</v>
      </c>
    </row>
    <row r="36" spans="1:9" x14ac:dyDescent="0.25">
      <c r="A36" t="s">
        <v>494</v>
      </c>
      <c r="B36" s="11" t="str">
        <f t="shared" si="0"/>
        <v>SA-TM-L1</v>
      </c>
      <c r="C36" t="s">
        <v>424</v>
      </c>
      <c r="D36" t="s">
        <v>317</v>
      </c>
      <c r="E36" t="s">
        <v>436</v>
      </c>
      <c r="F36" t="s">
        <v>444</v>
      </c>
      <c r="G36" t="s">
        <v>405</v>
      </c>
      <c r="H36" t="s">
        <v>378</v>
      </c>
      <c r="I36" t="s">
        <v>314</v>
      </c>
    </row>
    <row r="37" spans="1:9" x14ac:dyDescent="0.25">
      <c r="A37" t="s">
        <v>494</v>
      </c>
      <c r="B37" s="11" t="str">
        <f t="shared" si="0"/>
        <v>SA-TM-L1</v>
      </c>
      <c r="C37" t="s">
        <v>424</v>
      </c>
      <c r="D37" t="s">
        <v>317</v>
      </c>
      <c r="E37" t="s">
        <v>436</v>
      </c>
      <c r="F37" t="s">
        <v>444</v>
      </c>
      <c r="G37" t="s">
        <v>405</v>
      </c>
      <c r="H37" t="s">
        <v>378</v>
      </c>
      <c r="I37" t="s">
        <v>316</v>
      </c>
    </row>
    <row r="38" spans="1:9" x14ac:dyDescent="0.25">
      <c r="A38" t="s">
        <v>495</v>
      </c>
      <c r="B38" s="11" t="str">
        <f t="shared" si="0"/>
        <v>SB-BP-L2</v>
      </c>
      <c r="C38" t="s">
        <v>425</v>
      </c>
      <c r="D38" t="s">
        <v>324</v>
      </c>
      <c r="E38" t="s">
        <v>435</v>
      </c>
      <c r="F38" t="s">
        <v>446</v>
      </c>
      <c r="G38" t="s">
        <v>391</v>
      </c>
      <c r="H38" t="s">
        <v>379</v>
      </c>
      <c r="I38" t="s">
        <v>318</v>
      </c>
    </row>
    <row r="39" spans="1:9" x14ac:dyDescent="0.25">
      <c r="A39" t="s">
        <v>496</v>
      </c>
      <c r="B39" s="11" t="str">
        <f t="shared" si="0"/>
        <v>SB-BP-L3</v>
      </c>
      <c r="C39" t="s">
        <v>425</v>
      </c>
      <c r="D39" t="s">
        <v>324</v>
      </c>
      <c r="E39" t="s">
        <v>435</v>
      </c>
      <c r="F39" t="s">
        <v>446</v>
      </c>
      <c r="G39" t="s">
        <v>391</v>
      </c>
      <c r="H39" t="s">
        <v>380</v>
      </c>
      <c r="I39" t="s">
        <v>320</v>
      </c>
    </row>
    <row r="40" spans="1:9" x14ac:dyDescent="0.25">
      <c r="A40" t="s">
        <v>497</v>
      </c>
      <c r="B40" s="11" t="str">
        <f t="shared" si="0"/>
        <v>SB-BP-L1</v>
      </c>
      <c r="C40" t="s">
        <v>425</v>
      </c>
      <c r="D40" t="s">
        <v>324</v>
      </c>
      <c r="E40" t="s">
        <v>435</v>
      </c>
      <c r="F40" t="s">
        <v>446</v>
      </c>
      <c r="G40" t="s">
        <v>391</v>
      </c>
      <c r="H40" t="s">
        <v>378</v>
      </c>
      <c r="I40" t="s">
        <v>322</v>
      </c>
    </row>
    <row r="41" spans="1:9" x14ac:dyDescent="0.25">
      <c r="A41" t="s">
        <v>498</v>
      </c>
      <c r="B41" s="11" t="str">
        <f t="shared" si="0"/>
        <v>SB-SC-L2</v>
      </c>
      <c r="C41" t="s">
        <v>425</v>
      </c>
      <c r="D41" t="s">
        <v>324</v>
      </c>
      <c r="E41" t="s">
        <v>436</v>
      </c>
      <c r="F41" t="s">
        <v>427</v>
      </c>
      <c r="G41" t="s">
        <v>406</v>
      </c>
      <c r="H41" t="s">
        <v>379</v>
      </c>
      <c r="I41" t="s">
        <v>319</v>
      </c>
    </row>
    <row r="42" spans="1:9" x14ac:dyDescent="0.25">
      <c r="A42" t="s">
        <v>499</v>
      </c>
      <c r="B42" s="11" t="str">
        <f t="shared" si="0"/>
        <v>SB-SC-L3</v>
      </c>
      <c r="C42" t="s">
        <v>425</v>
      </c>
      <c r="D42" t="s">
        <v>324</v>
      </c>
      <c r="E42" t="s">
        <v>436</v>
      </c>
      <c r="F42" t="s">
        <v>427</v>
      </c>
      <c r="G42" t="s">
        <v>406</v>
      </c>
      <c r="H42" t="s">
        <v>380</v>
      </c>
      <c r="I42" t="s">
        <v>321</v>
      </c>
    </row>
    <row r="43" spans="1:9" x14ac:dyDescent="0.25">
      <c r="A43" t="s">
        <v>500</v>
      </c>
      <c r="B43" s="11" t="str">
        <f t="shared" si="0"/>
        <v>SB-SC-L1</v>
      </c>
      <c r="C43" t="s">
        <v>425</v>
      </c>
      <c r="D43" t="s">
        <v>324</v>
      </c>
      <c r="E43" t="s">
        <v>436</v>
      </c>
      <c r="F43" t="s">
        <v>427</v>
      </c>
      <c r="G43" t="s">
        <v>406</v>
      </c>
      <c r="H43" t="s">
        <v>378</v>
      </c>
      <c r="I43" t="s">
        <v>323</v>
      </c>
    </row>
    <row r="44" spans="1:9" x14ac:dyDescent="0.25">
      <c r="A44" t="s">
        <v>501</v>
      </c>
      <c r="B44" s="11" t="str">
        <f t="shared" si="0"/>
        <v>SD-DP-L1</v>
      </c>
      <c r="C44" t="s">
        <v>426</v>
      </c>
      <c r="D44" t="s">
        <v>331</v>
      </c>
      <c r="E44" t="s">
        <v>435</v>
      </c>
      <c r="F44" t="s">
        <v>447</v>
      </c>
      <c r="G44" t="s">
        <v>392</v>
      </c>
      <c r="H44" t="s">
        <v>378</v>
      </c>
      <c r="I44" t="s">
        <v>325</v>
      </c>
    </row>
    <row r="45" spans="1:9" x14ac:dyDescent="0.25">
      <c r="A45" t="s">
        <v>502</v>
      </c>
      <c r="B45" s="11" t="str">
        <f t="shared" si="0"/>
        <v>SD-DP-L2</v>
      </c>
      <c r="C45" t="s">
        <v>426</v>
      </c>
      <c r="D45" t="s">
        <v>331</v>
      </c>
      <c r="E45" t="s">
        <v>435</v>
      </c>
      <c r="F45" t="s">
        <v>447</v>
      </c>
      <c r="G45" t="s">
        <v>392</v>
      </c>
      <c r="H45" t="s">
        <v>379</v>
      </c>
      <c r="I45" t="s">
        <v>327</v>
      </c>
    </row>
    <row r="46" spans="1:9" x14ac:dyDescent="0.25">
      <c r="A46" t="s">
        <v>503</v>
      </c>
      <c r="B46" s="11" t="str">
        <f t="shared" si="0"/>
        <v>SD-DP-L3</v>
      </c>
      <c r="C46" t="s">
        <v>426</v>
      </c>
      <c r="D46" t="s">
        <v>331</v>
      </c>
      <c r="E46" t="s">
        <v>435</v>
      </c>
      <c r="F46" t="s">
        <v>447</v>
      </c>
      <c r="G46" t="s">
        <v>392</v>
      </c>
      <c r="H46" t="s">
        <v>380</v>
      </c>
      <c r="I46" t="s">
        <v>329</v>
      </c>
    </row>
    <row r="47" spans="1:9" x14ac:dyDescent="0.25">
      <c r="A47" t="s">
        <v>504</v>
      </c>
      <c r="B47" s="11" t="str">
        <f t="shared" si="0"/>
        <v>SD-CM-L1</v>
      </c>
      <c r="C47" t="s">
        <v>426</v>
      </c>
      <c r="D47" t="s">
        <v>331</v>
      </c>
      <c r="E47" t="s">
        <v>436</v>
      </c>
      <c r="F47" t="s">
        <v>441</v>
      </c>
      <c r="G47" t="s">
        <v>407</v>
      </c>
      <c r="H47" t="s">
        <v>378</v>
      </c>
      <c r="I47" t="s">
        <v>326</v>
      </c>
    </row>
    <row r="48" spans="1:9" x14ac:dyDescent="0.25">
      <c r="A48" t="s">
        <v>505</v>
      </c>
      <c r="B48" s="11" t="str">
        <f t="shared" si="0"/>
        <v>SD-CM-L2</v>
      </c>
      <c r="C48" t="s">
        <v>426</v>
      </c>
      <c r="D48" t="s">
        <v>331</v>
      </c>
      <c r="E48" t="s">
        <v>436</v>
      </c>
      <c r="F48" t="s">
        <v>441</v>
      </c>
      <c r="G48" t="s">
        <v>407</v>
      </c>
      <c r="H48" t="s">
        <v>379</v>
      </c>
      <c r="I48" t="s">
        <v>328</v>
      </c>
    </row>
    <row r="49" spans="1:9" x14ac:dyDescent="0.25">
      <c r="A49" t="s">
        <v>506</v>
      </c>
      <c r="B49" s="11" t="str">
        <f t="shared" si="0"/>
        <v>SD-CM-L3</v>
      </c>
      <c r="C49" t="s">
        <v>426</v>
      </c>
      <c r="D49" t="s">
        <v>331</v>
      </c>
      <c r="E49" t="s">
        <v>436</v>
      </c>
      <c r="F49" t="s">
        <v>441</v>
      </c>
      <c r="G49" t="s">
        <v>407</v>
      </c>
      <c r="H49" t="s">
        <v>380</v>
      </c>
      <c r="I49" t="s">
        <v>330</v>
      </c>
    </row>
    <row r="50" spans="1:9" x14ac:dyDescent="0.25">
      <c r="A50" t="s">
        <v>507</v>
      </c>
      <c r="B50" s="11" t="str">
        <f t="shared" si="0"/>
        <v>DM-DT-L1</v>
      </c>
      <c r="C50" t="s">
        <v>428</v>
      </c>
      <c r="D50" t="s">
        <v>338</v>
      </c>
      <c r="E50" t="s">
        <v>435</v>
      </c>
      <c r="F50" t="s">
        <v>432</v>
      </c>
      <c r="G50" t="s">
        <v>393</v>
      </c>
      <c r="H50" t="s">
        <v>378</v>
      </c>
      <c r="I50" t="s">
        <v>332</v>
      </c>
    </row>
    <row r="51" spans="1:9" x14ac:dyDescent="0.25">
      <c r="A51" t="s">
        <v>507</v>
      </c>
      <c r="B51" s="11" t="str">
        <f t="shared" si="0"/>
        <v>DM-DT-L1</v>
      </c>
      <c r="C51" t="s">
        <v>428</v>
      </c>
      <c r="D51" t="s">
        <v>338</v>
      </c>
      <c r="E51" t="s">
        <v>435</v>
      </c>
      <c r="F51" t="s">
        <v>432</v>
      </c>
      <c r="G51" t="s">
        <v>393</v>
      </c>
      <c r="H51" t="s">
        <v>378</v>
      </c>
      <c r="I51" t="s">
        <v>334</v>
      </c>
    </row>
    <row r="52" spans="1:9" x14ac:dyDescent="0.25">
      <c r="A52" t="s">
        <v>508</v>
      </c>
      <c r="B52" s="11" t="str">
        <f t="shared" si="0"/>
        <v>DM-DT-L2</v>
      </c>
      <c r="C52" t="s">
        <v>428</v>
      </c>
      <c r="D52" t="s">
        <v>338</v>
      </c>
      <c r="E52" t="s">
        <v>435</v>
      </c>
      <c r="F52" t="s">
        <v>432</v>
      </c>
      <c r="G52" t="s">
        <v>393</v>
      </c>
      <c r="H52" t="s">
        <v>379</v>
      </c>
      <c r="I52" t="s">
        <v>336</v>
      </c>
    </row>
    <row r="53" spans="1:9" x14ac:dyDescent="0.25">
      <c r="A53" t="s">
        <v>509</v>
      </c>
      <c r="B53" s="11" t="str">
        <f t="shared" si="0"/>
        <v>DM-MF-L3</v>
      </c>
      <c r="C53" t="s">
        <v>428</v>
      </c>
      <c r="D53" t="s">
        <v>338</v>
      </c>
      <c r="E53" t="s">
        <v>436</v>
      </c>
      <c r="F53" t="s">
        <v>448</v>
      </c>
      <c r="G53" t="s">
        <v>408</v>
      </c>
      <c r="H53" t="s">
        <v>380</v>
      </c>
      <c r="I53" t="s">
        <v>333</v>
      </c>
    </row>
    <row r="54" spans="1:9" x14ac:dyDescent="0.25">
      <c r="A54" t="s">
        <v>510</v>
      </c>
      <c r="B54" s="11" t="str">
        <f t="shared" si="0"/>
        <v>DM-MF-L1</v>
      </c>
      <c r="C54" t="s">
        <v>428</v>
      </c>
      <c r="D54" t="s">
        <v>338</v>
      </c>
      <c r="E54" t="s">
        <v>436</v>
      </c>
      <c r="F54" t="s">
        <v>448</v>
      </c>
      <c r="G54" t="s">
        <v>408</v>
      </c>
      <c r="H54" t="s">
        <v>378</v>
      </c>
      <c r="I54" t="s">
        <v>335</v>
      </c>
    </row>
    <row r="55" spans="1:9" x14ac:dyDescent="0.25">
      <c r="A55" t="s">
        <v>511</v>
      </c>
      <c r="B55" s="11" t="str">
        <f t="shared" si="0"/>
        <v>DM-MF-L2</v>
      </c>
      <c r="C55" t="s">
        <v>428</v>
      </c>
      <c r="D55" t="s">
        <v>338</v>
      </c>
      <c r="E55" t="s">
        <v>436</v>
      </c>
      <c r="F55" t="s">
        <v>448</v>
      </c>
      <c r="G55" t="s">
        <v>408</v>
      </c>
      <c r="H55" t="s">
        <v>379</v>
      </c>
      <c r="I55" t="s">
        <v>337</v>
      </c>
    </row>
    <row r="56" spans="1:9" x14ac:dyDescent="0.25">
      <c r="A56" t="s">
        <v>512</v>
      </c>
      <c r="B56" s="11" t="str">
        <f t="shared" si="0"/>
        <v>AA-AV-L3</v>
      </c>
      <c r="C56" t="s">
        <v>429</v>
      </c>
      <c r="D56" t="s">
        <v>344</v>
      </c>
      <c r="E56" t="s">
        <v>435</v>
      </c>
      <c r="F56" t="s">
        <v>449</v>
      </c>
      <c r="G56" t="s">
        <v>394</v>
      </c>
      <c r="H56" t="s">
        <v>380</v>
      </c>
      <c r="I56" t="s">
        <v>339</v>
      </c>
    </row>
    <row r="57" spans="1:9" x14ac:dyDescent="0.25">
      <c r="A57" t="s">
        <v>513</v>
      </c>
      <c r="B57" s="11" t="str">
        <f t="shared" si="0"/>
        <v>AA-AV-L1</v>
      </c>
      <c r="C57" t="s">
        <v>429</v>
      </c>
      <c r="D57" t="s">
        <v>344</v>
      </c>
      <c r="E57" t="s">
        <v>435</v>
      </c>
      <c r="F57" t="s">
        <v>449</v>
      </c>
      <c r="G57" t="s">
        <v>394</v>
      </c>
      <c r="H57" t="s">
        <v>378</v>
      </c>
      <c r="I57" t="s">
        <v>341</v>
      </c>
    </row>
    <row r="58" spans="1:9" x14ac:dyDescent="0.25">
      <c r="A58" t="s">
        <v>513</v>
      </c>
      <c r="B58" s="11" t="str">
        <f t="shared" si="0"/>
        <v>AA-AV-L1</v>
      </c>
      <c r="C58" t="s">
        <v>429</v>
      </c>
      <c r="D58" t="s">
        <v>344</v>
      </c>
      <c r="E58" t="s">
        <v>435</v>
      </c>
      <c r="F58" t="s">
        <v>449</v>
      </c>
      <c r="G58" t="s">
        <v>394</v>
      </c>
      <c r="H58" t="s">
        <v>378</v>
      </c>
      <c r="I58" t="s">
        <v>343</v>
      </c>
    </row>
    <row r="59" spans="1:9" x14ac:dyDescent="0.25">
      <c r="A59" t="s">
        <v>514</v>
      </c>
      <c r="B59" s="11" t="str">
        <f t="shared" si="0"/>
        <v>AA-AC-L2</v>
      </c>
      <c r="C59" t="s">
        <v>429</v>
      </c>
      <c r="D59" t="s">
        <v>344</v>
      </c>
      <c r="E59" t="s">
        <v>436</v>
      </c>
      <c r="F59" t="s">
        <v>450</v>
      </c>
      <c r="G59" t="s">
        <v>409</v>
      </c>
      <c r="H59" t="s">
        <v>379</v>
      </c>
      <c r="I59" t="s">
        <v>340</v>
      </c>
    </row>
    <row r="60" spans="1:9" x14ac:dyDescent="0.25">
      <c r="A60" t="s">
        <v>515</v>
      </c>
      <c r="B60" s="11" t="str">
        <f t="shared" si="0"/>
        <v>AA-AC-L3</v>
      </c>
      <c r="C60" t="s">
        <v>429</v>
      </c>
      <c r="D60" t="s">
        <v>344</v>
      </c>
      <c r="E60" t="s">
        <v>436</v>
      </c>
      <c r="F60" t="s">
        <v>450</v>
      </c>
      <c r="G60" t="s">
        <v>409</v>
      </c>
      <c r="H60" t="s">
        <v>380</v>
      </c>
      <c r="I60" t="s">
        <v>342</v>
      </c>
    </row>
    <row r="61" spans="1:9" x14ac:dyDescent="0.25">
      <c r="A61" t="s">
        <v>516</v>
      </c>
      <c r="B61" s="11" t="str">
        <f t="shared" si="0"/>
        <v>AA-AC-L1</v>
      </c>
      <c r="C61" t="s">
        <v>429</v>
      </c>
      <c r="D61" t="s">
        <v>344</v>
      </c>
      <c r="E61" t="s">
        <v>436</v>
      </c>
      <c r="F61" t="s">
        <v>450</v>
      </c>
      <c r="G61" t="s">
        <v>409</v>
      </c>
      <c r="H61" t="s">
        <v>378</v>
      </c>
      <c r="I61" t="s">
        <v>377</v>
      </c>
    </row>
    <row r="62" spans="1:9" x14ac:dyDescent="0.25">
      <c r="A62" t="s">
        <v>517</v>
      </c>
      <c r="B62" s="11" t="str">
        <f t="shared" si="0"/>
        <v>RT-CV-L2</v>
      </c>
      <c r="C62" t="s">
        <v>430</v>
      </c>
      <c r="D62" t="s">
        <v>351</v>
      </c>
      <c r="E62" t="s">
        <v>435</v>
      </c>
      <c r="F62" t="s">
        <v>451</v>
      </c>
      <c r="G62" t="s">
        <v>395</v>
      </c>
      <c r="H62" t="s">
        <v>379</v>
      </c>
      <c r="I62" t="s">
        <v>345</v>
      </c>
    </row>
    <row r="63" spans="1:9" x14ac:dyDescent="0.25">
      <c r="A63" t="s">
        <v>518</v>
      </c>
      <c r="B63" s="11" t="str">
        <f t="shared" si="0"/>
        <v>RT-CV-L3</v>
      </c>
      <c r="C63" t="s">
        <v>430</v>
      </c>
      <c r="D63" t="s">
        <v>351</v>
      </c>
      <c r="E63" t="s">
        <v>435</v>
      </c>
      <c r="F63" t="s">
        <v>451</v>
      </c>
      <c r="G63" t="s">
        <v>395</v>
      </c>
      <c r="H63" t="s">
        <v>380</v>
      </c>
      <c r="I63" t="s">
        <v>347</v>
      </c>
    </row>
    <row r="64" spans="1:9" x14ac:dyDescent="0.25">
      <c r="A64" t="s">
        <v>519</v>
      </c>
      <c r="B64" s="11" t="str">
        <f t="shared" si="0"/>
        <v>RT-CV-L1</v>
      </c>
      <c r="C64" t="s">
        <v>430</v>
      </c>
      <c r="D64" t="s">
        <v>351</v>
      </c>
      <c r="E64" t="s">
        <v>435</v>
      </c>
      <c r="F64" t="s">
        <v>451</v>
      </c>
      <c r="G64" t="s">
        <v>395</v>
      </c>
      <c r="H64" t="s">
        <v>378</v>
      </c>
      <c r="I64" t="s">
        <v>349</v>
      </c>
    </row>
    <row r="65" spans="1:9" x14ac:dyDescent="0.25">
      <c r="A65" t="s">
        <v>520</v>
      </c>
      <c r="B65" s="11" t="str">
        <f t="shared" si="0"/>
        <v>RT-MT-L1</v>
      </c>
      <c r="C65" t="s">
        <v>430</v>
      </c>
      <c r="D65" t="s">
        <v>351</v>
      </c>
      <c r="E65" t="s">
        <v>436</v>
      </c>
      <c r="F65" t="s">
        <v>452</v>
      </c>
      <c r="G65" t="s">
        <v>410</v>
      </c>
      <c r="H65" t="s">
        <v>378</v>
      </c>
      <c r="I65" t="s">
        <v>346</v>
      </c>
    </row>
    <row r="66" spans="1:9" x14ac:dyDescent="0.25">
      <c r="A66" t="s">
        <v>521</v>
      </c>
      <c r="B66" s="11" t="str">
        <f t="shared" si="0"/>
        <v>RT-MT-L2</v>
      </c>
      <c r="C66" t="s">
        <v>430</v>
      </c>
      <c r="D66" t="s">
        <v>351</v>
      </c>
      <c r="E66" t="s">
        <v>436</v>
      </c>
      <c r="F66" t="s">
        <v>452</v>
      </c>
      <c r="G66" t="s">
        <v>410</v>
      </c>
      <c r="H66" t="s">
        <v>379</v>
      </c>
      <c r="I66" t="s">
        <v>348</v>
      </c>
    </row>
    <row r="67" spans="1:9" x14ac:dyDescent="0.25">
      <c r="A67" t="s">
        <v>522</v>
      </c>
      <c r="B67" s="11" t="str">
        <f t="shared" ref="B67:B91" si="1">C67&amp;"-"&amp;F67&amp;"-"&amp;H67</f>
        <v>RT-MT-L3</v>
      </c>
      <c r="C67" t="s">
        <v>430</v>
      </c>
      <c r="D67" t="s">
        <v>351</v>
      </c>
      <c r="E67" t="s">
        <v>436</v>
      </c>
      <c r="F67" t="s">
        <v>452</v>
      </c>
      <c r="G67" t="s">
        <v>410</v>
      </c>
      <c r="H67" t="s">
        <v>380</v>
      </c>
      <c r="I67" t="s">
        <v>350</v>
      </c>
    </row>
    <row r="68" spans="1:9" x14ac:dyDescent="0.25">
      <c r="A68" t="s">
        <v>523</v>
      </c>
      <c r="B68" s="11" t="str">
        <f t="shared" si="1"/>
        <v>ST-SB-L1</v>
      </c>
      <c r="C68" t="s">
        <v>431</v>
      </c>
      <c r="D68" t="s">
        <v>355</v>
      </c>
      <c r="E68" t="s">
        <v>435</v>
      </c>
      <c r="F68" t="s">
        <v>425</v>
      </c>
      <c r="G68" t="s">
        <v>396</v>
      </c>
      <c r="H68" t="s">
        <v>378</v>
      </c>
      <c r="I68" t="s">
        <v>121</v>
      </c>
    </row>
    <row r="69" spans="1:9" x14ac:dyDescent="0.25">
      <c r="A69" t="s">
        <v>524</v>
      </c>
      <c r="B69" s="11" t="str">
        <f t="shared" si="1"/>
        <v>ST-SB-L2</v>
      </c>
      <c r="C69" t="s">
        <v>431</v>
      </c>
      <c r="D69" t="s">
        <v>355</v>
      </c>
      <c r="E69" t="s">
        <v>435</v>
      </c>
      <c r="F69" t="s">
        <v>425</v>
      </c>
      <c r="G69" t="s">
        <v>396</v>
      </c>
      <c r="H69" t="s">
        <v>379</v>
      </c>
      <c r="I69" t="s">
        <v>124</v>
      </c>
    </row>
    <row r="70" spans="1:9" x14ac:dyDescent="0.25">
      <c r="A70" t="s">
        <v>525</v>
      </c>
      <c r="B70" s="11" t="str">
        <f t="shared" si="1"/>
        <v>ST-SB-L3</v>
      </c>
      <c r="C70" t="s">
        <v>431</v>
      </c>
      <c r="D70" t="s">
        <v>355</v>
      </c>
      <c r="E70" t="s">
        <v>435</v>
      </c>
      <c r="F70" t="s">
        <v>425</v>
      </c>
      <c r="G70" t="s">
        <v>396</v>
      </c>
      <c r="H70" t="s">
        <v>380</v>
      </c>
      <c r="I70" t="s">
        <v>354</v>
      </c>
    </row>
    <row r="71" spans="1:9" x14ac:dyDescent="0.25">
      <c r="A71" t="s">
        <v>526</v>
      </c>
      <c r="B71" s="11" t="str">
        <f t="shared" si="1"/>
        <v>ST-DU-L1</v>
      </c>
      <c r="C71" t="s">
        <v>431</v>
      </c>
      <c r="D71" t="s">
        <v>355</v>
      </c>
      <c r="E71" t="s">
        <v>436</v>
      </c>
      <c r="F71" t="s">
        <v>453</v>
      </c>
      <c r="G71" t="s">
        <v>411</v>
      </c>
      <c r="H71" t="s">
        <v>378</v>
      </c>
      <c r="I71" t="s">
        <v>352</v>
      </c>
    </row>
    <row r="72" spans="1:9" x14ac:dyDescent="0.25">
      <c r="A72" t="s">
        <v>526</v>
      </c>
      <c r="B72" s="11" t="str">
        <f t="shared" si="1"/>
        <v>ST-DU-L1</v>
      </c>
      <c r="C72" t="s">
        <v>431</v>
      </c>
      <c r="D72" t="s">
        <v>355</v>
      </c>
      <c r="E72" t="s">
        <v>436</v>
      </c>
      <c r="F72" t="s">
        <v>453</v>
      </c>
      <c r="G72" t="s">
        <v>411</v>
      </c>
      <c r="H72" t="s">
        <v>378</v>
      </c>
      <c r="I72" t="s">
        <v>353</v>
      </c>
    </row>
    <row r="73" spans="1:9" x14ac:dyDescent="0.25">
      <c r="A73" t="s">
        <v>527</v>
      </c>
      <c r="B73" s="11" t="str">
        <f t="shared" si="1"/>
        <v>ST-DU-L2</v>
      </c>
      <c r="C73" t="s">
        <v>431</v>
      </c>
      <c r="D73" t="s">
        <v>355</v>
      </c>
      <c r="E73" t="s">
        <v>436</v>
      </c>
      <c r="F73" t="s">
        <v>453</v>
      </c>
      <c r="G73" t="s">
        <v>411</v>
      </c>
      <c r="H73" t="s">
        <v>379</v>
      </c>
      <c r="I73" t="s">
        <v>122</v>
      </c>
    </row>
    <row r="74" spans="1:9" x14ac:dyDescent="0.25">
      <c r="A74" t="s">
        <v>528</v>
      </c>
      <c r="B74" s="11" t="str">
        <f t="shared" si="1"/>
        <v>IM-ID-L3</v>
      </c>
      <c r="C74" t="s">
        <v>272</v>
      </c>
      <c r="D74" t="s">
        <v>362</v>
      </c>
      <c r="E74" t="s">
        <v>435</v>
      </c>
      <c r="F74" t="s">
        <v>454</v>
      </c>
      <c r="G74" t="s">
        <v>397</v>
      </c>
      <c r="H74" t="s">
        <v>380</v>
      </c>
      <c r="I74" t="s">
        <v>356</v>
      </c>
    </row>
    <row r="75" spans="1:9" x14ac:dyDescent="0.25">
      <c r="A75" t="s">
        <v>529</v>
      </c>
      <c r="B75" s="11" t="str">
        <f t="shared" si="1"/>
        <v>IM-ID-L1</v>
      </c>
      <c r="C75" t="s">
        <v>272</v>
      </c>
      <c r="D75" t="s">
        <v>362</v>
      </c>
      <c r="E75" t="s">
        <v>435</v>
      </c>
      <c r="F75" t="s">
        <v>454</v>
      </c>
      <c r="G75" t="s">
        <v>397</v>
      </c>
      <c r="H75" t="s">
        <v>378</v>
      </c>
      <c r="I75" t="s">
        <v>358</v>
      </c>
    </row>
    <row r="76" spans="1:9" x14ac:dyDescent="0.25">
      <c r="A76" t="s">
        <v>530</v>
      </c>
      <c r="B76" s="11" t="str">
        <f t="shared" si="1"/>
        <v>IM-ID-L2</v>
      </c>
      <c r="C76" t="s">
        <v>272</v>
      </c>
      <c r="D76" t="s">
        <v>362</v>
      </c>
      <c r="E76" t="s">
        <v>435</v>
      </c>
      <c r="F76" t="s">
        <v>454</v>
      </c>
      <c r="G76" t="s">
        <v>397</v>
      </c>
      <c r="H76" t="s">
        <v>379</v>
      </c>
      <c r="I76" t="s">
        <v>360</v>
      </c>
    </row>
    <row r="77" spans="1:9" x14ac:dyDescent="0.25">
      <c r="A77" t="s">
        <v>531</v>
      </c>
      <c r="B77" s="11" t="str">
        <f t="shared" si="1"/>
        <v>IM-IR-L3</v>
      </c>
      <c r="C77" t="s">
        <v>272</v>
      </c>
      <c r="D77" t="s">
        <v>362</v>
      </c>
      <c r="E77" t="s">
        <v>436</v>
      </c>
      <c r="F77" t="s">
        <v>275</v>
      </c>
      <c r="G77" t="s">
        <v>412</v>
      </c>
      <c r="H77" t="s">
        <v>380</v>
      </c>
      <c r="I77" t="s">
        <v>357</v>
      </c>
    </row>
    <row r="78" spans="1:9" x14ac:dyDescent="0.25">
      <c r="A78" t="s">
        <v>532</v>
      </c>
      <c r="B78" s="11" t="str">
        <f t="shared" si="1"/>
        <v>IM-IR-L1</v>
      </c>
      <c r="C78" t="s">
        <v>272</v>
      </c>
      <c r="D78" t="s">
        <v>362</v>
      </c>
      <c r="E78" t="s">
        <v>436</v>
      </c>
      <c r="F78" t="s">
        <v>275</v>
      </c>
      <c r="G78" t="s">
        <v>412</v>
      </c>
      <c r="H78" t="s">
        <v>378</v>
      </c>
      <c r="I78" t="s">
        <v>359</v>
      </c>
    </row>
    <row r="79" spans="1:9" x14ac:dyDescent="0.25">
      <c r="A79" t="s">
        <v>532</v>
      </c>
      <c r="B79" s="11" t="str">
        <f t="shared" si="1"/>
        <v>IM-IR-L1</v>
      </c>
      <c r="C79" t="s">
        <v>272</v>
      </c>
      <c r="D79" t="s">
        <v>362</v>
      </c>
      <c r="E79" t="s">
        <v>436</v>
      </c>
      <c r="F79" t="s">
        <v>275</v>
      </c>
      <c r="G79" t="s">
        <v>412</v>
      </c>
      <c r="H79" t="s">
        <v>378</v>
      </c>
      <c r="I79" t="s">
        <v>361</v>
      </c>
    </row>
    <row r="80" spans="1:9" x14ac:dyDescent="0.25">
      <c r="A80" t="s">
        <v>533</v>
      </c>
      <c r="B80" s="11" t="str">
        <f t="shared" si="1"/>
        <v>EM-CH-L2</v>
      </c>
      <c r="C80" t="s">
        <v>433</v>
      </c>
      <c r="D80" t="s">
        <v>369</v>
      </c>
      <c r="E80" t="s">
        <v>435</v>
      </c>
      <c r="F80" t="s">
        <v>455</v>
      </c>
      <c r="G80" t="s">
        <v>398</v>
      </c>
      <c r="H80" t="s">
        <v>379</v>
      </c>
      <c r="I80" t="s">
        <v>363</v>
      </c>
    </row>
    <row r="81" spans="1:9" x14ac:dyDescent="0.25">
      <c r="A81" t="s">
        <v>534</v>
      </c>
      <c r="B81" s="11" t="str">
        <f t="shared" si="1"/>
        <v>EM-CH-L3</v>
      </c>
      <c r="C81" t="s">
        <v>433</v>
      </c>
      <c r="D81" t="s">
        <v>369</v>
      </c>
      <c r="E81" t="s">
        <v>435</v>
      </c>
      <c r="F81" t="s">
        <v>455</v>
      </c>
      <c r="G81" t="s">
        <v>398</v>
      </c>
      <c r="H81" t="s">
        <v>380</v>
      </c>
      <c r="I81" t="s">
        <v>365</v>
      </c>
    </row>
    <row r="82" spans="1:9" x14ac:dyDescent="0.25">
      <c r="A82" t="s">
        <v>535</v>
      </c>
      <c r="B82" s="11" t="str">
        <f t="shared" si="1"/>
        <v>EM-CH-L1</v>
      </c>
      <c r="C82" t="s">
        <v>433</v>
      </c>
      <c r="D82" t="s">
        <v>369</v>
      </c>
      <c r="E82" t="s">
        <v>435</v>
      </c>
      <c r="F82" t="s">
        <v>455</v>
      </c>
      <c r="G82" t="s">
        <v>398</v>
      </c>
      <c r="H82" t="s">
        <v>378</v>
      </c>
      <c r="I82" t="s">
        <v>367</v>
      </c>
    </row>
    <row r="83" spans="1:9" x14ac:dyDescent="0.25">
      <c r="A83" t="s">
        <v>536</v>
      </c>
      <c r="B83" s="11" t="str">
        <f t="shared" si="1"/>
        <v>EM-PU-L2</v>
      </c>
      <c r="C83" t="s">
        <v>433</v>
      </c>
      <c r="D83" t="s">
        <v>369</v>
      </c>
      <c r="E83" t="s">
        <v>436</v>
      </c>
      <c r="F83" t="s">
        <v>456</v>
      </c>
      <c r="G83" t="s">
        <v>413</v>
      </c>
      <c r="H83" t="s">
        <v>379</v>
      </c>
      <c r="I83" t="s">
        <v>364</v>
      </c>
    </row>
    <row r="84" spans="1:9" x14ac:dyDescent="0.25">
      <c r="A84" t="s">
        <v>537</v>
      </c>
      <c r="B84" s="11" t="str">
        <f t="shared" si="1"/>
        <v>EM-PU-L3</v>
      </c>
      <c r="C84" t="s">
        <v>433</v>
      </c>
      <c r="D84" t="s">
        <v>369</v>
      </c>
      <c r="E84" t="s">
        <v>436</v>
      </c>
      <c r="F84" t="s">
        <v>456</v>
      </c>
      <c r="G84" t="s">
        <v>413</v>
      </c>
      <c r="H84" t="s">
        <v>380</v>
      </c>
      <c r="I84" t="s">
        <v>366</v>
      </c>
    </row>
    <row r="85" spans="1:9" x14ac:dyDescent="0.25">
      <c r="A85" t="s">
        <v>538</v>
      </c>
      <c r="B85" s="11" t="str">
        <f t="shared" si="1"/>
        <v>EM-PU-L1</v>
      </c>
      <c r="C85" t="s">
        <v>433</v>
      </c>
      <c r="D85" t="s">
        <v>369</v>
      </c>
      <c r="E85" t="s">
        <v>436</v>
      </c>
      <c r="F85" t="s">
        <v>456</v>
      </c>
      <c r="G85" t="s">
        <v>413</v>
      </c>
      <c r="H85" t="s">
        <v>378</v>
      </c>
      <c r="I85" t="s">
        <v>368</v>
      </c>
    </row>
    <row r="86" spans="1:9" x14ac:dyDescent="0.25">
      <c r="A86" t="s">
        <v>539</v>
      </c>
      <c r="B86" s="11" t="str">
        <f t="shared" si="1"/>
        <v>OM-DP-L1</v>
      </c>
      <c r="C86" t="s">
        <v>434</v>
      </c>
      <c r="D86" t="s">
        <v>376</v>
      </c>
      <c r="E86" t="s">
        <v>435</v>
      </c>
      <c r="F86" t="s">
        <v>447</v>
      </c>
      <c r="G86" t="s">
        <v>399</v>
      </c>
      <c r="H86" t="s">
        <v>378</v>
      </c>
      <c r="I86" t="s">
        <v>370</v>
      </c>
    </row>
    <row r="87" spans="1:9" x14ac:dyDescent="0.25">
      <c r="A87" t="s">
        <v>540</v>
      </c>
      <c r="B87" s="11" t="str">
        <f t="shared" si="1"/>
        <v>OM-DP-L2</v>
      </c>
      <c r="C87" t="s">
        <v>434</v>
      </c>
      <c r="D87" t="s">
        <v>376</v>
      </c>
      <c r="E87" t="s">
        <v>435</v>
      </c>
      <c r="F87" t="s">
        <v>447</v>
      </c>
      <c r="G87" t="s">
        <v>399</v>
      </c>
      <c r="H87" t="s">
        <v>379</v>
      </c>
      <c r="I87" t="s">
        <v>372</v>
      </c>
    </row>
    <row r="88" spans="1:9" x14ac:dyDescent="0.25">
      <c r="A88" t="s">
        <v>541</v>
      </c>
      <c r="B88" s="11" t="str">
        <f t="shared" si="1"/>
        <v>OM-DP-L3</v>
      </c>
      <c r="C88" t="s">
        <v>434</v>
      </c>
      <c r="D88" t="s">
        <v>376</v>
      </c>
      <c r="E88" t="s">
        <v>435</v>
      </c>
      <c r="F88" t="s">
        <v>447</v>
      </c>
      <c r="G88" t="s">
        <v>399</v>
      </c>
      <c r="H88" t="s">
        <v>380</v>
      </c>
      <c r="I88" t="s">
        <v>374</v>
      </c>
    </row>
    <row r="89" spans="1:9" x14ac:dyDescent="0.25">
      <c r="A89" t="s">
        <v>542</v>
      </c>
      <c r="B89" s="11" t="str">
        <f t="shared" si="1"/>
        <v>OM-SL-L1</v>
      </c>
      <c r="C89" t="s">
        <v>434</v>
      </c>
      <c r="D89" t="s">
        <v>376</v>
      </c>
      <c r="E89" t="s">
        <v>436</v>
      </c>
      <c r="F89" t="s">
        <v>457</v>
      </c>
      <c r="G89" t="s">
        <v>414</v>
      </c>
      <c r="H89" t="s">
        <v>378</v>
      </c>
      <c r="I89" t="s">
        <v>371</v>
      </c>
    </row>
    <row r="90" spans="1:9" x14ac:dyDescent="0.25">
      <c r="A90" t="s">
        <v>543</v>
      </c>
      <c r="B90" s="11" t="str">
        <f t="shared" si="1"/>
        <v>OM-SL-L2</v>
      </c>
      <c r="C90" t="s">
        <v>434</v>
      </c>
      <c r="D90" t="s">
        <v>376</v>
      </c>
      <c r="E90" t="s">
        <v>436</v>
      </c>
      <c r="F90" t="s">
        <v>457</v>
      </c>
      <c r="G90" t="s">
        <v>414</v>
      </c>
      <c r="H90" t="s">
        <v>379</v>
      </c>
      <c r="I90" t="s">
        <v>373</v>
      </c>
    </row>
    <row r="91" spans="1:9" x14ac:dyDescent="0.25">
      <c r="A91" t="s">
        <v>544</v>
      </c>
      <c r="B91" s="11" t="str">
        <f t="shared" si="1"/>
        <v>OM-SL-L3</v>
      </c>
      <c r="C91" t="s">
        <v>434</v>
      </c>
      <c r="D91" t="s">
        <v>376</v>
      </c>
      <c r="E91" t="s">
        <v>436</v>
      </c>
      <c r="F91" t="s">
        <v>457</v>
      </c>
      <c r="G91" t="s">
        <v>414</v>
      </c>
      <c r="H91" t="s">
        <v>380</v>
      </c>
      <c r="I91" t="s">
        <v>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SAMM1.5</vt:lpstr>
      <vt:lpstr>Mapping</vt:lpstr>
      <vt:lpstr>SAMM2.0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2016-10-20T21:56:26Z</dcterms:created>
  <dcterms:modified xsi:type="dcterms:W3CDTF">2018-10-15T17:44:15Z</dcterms:modified>
</cp:coreProperties>
</file>