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leidenuniv1-my.sharepoint.com/personal/istrateir_vuw_leidenuniv_nl/Documents/Research/minerals_supply_scenarios/examples/"/>
    </mc:Choice>
  </mc:AlternateContent>
  <xr:revisionPtr revIDLastSave="354" documentId="11_AD4DB114E441178AC67DF4902691E15C683EDF20" xr6:coauthVersionLast="47" xr6:coauthVersionMax="47" xr10:uidLastSave="{07C172AE-CBF3-4C08-9DA1-CC28ED6105DF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8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6" i="1"/>
  <c r="K6" i="1"/>
  <c r="J6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3" i="1"/>
</calcChain>
</file>

<file path=xl/sharedStrings.xml><?xml version="1.0" encoding="utf-8"?>
<sst xmlns="http://schemas.openxmlformats.org/spreadsheetml/2006/main" count="674" uniqueCount="93">
  <si>
    <t>PROP_NAME</t>
  </si>
  <si>
    <t>PROP_ID</t>
  </si>
  <si>
    <t>PRIMARY_COMMODITY</t>
  </si>
  <si>
    <t>PRODUCTION_FORMS</t>
  </si>
  <si>
    <t>COUNTRY_NAME</t>
  </si>
  <si>
    <t>DEV_STAGE</t>
  </si>
  <si>
    <t>ACTV_STATUS</t>
  </si>
  <si>
    <t>COMMODITIES_LIST</t>
  </si>
  <si>
    <t>MINE_TYPE1</t>
  </si>
  <si>
    <t>GEOLOGIC_ORE_BODY_TYPE</t>
  </si>
  <si>
    <t>ORE_MINERALS</t>
  </si>
  <si>
    <t>PROJ_START_UP_YR</t>
  </si>
  <si>
    <t>PROJ_CLOSURE_YR</t>
  </si>
  <si>
    <t>PRODUCTION_CAPACITY_TONNE</t>
  </si>
  <si>
    <t>COMMODITY_PRODUCTION_TONNE_BY_PERIOD</t>
  </si>
  <si>
    <t>2040Y</t>
  </si>
  <si>
    <t>2039Y</t>
  </si>
  <si>
    <t>2038Y</t>
  </si>
  <si>
    <t>2037Y</t>
  </si>
  <si>
    <t>2036Y</t>
  </si>
  <si>
    <t>2035Y</t>
  </si>
  <si>
    <t>2034Y</t>
  </si>
  <si>
    <t>2033Y</t>
  </si>
  <si>
    <t>2032Y</t>
  </si>
  <si>
    <t>2031Y</t>
  </si>
  <si>
    <t>2030Y</t>
  </si>
  <si>
    <t>2029Y</t>
  </si>
  <si>
    <t>2028Y</t>
  </si>
  <si>
    <t>2027Y</t>
  </si>
  <si>
    <t>2026Y</t>
  </si>
  <si>
    <t>2025Y</t>
  </si>
  <si>
    <t>2024Y</t>
  </si>
  <si>
    <t>2023Y</t>
  </si>
  <si>
    <t>2022Y</t>
  </si>
  <si>
    <t>2021Y</t>
  </si>
  <si>
    <t>2020Y</t>
  </si>
  <si>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</si>
  <si>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</si>
  <si>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</si>
  <si>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</si>
  <si>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</si>
  <si>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</si>
  <si>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</si>
  <si>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</si>
  <si>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</si>
  <si>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</si>
  <si>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</si>
  <si>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Project_12</t>
  </si>
  <si>
    <t>Project_13</t>
  </si>
  <si>
    <t>Project_14</t>
  </si>
  <si>
    <t>Project_15</t>
  </si>
  <si>
    <t>Project_16</t>
  </si>
  <si>
    <t>Project_17</t>
  </si>
  <si>
    <t>Project_18</t>
  </si>
  <si>
    <t>Project_19</t>
  </si>
  <si>
    <t>Project_20</t>
  </si>
  <si>
    <t>Project_21</t>
  </si>
  <si>
    <t>Project_22</t>
  </si>
  <si>
    <t>Project_23</t>
  </si>
  <si>
    <t>Project_24</t>
  </si>
  <si>
    <t>Project_25</t>
  </si>
  <si>
    <t>Project_26</t>
  </si>
  <si>
    <t>Project_27</t>
  </si>
  <si>
    <t>Project_28</t>
  </si>
  <si>
    <t>Project_29</t>
  </si>
  <si>
    <t>Project_30</t>
  </si>
  <si>
    <t>Commodity</t>
  </si>
  <si>
    <t>Product A</t>
  </si>
  <si>
    <t>Product B</t>
  </si>
  <si>
    <t>Product C</t>
  </si>
  <si>
    <t>Operating</t>
  </si>
  <si>
    <t>Limited Production</t>
  </si>
  <si>
    <t>Construction Started</t>
  </si>
  <si>
    <t>Feasibility Started</t>
  </si>
  <si>
    <t>Advanced Exploration</t>
  </si>
  <si>
    <t>Construction Planned</t>
  </si>
  <si>
    <t>Preproduction</t>
  </si>
  <si>
    <t>Active</t>
  </si>
  <si>
    <t>Mine type A</t>
  </si>
  <si>
    <t>Ore type A</t>
  </si>
  <si>
    <t>Ore type B</t>
  </si>
  <si>
    <t>Mineral A</t>
  </si>
  <si>
    <t>Mineral B</t>
  </si>
  <si>
    <t>NA</t>
  </si>
  <si>
    <t>Argentina</t>
  </si>
  <si>
    <t>Chile</t>
  </si>
  <si>
    <t>Mozambique</t>
  </si>
  <si>
    <t>Canada</t>
  </si>
  <si>
    <t>Australia</t>
  </si>
  <si>
    <t>Mexico</t>
  </si>
  <si>
    <t>Spain</t>
  </si>
  <si>
    <t>Germany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</si>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</sst>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37"/>
  <sheetViews>
    <sheetView tabSelected="1" workbookViewId="0">
      <selection activeCell="E12" sqref="E12"/>
    </sheetView>
  </sheetViews>
  <sheetFormatPr defaultRowHeight="15" x14ac:dyDescent="0.25"/>
  <cols>
    <col min="1" max="1" width="11.85546875" customWidth="1"/>
    <col min="3" max="3" width="12.140625" customWidth="1"/>
    <col min="6" max="6" width="20.5703125" bestFit="1" customWidth="1"/>
    <col min="10" max="10" width="10.7109375" customWidth="1"/>
  </cols>
  <sheetData>
    <row r="3" spans="1:35" x14ac:dyDescent="0.25">
      <c r="A3" s="1" t="e">
        <f>#N/A</f>
        <v>#N/A</v>
      </c>
    </row>
    <row r="4" spans="1:35" x14ac:dyDescent="0.25">
      <c r="A4" s="2" t="e">
        <f>#N/A</f>
        <v>#N/A</v>
      </c>
      <c r="B4" s="2" t="e">
        <f>#N/A</f>
        <v>#N/A</v>
      </c>
      <c r="C4" s="2" t="e">
        <f>#N/A</f>
        <v>#N/A</v>
      </c>
      <c r="D4" s="2" t="e">
        <f>#N/A</f>
        <v>#N/A</v>
      </c>
      <c r="E4" s="2" t="e">
        <f>#N/A</f>
        <v>#N/A</v>
      </c>
      <c r="F4" s="2" t="e">
        <f>#N/A</f>
        <v>#N/A</v>
      </c>
      <c r="G4" s="2" t="e">
        <f>#N/A</f>
        <v>#N/A</v>
      </c>
      <c r="H4" s="2" t="e">
        <f>#N/A</f>
        <v>#N/A</v>
      </c>
      <c r="I4" s="2" t="e">
        <f>#N/A</f>
        <v>#N/A</v>
      </c>
      <c r="J4" s="2" t="e">
        <f>#N/A</f>
        <v>#N/A</v>
      </c>
      <c r="K4" s="2" t="e">
        <f>#N/A</f>
        <v>#N/A</v>
      </c>
      <c r="L4" s="3" t="e">
        <f>#N/A</f>
        <v>#N/A</v>
      </c>
      <c r="M4" s="3" t="e">
        <f>#N/A</f>
        <v>#N/A</v>
      </c>
      <c r="N4" s="3" t="e">
        <f>#N/A</f>
        <v>#N/A</v>
      </c>
      <c r="O4" s="3" t="e">
        <f>#N/A</f>
        <v>#N/A</v>
      </c>
      <c r="P4" s="3" t="e">
        <f>#N/A</f>
        <v>#N/A</v>
      </c>
      <c r="Q4" s="3" t="e">
        <f>#N/A</f>
        <v>#N/A</v>
      </c>
      <c r="R4" s="3" t="e">
        <f>#N/A</f>
        <v>#N/A</v>
      </c>
      <c r="S4" s="3" t="e">
        <f>#N/A</f>
        <v>#N/A</v>
      </c>
      <c r="T4" s="3" t="e">
        <f>#N/A</f>
        <v>#N/A</v>
      </c>
      <c r="U4" s="3" t="e">
        <f>#N/A</f>
        <v>#N/A</v>
      </c>
      <c r="V4" s="3" t="e">
        <f>#N/A</f>
        <v>#N/A</v>
      </c>
      <c r="W4" s="3" t="e">
        <f>#N/A</f>
        <v>#N/A</v>
      </c>
      <c r="X4" s="3" t="e">
        <f>#N/A</f>
        <v>#N/A</v>
      </c>
      <c r="Y4" s="3" t="e">
        <f>#N/A</f>
        <v>#N/A</v>
      </c>
      <c r="Z4" s="3" t="e">
        <f>#N/A</f>
        <v>#N/A</v>
      </c>
      <c r="AA4" s="3" t="e">
        <f>#N/A</f>
        <v>#N/A</v>
      </c>
      <c r="AB4" s="3" t="e">
        <f>#N/A</f>
        <v>#N/A</v>
      </c>
      <c r="AC4" s="3" t="e">
        <f>#N/A</f>
        <v>#N/A</v>
      </c>
      <c r="AD4" s="3" t="e">
        <f>#N/A</f>
        <v>#N/A</v>
      </c>
      <c r="AE4" s="3" t="e">
        <f>#N/A</f>
        <v>#N/A</v>
      </c>
      <c r="AF4" s="3" t="e">
        <f>#N/A</f>
        <v>#N/A</v>
      </c>
      <c r="AG4" s="3" t="e">
        <f>#N/A</f>
        <v>#N/A</v>
      </c>
      <c r="AH4" s="3" t="e">
        <f>#N/A</f>
        <v>#N/A</v>
      </c>
      <c r="AI4" s="3" t="e">
        <f>#N/A</f>
        <v>#N/A</v>
      </c>
    </row>
    <row r="5" spans="1:35" ht="90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14</v>
      </c>
      <c r="Q5" s="3" t="s">
        <v>14</v>
      </c>
      <c r="R5" s="3" t="s">
        <v>14</v>
      </c>
      <c r="S5" s="3" t="s">
        <v>14</v>
      </c>
      <c r="T5" s="3" t="s">
        <v>14</v>
      </c>
      <c r="U5" s="3" t="s">
        <v>14</v>
      </c>
      <c r="V5" s="3" t="s">
        <v>14</v>
      </c>
      <c r="W5" s="3" t="s">
        <v>14</v>
      </c>
      <c r="X5" s="3" t="s">
        <v>14</v>
      </c>
      <c r="Y5" s="3" t="s">
        <v>14</v>
      </c>
      <c r="Z5" s="3" t="s">
        <v>14</v>
      </c>
      <c r="AA5" s="3" t="s">
        <v>14</v>
      </c>
      <c r="AB5" s="3" t="s">
        <v>14</v>
      </c>
      <c r="AC5" s="3" t="s">
        <v>14</v>
      </c>
      <c r="AD5" s="3" t="s">
        <v>14</v>
      </c>
      <c r="AE5" s="3" t="s">
        <v>14</v>
      </c>
      <c r="AF5" s="3" t="s">
        <v>14</v>
      </c>
      <c r="AG5" s="3" t="s">
        <v>14</v>
      </c>
      <c r="AH5" s="3" t="s">
        <v>14</v>
      </c>
      <c r="AI5" s="3" t="s">
        <v>14</v>
      </c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 t="e">
        <f>#N/A</f>
        <v>#N/A</v>
      </c>
      <c r="K6" s="2" t="e">
        <f>#N/A</f>
        <v>#N/A</v>
      </c>
      <c r="L6" s="3"/>
      <c r="M6" s="3"/>
      <c r="N6" s="3" t="e">
        <f>#N/A</f>
        <v>#N/A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</row>
    <row r="7" spans="1:3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 t="e">
        <f>#N/A</f>
        <v>#N/A</v>
      </c>
      <c r="P7" s="3" t="e">
        <f>#N/A</f>
        <v>#N/A</v>
      </c>
      <c r="Q7" s="3" t="e">
        <f>#N/A</f>
        <v>#N/A</v>
      </c>
      <c r="R7" s="3" t="e">
        <f>#N/A</f>
        <v>#N/A</v>
      </c>
      <c r="S7" s="3" t="e">
        <f>#N/A</f>
        <v>#N/A</v>
      </c>
      <c r="T7" s="3" t="e">
        <f>#N/A</f>
        <v>#N/A</v>
      </c>
      <c r="U7" s="3" t="e">
        <f>#N/A</f>
        <v>#N/A</v>
      </c>
      <c r="V7" s="3" t="e">
        <f>#N/A</f>
        <v>#N/A</v>
      </c>
      <c r="W7" s="3" t="e">
        <f>#N/A</f>
        <v>#N/A</v>
      </c>
      <c r="X7" s="3" t="e">
        <f>#N/A</f>
        <v>#N/A</v>
      </c>
      <c r="Y7" s="3" t="e">
        <f>#N/A</f>
        <v>#N/A</v>
      </c>
      <c r="Z7" s="3" t="e">
        <f>#N/A</f>
        <v>#N/A</v>
      </c>
      <c r="AA7" s="3" t="e">
        <f>#N/A</f>
        <v>#N/A</v>
      </c>
      <c r="AB7" s="3" t="e">
        <f>#N/A</f>
        <v>#N/A</v>
      </c>
      <c r="AC7" s="3" t="e">
        <f>#N/A</f>
        <v>#N/A</v>
      </c>
      <c r="AD7" s="3" t="e">
        <f>#N/A</f>
        <v>#N/A</v>
      </c>
      <c r="AE7" s="3" t="e">
        <f>#N/A</f>
        <v>#N/A</v>
      </c>
      <c r="AF7" s="3" t="e">
        <f>#N/A</f>
        <v>#N/A</v>
      </c>
      <c r="AG7" s="3" t="e">
        <f>#N/A</f>
        <v>#N/A</v>
      </c>
      <c r="AH7" s="3" t="e">
        <f>#N/A</f>
        <v>#N/A</v>
      </c>
      <c r="AI7" s="3" t="e">
        <f>#N/A</f>
        <v>#N/A</v>
      </c>
    </row>
    <row r="8" spans="1:35" x14ac:dyDescent="0.25">
      <c r="A8" t="s">
        <v>36</v>
      </c>
      <c r="B8">
        <v>1001</v>
      </c>
      <c r="C8" t="s">
        <v>66</v>
      </c>
      <c r="D8" t="s">
        <v>67</v>
      </c>
      <c r="E8" t="s">
        <v>84</v>
      </c>
      <c r="F8" s="1" t="s">
        <v>70</v>
      </c>
      <c r="G8" t="s">
        <v>77</v>
      </c>
      <c r="H8" t="s">
        <v>67</v>
      </c>
      <c r="I8" t="s">
        <v>78</v>
      </c>
      <c r="J8" t="s">
        <v>79</v>
      </c>
      <c r="K8" t="s">
        <v>81</v>
      </c>
      <c r="L8">
        <v>2015</v>
      </c>
      <c r="M8">
        <f>L8+30</f>
        <v>2045</v>
      </c>
      <c r="N8" s="4">
        <v>18000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>
        <v>7000</v>
      </c>
      <c r="Z8">
        <v>7000</v>
      </c>
      <c r="AA8">
        <v>7000</v>
      </c>
      <c r="AB8">
        <v>7000</v>
      </c>
      <c r="AC8">
        <v>7000</v>
      </c>
      <c r="AD8">
        <v>7000</v>
      </c>
      <c r="AE8">
        <v>7000</v>
      </c>
      <c r="AF8">
        <v>7000</v>
      </c>
      <c r="AG8">
        <v>7000</v>
      </c>
      <c r="AH8">
        <v>7000</v>
      </c>
      <c r="AI8">
        <v>7000</v>
      </c>
    </row>
    <row r="9" spans="1:35" x14ac:dyDescent="0.25">
      <c r="A9" t="s">
        <v>37</v>
      </c>
      <c r="B9">
        <v>1002</v>
      </c>
      <c r="C9" t="s">
        <v>66</v>
      </c>
      <c r="D9" t="s">
        <v>68</v>
      </c>
      <c r="E9" t="s">
        <v>85</v>
      </c>
      <c r="F9" t="s">
        <v>76</v>
      </c>
      <c r="G9" t="s">
        <v>77</v>
      </c>
      <c r="H9" t="s">
        <v>68</v>
      </c>
      <c r="I9" t="s">
        <v>78</v>
      </c>
      <c r="J9" t="s">
        <v>79</v>
      </c>
      <c r="K9" t="s">
        <v>81</v>
      </c>
      <c r="L9">
        <v>2020</v>
      </c>
      <c r="M9">
        <f t="shared" ref="M9:M37" si="0">L9+30</f>
        <v>2050</v>
      </c>
      <c r="N9" s="4">
        <v>50000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>
        <v>45000</v>
      </c>
      <c r="Z9">
        <v>40000</v>
      </c>
      <c r="AA9">
        <v>38000</v>
      </c>
      <c r="AB9">
        <v>10000</v>
      </c>
      <c r="AC9">
        <v>10000</v>
      </c>
      <c r="AD9">
        <v>10000</v>
      </c>
      <c r="AE9">
        <v>10000</v>
      </c>
      <c r="AF9">
        <v>10000</v>
      </c>
      <c r="AG9">
        <v>10000</v>
      </c>
      <c r="AH9">
        <v>3000</v>
      </c>
      <c r="AI9">
        <v>3000</v>
      </c>
    </row>
    <row r="10" spans="1:35" x14ac:dyDescent="0.25">
      <c r="A10" t="s">
        <v>38</v>
      </c>
      <c r="B10">
        <v>1003</v>
      </c>
      <c r="C10" t="s">
        <v>66</v>
      </c>
      <c r="D10" t="s">
        <v>68</v>
      </c>
      <c r="E10" t="s">
        <v>86</v>
      </c>
      <c r="F10" t="s">
        <v>73</v>
      </c>
      <c r="G10" t="s">
        <v>77</v>
      </c>
      <c r="H10" t="s">
        <v>68</v>
      </c>
      <c r="I10" t="s">
        <v>78</v>
      </c>
      <c r="J10" t="s">
        <v>79</v>
      </c>
      <c r="K10" t="s">
        <v>81</v>
      </c>
      <c r="L10">
        <v>2027</v>
      </c>
      <c r="M10">
        <f t="shared" si="0"/>
        <v>2057</v>
      </c>
      <c r="N10" s="4">
        <v>18000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>
        <v>7000</v>
      </c>
      <c r="U10">
        <v>7000</v>
      </c>
      <c r="V10">
        <v>7000</v>
      </c>
      <c r="W10">
        <v>7000</v>
      </c>
      <c r="X10">
        <v>7000</v>
      </c>
      <c r="Y10">
        <v>7000</v>
      </c>
      <c r="Z10">
        <v>7000</v>
      </c>
      <c r="AA10">
        <v>7000</v>
      </c>
      <c r="AB10">
        <v>7000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</row>
    <row r="11" spans="1:35" x14ac:dyDescent="0.25">
      <c r="A11" t="s">
        <v>39</v>
      </c>
      <c r="B11">
        <v>1004</v>
      </c>
      <c r="C11" t="s">
        <v>66</v>
      </c>
      <c r="D11" t="s">
        <v>68</v>
      </c>
      <c r="E11" t="s">
        <v>84</v>
      </c>
      <c r="F11" t="s">
        <v>73</v>
      </c>
      <c r="G11" t="s">
        <v>77</v>
      </c>
      <c r="H11" t="s">
        <v>68</v>
      </c>
      <c r="I11" t="s">
        <v>78</v>
      </c>
      <c r="J11" t="s">
        <v>79</v>
      </c>
      <c r="K11" t="s">
        <v>81</v>
      </c>
      <c r="L11">
        <v>2029</v>
      </c>
      <c r="M11">
        <f t="shared" si="0"/>
        <v>2059</v>
      </c>
      <c r="N11" s="4">
        <v>5000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>
        <v>5000</v>
      </c>
      <c r="U11">
        <v>5000</v>
      </c>
      <c r="V11">
        <v>5000</v>
      </c>
      <c r="W11">
        <v>2000</v>
      </c>
      <c r="X11">
        <v>2000</v>
      </c>
      <c r="Y11">
        <v>2000</v>
      </c>
      <c r="Z11">
        <v>2000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</row>
    <row r="12" spans="1:35" x14ac:dyDescent="0.25">
      <c r="A12" t="s">
        <v>40</v>
      </c>
      <c r="B12">
        <v>1005</v>
      </c>
      <c r="C12" t="s">
        <v>66</v>
      </c>
      <c r="D12" t="s">
        <v>68</v>
      </c>
      <c r="E12" t="s">
        <v>85</v>
      </c>
      <c r="F12" t="s">
        <v>76</v>
      </c>
      <c r="G12" t="s">
        <v>77</v>
      </c>
      <c r="H12" t="s">
        <v>68</v>
      </c>
      <c r="I12" t="s">
        <v>78</v>
      </c>
      <c r="J12" t="s">
        <v>79</v>
      </c>
      <c r="K12" t="s">
        <v>81</v>
      </c>
      <c r="L12">
        <v>2022</v>
      </c>
      <c r="M12">
        <f t="shared" si="0"/>
        <v>2052</v>
      </c>
      <c r="N12" s="4">
        <v>3000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>
        <v>3000</v>
      </c>
      <c r="Z12">
        <v>3000</v>
      </c>
      <c r="AA12">
        <v>3000</v>
      </c>
      <c r="AB12">
        <v>3000</v>
      </c>
      <c r="AC12">
        <v>3000</v>
      </c>
      <c r="AD12">
        <v>3000</v>
      </c>
      <c r="AE12">
        <v>3000</v>
      </c>
      <c r="AF12">
        <v>3000</v>
      </c>
      <c r="AG12">
        <v>3000</v>
      </c>
      <c r="AH12" t="s">
        <v>83</v>
      </c>
      <c r="AI12" t="s">
        <v>83</v>
      </c>
    </row>
    <row r="13" spans="1:35" x14ac:dyDescent="0.25">
      <c r="A13" t="s">
        <v>41</v>
      </c>
      <c r="B13">
        <v>1006</v>
      </c>
      <c r="C13" t="s">
        <v>66</v>
      </c>
      <c r="D13" t="s">
        <v>67</v>
      </c>
      <c r="E13" t="s">
        <v>84</v>
      </c>
      <c r="F13" s="1" t="s">
        <v>71</v>
      </c>
      <c r="G13" t="s">
        <v>77</v>
      </c>
      <c r="H13" t="s">
        <v>67</v>
      </c>
      <c r="I13" t="s">
        <v>78</v>
      </c>
      <c r="J13" t="s">
        <v>79</v>
      </c>
      <c r="K13" t="s">
        <v>81</v>
      </c>
      <c r="L13">
        <v>2024</v>
      </c>
      <c r="M13">
        <f t="shared" si="0"/>
        <v>2054</v>
      </c>
      <c r="N13" s="4">
        <v>18000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>
        <v>7000</v>
      </c>
      <c r="Z13">
        <v>7000</v>
      </c>
      <c r="AA13">
        <v>7000</v>
      </c>
      <c r="AB13">
        <v>7000</v>
      </c>
      <c r="AC13">
        <v>7000</v>
      </c>
      <c r="AD13">
        <v>7000</v>
      </c>
      <c r="AE13">
        <v>7000</v>
      </c>
      <c r="AF13" t="s">
        <v>83</v>
      </c>
      <c r="AG13" t="s">
        <v>83</v>
      </c>
      <c r="AH13" t="s">
        <v>83</v>
      </c>
      <c r="AI13" t="s">
        <v>83</v>
      </c>
    </row>
    <row r="14" spans="1:35" x14ac:dyDescent="0.25">
      <c r="A14" t="s">
        <v>42</v>
      </c>
      <c r="B14">
        <v>1007</v>
      </c>
      <c r="C14" t="s">
        <v>66</v>
      </c>
      <c r="D14" t="s">
        <v>67</v>
      </c>
      <c r="E14" t="s">
        <v>87</v>
      </c>
      <c r="F14" t="s">
        <v>75</v>
      </c>
      <c r="G14" t="s">
        <v>77</v>
      </c>
      <c r="H14" t="s">
        <v>67</v>
      </c>
      <c r="I14" t="s">
        <v>78</v>
      </c>
      <c r="J14" t="s">
        <v>79</v>
      </c>
      <c r="K14" t="s">
        <v>81</v>
      </c>
      <c r="L14">
        <v>2028</v>
      </c>
      <c r="M14">
        <f t="shared" si="0"/>
        <v>2058</v>
      </c>
      <c r="N14" s="4">
        <v>30000</v>
      </c>
      <c r="O14">
        <v>30000</v>
      </c>
      <c r="P14">
        <v>30000</v>
      </c>
      <c r="Q14">
        <v>30000</v>
      </c>
      <c r="R14">
        <v>30000</v>
      </c>
      <c r="S14">
        <v>30000</v>
      </c>
      <c r="T14">
        <v>30000</v>
      </c>
      <c r="U14">
        <v>30000</v>
      </c>
      <c r="V14">
        <v>30000</v>
      </c>
      <c r="W14">
        <v>30000</v>
      </c>
      <c r="X14">
        <v>30000</v>
      </c>
      <c r="Y14">
        <v>20000</v>
      </c>
      <c r="Z14">
        <v>20000</v>
      </c>
      <c r="AA14">
        <v>20000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</row>
    <row r="15" spans="1:35" x14ac:dyDescent="0.25">
      <c r="A15" t="s">
        <v>43</v>
      </c>
      <c r="B15">
        <v>1008</v>
      </c>
      <c r="C15" t="s">
        <v>66</v>
      </c>
      <c r="D15" t="s">
        <v>67</v>
      </c>
      <c r="E15" t="s">
        <v>90</v>
      </c>
      <c r="F15" t="s">
        <v>75</v>
      </c>
      <c r="G15" t="s">
        <v>77</v>
      </c>
      <c r="H15" t="s">
        <v>67</v>
      </c>
      <c r="I15" t="s">
        <v>78</v>
      </c>
      <c r="J15" t="s">
        <v>79</v>
      </c>
      <c r="K15" t="s">
        <v>81</v>
      </c>
      <c r="L15">
        <v>2030</v>
      </c>
      <c r="M15">
        <f t="shared" si="0"/>
        <v>2060</v>
      </c>
      <c r="N15" s="4">
        <v>5000</v>
      </c>
      <c r="O15">
        <v>5000</v>
      </c>
      <c r="P15">
        <v>5000</v>
      </c>
      <c r="Q15">
        <v>5000</v>
      </c>
      <c r="R15">
        <v>5000</v>
      </c>
      <c r="S15">
        <v>5000</v>
      </c>
      <c r="T15">
        <v>5000</v>
      </c>
      <c r="U15">
        <v>5000</v>
      </c>
      <c r="V15">
        <v>5000</v>
      </c>
      <c r="W15">
        <v>5000</v>
      </c>
      <c r="X15">
        <v>5000</v>
      </c>
      <c r="Y15">
        <v>5000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</row>
    <row r="16" spans="1:35" x14ac:dyDescent="0.25">
      <c r="A16" t="s">
        <v>44</v>
      </c>
      <c r="B16">
        <v>1009</v>
      </c>
      <c r="C16" t="s">
        <v>66</v>
      </c>
      <c r="D16" t="s">
        <v>69</v>
      </c>
      <c r="E16" t="s">
        <v>88</v>
      </c>
      <c r="F16" s="1" t="s">
        <v>70</v>
      </c>
      <c r="G16" t="s">
        <v>77</v>
      </c>
      <c r="H16" t="s">
        <v>69</v>
      </c>
      <c r="I16" t="s">
        <v>78</v>
      </c>
      <c r="J16" t="s">
        <v>79</v>
      </c>
      <c r="K16" t="s">
        <v>81</v>
      </c>
      <c r="L16">
        <v>2010</v>
      </c>
      <c r="M16">
        <f t="shared" si="0"/>
        <v>2040</v>
      </c>
      <c r="N16" s="4">
        <v>5000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>
        <v>5000</v>
      </c>
      <c r="Z16">
        <v>5000</v>
      </c>
      <c r="AA16">
        <v>5000</v>
      </c>
      <c r="AB16">
        <v>5000</v>
      </c>
      <c r="AC16">
        <v>5000</v>
      </c>
      <c r="AD16">
        <v>5000</v>
      </c>
      <c r="AE16">
        <v>5000</v>
      </c>
      <c r="AF16">
        <v>5000</v>
      </c>
      <c r="AG16">
        <v>5000</v>
      </c>
      <c r="AH16">
        <v>5000</v>
      </c>
      <c r="AI16">
        <v>5000</v>
      </c>
    </row>
    <row r="17" spans="1:35" x14ac:dyDescent="0.25">
      <c r="A17" t="s">
        <v>45</v>
      </c>
      <c r="B17">
        <v>1010</v>
      </c>
      <c r="C17" t="s">
        <v>66</v>
      </c>
      <c r="D17" t="s">
        <v>67</v>
      </c>
      <c r="E17" t="s">
        <v>88</v>
      </c>
      <c r="F17" s="1" t="s">
        <v>70</v>
      </c>
      <c r="G17" t="s">
        <v>77</v>
      </c>
      <c r="H17" t="s">
        <v>67</v>
      </c>
      <c r="I17" t="s">
        <v>78</v>
      </c>
      <c r="J17" t="s">
        <v>79</v>
      </c>
      <c r="K17" t="s">
        <v>81</v>
      </c>
      <c r="L17">
        <v>2006</v>
      </c>
      <c r="M17">
        <f t="shared" si="0"/>
        <v>2036</v>
      </c>
      <c r="N17" s="4">
        <v>3000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>
        <v>3000</v>
      </c>
      <c r="Z17">
        <v>3000</v>
      </c>
      <c r="AA17">
        <v>3000</v>
      </c>
      <c r="AB17">
        <v>3000</v>
      </c>
      <c r="AC17">
        <v>3000</v>
      </c>
      <c r="AD17">
        <v>3000</v>
      </c>
      <c r="AE17">
        <v>3000</v>
      </c>
      <c r="AF17">
        <v>3000</v>
      </c>
      <c r="AG17">
        <v>3000</v>
      </c>
      <c r="AH17">
        <v>3000</v>
      </c>
      <c r="AI17">
        <v>3000</v>
      </c>
    </row>
    <row r="18" spans="1:35" x14ac:dyDescent="0.25">
      <c r="A18" t="s">
        <v>46</v>
      </c>
      <c r="B18">
        <v>1011</v>
      </c>
      <c r="C18" t="s">
        <v>66</v>
      </c>
      <c r="D18" t="s">
        <v>67</v>
      </c>
      <c r="E18" t="s">
        <v>92</v>
      </c>
      <c r="F18" s="1" t="s">
        <v>70</v>
      </c>
      <c r="G18" t="s">
        <v>77</v>
      </c>
      <c r="H18" t="s">
        <v>67</v>
      </c>
      <c r="I18" t="s">
        <v>78</v>
      </c>
      <c r="J18" t="s">
        <v>80</v>
      </c>
      <c r="K18" t="s">
        <v>82</v>
      </c>
      <c r="L18">
        <v>2012</v>
      </c>
      <c r="M18">
        <f t="shared" si="0"/>
        <v>2042</v>
      </c>
      <c r="N18" s="4">
        <v>18000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>
        <v>16000</v>
      </c>
      <c r="Z18">
        <v>16000</v>
      </c>
      <c r="AA18">
        <v>16000</v>
      </c>
      <c r="AB18">
        <v>16000</v>
      </c>
      <c r="AC18">
        <v>16000</v>
      </c>
      <c r="AD18">
        <v>16000</v>
      </c>
      <c r="AE18">
        <v>16000</v>
      </c>
      <c r="AF18">
        <v>16000</v>
      </c>
      <c r="AG18">
        <v>16000</v>
      </c>
      <c r="AH18">
        <v>16000</v>
      </c>
      <c r="AI18">
        <v>16000</v>
      </c>
    </row>
    <row r="19" spans="1:35" x14ac:dyDescent="0.25">
      <c r="A19" t="s">
        <v>47</v>
      </c>
      <c r="B19">
        <v>1012</v>
      </c>
      <c r="C19" t="s">
        <v>66</v>
      </c>
      <c r="D19" t="s">
        <v>68</v>
      </c>
      <c r="E19" t="s">
        <v>88</v>
      </c>
      <c r="F19" s="1" t="s">
        <v>70</v>
      </c>
      <c r="G19" t="s">
        <v>77</v>
      </c>
      <c r="H19" t="s">
        <v>68</v>
      </c>
      <c r="I19" t="s">
        <v>78</v>
      </c>
      <c r="J19" t="s">
        <v>79</v>
      </c>
      <c r="K19" t="s">
        <v>81</v>
      </c>
      <c r="L19">
        <v>2005</v>
      </c>
      <c r="M19">
        <f t="shared" si="0"/>
        <v>2035</v>
      </c>
      <c r="N19" s="4">
        <v>18000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>
        <v>16000</v>
      </c>
      <c r="Z19">
        <v>16000</v>
      </c>
      <c r="AA19">
        <v>16000</v>
      </c>
      <c r="AB19">
        <v>16000</v>
      </c>
      <c r="AC19">
        <v>16000</v>
      </c>
      <c r="AD19">
        <v>16000</v>
      </c>
      <c r="AE19">
        <v>16000</v>
      </c>
      <c r="AF19">
        <v>16000</v>
      </c>
      <c r="AG19">
        <v>16000</v>
      </c>
      <c r="AH19">
        <v>16000</v>
      </c>
      <c r="AI19">
        <v>16000</v>
      </c>
    </row>
    <row r="20" spans="1:35" x14ac:dyDescent="0.25">
      <c r="A20" t="s">
        <v>48</v>
      </c>
      <c r="B20">
        <v>1013</v>
      </c>
      <c r="C20" t="s">
        <v>66</v>
      </c>
      <c r="D20" t="s">
        <v>69</v>
      </c>
      <c r="E20" t="s">
        <v>85</v>
      </c>
      <c r="F20" s="1" t="s">
        <v>70</v>
      </c>
      <c r="G20" t="s">
        <v>77</v>
      </c>
      <c r="H20" t="s">
        <v>69</v>
      </c>
      <c r="I20" t="s">
        <v>78</v>
      </c>
      <c r="J20" t="s">
        <v>79</v>
      </c>
      <c r="K20" t="s">
        <v>81</v>
      </c>
      <c r="L20">
        <v>2020</v>
      </c>
      <c r="M20">
        <f t="shared" si="0"/>
        <v>2050</v>
      </c>
      <c r="N20" s="4">
        <v>18000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>
        <v>18000</v>
      </c>
      <c r="U20">
        <v>18000</v>
      </c>
      <c r="V20">
        <v>18000</v>
      </c>
      <c r="W20">
        <v>18000</v>
      </c>
      <c r="X20">
        <v>18000</v>
      </c>
      <c r="Y20">
        <v>18000</v>
      </c>
      <c r="Z20">
        <v>18000</v>
      </c>
      <c r="AA20">
        <v>10000</v>
      </c>
      <c r="AB20">
        <v>10000</v>
      </c>
      <c r="AC20">
        <v>10000</v>
      </c>
      <c r="AD20">
        <v>10000</v>
      </c>
      <c r="AE20">
        <v>10000</v>
      </c>
      <c r="AF20">
        <v>5000</v>
      </c>
      <c r="AG20">
        <v>5000</v>
      </c>
      <c r="AH20">
        <v>5000</v>
      </c>
      <c r="AI20">
        <v>5000</v>
      </c>
    </row>
    <row r="21" spans="1:35" x14ac:dyDescent="0.25">
      <c r="A21" t="s">
        <v>49</v>
      </c>
      <c r="B21">
        <v>1014</v>
      </c>
      <c r="C21" t="s">
        <v>66</v>
      </c>
      <c r="D21" t="s">
        <v>69</v>
      </c>
      <c r="E21" t="s">
        <v>92</v>
      </c>
      <c r="F21" t="s">
        <v>75</v>
      </c>
      <c r="G21" t="s">
        <v>77</v>
      </c>
      <c r="H21" t="s">
        <v>69</v>
      </c>
      <c r="I21" t="s">
        <v>78</v>
      </c>
      <c r="J21" t="s">
        <v>79</v>
      </c>
      <c r="K21" t="s">
        <v>81</v>
      </c>
      <c r="L21">
        <v>2031</v>
      </c>
      <c r="M21">
        <f t="shared" si="0"/>
        <v>2061</v>
      </c>
      <c r="N21" s="4">
        <v>60000</v>
      </c>
      <c r="O21" t="s">
        <v>83</v>
      </c>
      <c r="P21">
        <v>60000</v>
      </c>
      <c r="Q21">
        <v>60000</v>
      </c>
      <c r="R21">
        <v>60000</v>
      </c>
      <c r="S21">
        <v>50000</v>
      </c>
      <c r="T21">
        <v>50000</v>
      </c>
      <c r="U21">
        <v>50000</v>
      </c>
      <c r="V21">
        <v>40000</v>
      </c>
      <c r="W21">
        <v>40000</v>
      </c>
      <c r="X21">
        <v>40000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</row>
    <row r="22" spans="1:35" x14ac:dyDescent="0.25">
      <c r="A22" t="s">
        <v>50</v>
      </c>
      <c r="B22">
        <v>1015</v>
      </c>
      <c r="C22" t="s">
        <v>66</v>
      </c>
      <c r="D22" t="s">
        <v>69</v>
      </c>
      <c r="E22" t="s">
        <v>85</v>
      </c>
      <c r="F22" s="1" t="s">
        <v>70</v>
      </c>
      <c r="G22" t="s">
        <v>77</v>
      </c>
      <c r="H22" t="s">
        <v>69</v>
      </c>
      <c r="I22" t="s">
        <v>78</v>
      </c>
      <c r="J22" t="s">
        <v>79</v>
      </c>
      <c r="K22" t="s">
        <v>81</v>
      </c>
      <c r="L22">
        <v>2020</v>
      </c>
      <c r="M22">
        <f t="shared" si="0"/>
        <v>2050</v>
      </c>
      <c r="N22" s="4">
        <v>18000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>
        <v>18000</v>
      </c>
      <c r="U22">
        <v>18000</v>
      </c>
      <c r="V22">
        <v>18000</v>
      </c>
      <c r="W22">
        <v>18000</v>
      </c>
      <c r="X22">
        <v>18000</v>
      </c>
      <c r="Y22">
        <v>18000</v>
      </c>
      <c r="Z22">
        <v>18000</v>
      </c>
      <c r="AA22">
        <v>10000</v>
      </c>
      <c r="AB22">
        <v>10000</v>
      </c>
      <c r="AC22">
        <v>10000</v>
      </c>
      <c r="AD22">
        <v>10000</v>
      </c>
      <c r="AE22">
        <v>10000</v>
      </c>
      <c r="AF22">
        <v>5000</v>
      </c>
      <c r="AG22">
        <v>5000</v>
      </c>
      <c r="AH22">
        <v>5000</v>
      </c>
      <c r="AI22">
        <v>5000</v>
      </c>
    </row>
    <row r="23" spans="1:35" x14ac:dyDescent="0.25">
      <c r="A23" t="s">
        <v>51</v>
      </c>
      <c r="B23">
        <v>1016</v>
      </c>
      <c r="C23" t="s">
        <v>66</v>
      </c>
      <c r="D23" t="s">
        <v>69</v>
      </c>
      <c r="E23" t="s">
        <v>91</v>
      </c>
      <c r="F23" s="1" t="s">
        <v>70</v>
      </c>
      <c r="G23" t="s">
        <v>77</v>
      </c>
      <c r="H23" t="s">
        <v>69</v>
      </c>
      <c r="I23" t="s">
        <v>78</v>
      </c>
      <c r="J23" t="s">
        <v>79</v>
      </c>
      <c r="K23" t="s">
        <v>81</v>
      </c>
      <c r="L23">
        <v>2019</v>
      </c>
      <c r="M23">
        <f t="shared" si="0"/>
        <v>2049</v>
      </c>
      <c r="N23" s="4">
        <v>18000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>
        <v>18000</v>
      </c>
      <c r="U23">
        <v>18000</v>
      </c>
      <c r="V23">
        <v>18000</v>
      </c>
      <c r="W23">
        <v>18000</v>
      </c>
      <c r="X23">
        <v>18000</v>
      </c>
      <c r="Y23">
        <v>18000</v>
      </c>
      <c r="Z23">
        <v>18000</v>
      </c>
      <c r="AA23">
        <v>10000</v>
      </c>
      <c r="AB23">
        <v>10000</v>
      </c>
      <c r="AC23">
        <v>10000</v>
      </c>
      <c r="AD23">
        <v>10000</v>
      </c>
      <c r="AE23">
        <v>10000</v>
      </c>
      <c r="AF23">
        <v>5000</v>
      </c>
      <c r="AG23">
        <v>5000</v>
      </c>
      <c r="AH23">
        <v>5000</v>
      </c>
      <c r="AI23">
        <v>5000</v>
      </c>
    </row>
    <row r="24" spans="1:35" x14ac:dyDescent="0.25">
      <c r="A24" t="s">
        <v>52</v>
      </c>
      <c r="B24">
        <v>1017</v>
      </c>
      <c r="C24" t="s">
        <v>66</v>
      </c>
      <c r="D24" t="s">
        <v>67</v>
      </c>
      <c r="E24" t="s">
        <v>88</v>
      </c>
      <c r="F24" t="s">
        <v>75</v>
      </c>
      <c r="G24" t="s">
        <v>77</v>
      </c>
      <c r="H24" t="s">
        <v>67</v>
      </c>
      <c r="I24" t="s">
        <v>78</v>
      </c>
      <c r="J24" t="s">
        <v>79</v>
      </c>
      <c r="K24" t="s">
        <v>81</v>
      </c>
      <c r="L24">
        <v>2028</v>
      </c>
      <c r="M24">
        <f t="shared" si="0"/>
        <v>2058</v>
      </c>
      <c r="N24" s="4">
        <v>3000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>
        <v>1000</v>
      </c>
      <c r="U24">
        <v>1000</v>
      </c>
      <c r="V24">
        <v>1000</v>
      </c>
      <c r="W24">
        <v>1000</v>
      </c>
      <c r="X24">
        <v>1000</v>
      </c>
      <c r="Y24">
        <v>1000</v>
      </c>
      <c r="Z24">
        <v>1000</v>
      </c>
      <c r="AA24">
        <v>1000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</row>
    <row r="25" spans="1:35" x14ac:dyDescent="0.25">
      <c r="A25" t="s">
        <v>53</v>
      </c>
      <c r="B25">
        <v>1018</v>
      </c>
      <c r="C25" t="s">
        <v>66</v>
      </c>
      <c r="D25" t="s">
        <v>67</v>
      </c>
      <c r="E25" t="s">
        <v>91</v>
      </c>
      <c r="F25" t="s">
        <v>74</v>
      </c>
      <c r="G25" t="s">
        <v>77</v>
      </c>
      <c r="H25" t="s">
        <v>67</v>
      </c>
      <c r="I25" t="s">
        <v>78</v>
      </c>
      <c r="J25" t="s">
        <v>79</v>
      </c>
      <c r="K25" t="s">
        <v>81</v>
      </c>
      <c r="L25">
        <v>2033</v>
      </c>
      <c r="M25">
        <f t="shared" si="0"/>
        <v>2063</v>
      </c>
      <c r="N25" s="4">
        <v>18000</v>
      </c>
      <c r="O25" t="s">
        <v>83</v>
      </c>
      <c r="P25">
        <v>15000</v>
      </c>
      <c r="Q25">
        <v>15000</v>
      </c>
      <c r="R25">
        <v>15000</v>
      </c>
      <c r="S25">
        <v>15000</v>
      </c>
      <c r="T25">
        <v>5000</v>
      </c>
      <c r="U25">
        <v>5000</v>
      </c>
      <c r="V25">
        <v>5000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</row>
    <row r="26" spans="1:35" x14ac:dyDescent="0.25">
      <c r="A26" t="s">
        <v>54</v>
      </c>
      <c r="B26">
        <v>1019</v>
      </c>
      <c r="C26" t="s">
        <v>66</v>
      </c>
      <c r="D26" t="s">
        <v>67</v>
      </c>
      <c r="E26" t="s">
        <v>86</v>
      </c>
      <c r="F26" s="1" t="s">
        <v>70</v>
      </c>
      <c r="G26" t="s">
        <v>77</v>
      </c>
      <c r="H26" t="s">
        <v>67</v>
      </c>
      <c r="I26" t="s">
        <v>78</v>
      </c>
      <c r="J26" t="s">
        <v>79</v>
      </c>
      <c r="K26" t="s">
        <v>81</v>
      </c>
      <c r="L26">
        <v>2019</v>
      </c>
      <c r="M26">
        <f t="shared" si="0"/>
        <v>2049</v>
      </c>
      <c r="N26" s="4">
        <v>30000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>
        <v>30000</v>
      </c>
      <c r="Z26">
        <v>30000</v>
      </c>
      <c r="AA26">
        <v>25000</v>
      </c>
      <c r="AB26">
        <v>25000</v>
      </c>
      <c r="AC26">
        <v>25000</v>
      </c>
      <c r="AD26">
        <v>25000</v>
      </c>
      <c r="AE26">
        <v>25000</v>
      </c>
      <c r="AF26">
        <v>15000</v>
      </c>
      <c r="AG26">
        <v>15000</v>
      </c>
      <c r="AH26">
        <v>15000</v>
      </c>
      <c r="AI26">
        <v>15000</v>
      </c>
    </row>
    <row r="27" spans="1:35" x14ac:dyDescent="0.25">
      <c r="A27" t="s">
        <v>55</v>
      </c>
      <c r="B27">
        <v>1020</v>
      </c>
      <c r="C27" t="s">
        <v>66</v>
      </c>
      <c r="D27" t="s">
        <v>67</v>
      </c>
      <c r="E27" t="s">
        <v>90</v>
      </c>
      <c r="F27" s="1" t="s">
        <v>70</v>
      </c>
      <c r="G27" t="s">
        <v>77</v>
      </c>
      <c r="H27" t="s">
        <v>67</v>
      </c>
      <c r="I27" t="s">
        <v>78</v>
      </c>
      <c r="J27" t="s">
        <v>79</v>
      </c>
      <c r="K27" t="s">
        <v>81</v>
      </c>
      <c r="L27">
        <v>2018</v>
      </c>
      <c r="M27">
        <f t="shared" si="0"/>
        <v>2048</v>
      </c>
      <c r="N27" s="4">
        <v>18000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>
        <v>18000</v>
      </c>
      <c r="Z27">
        <v>18000</v>
      </c>
      <c r="AA27">
        <v>10000</v>
      </c>
      <c r="AB27">
        <v>10000</v>
      </c>
      <c r="AC27">
        <v>10000</v>
      </c>
      <c r="AD27">
        <v>10000</v>
      </c>
      <c r="AE27">
        <v>10000</v>
      </c>
      <c r="AF27">
        <v>5000</v>
      </c>
      <c r="AG27">
        <v>5000</v>
      </c>
      <c r="AH27">
        <v>5000</v>
      </c>
      <c r="AI27">
        <v>5000</v>
      </c>
    </row>
    <row r="28" spans="1:35" x14ac:dyDescent="0.25">
      <c r="A28" t="s">
        <v>56</v>
      </c>
      <c r="B28">
        <v>1021</v>
      </c>
      <c r="C28" t="s">
        <v>66</v>
      </c>
      <c r="D28" t="s">
        <v>69</v>
      </c>
      <c r="E28" t="s">
        <v>85</v>
      </c>
      <c r="F28" t="s">
        <v>75</v>
      </c>
      <c r="G28" t="s">
        <v>77</v>
      </c>
      <c r="H28" t="s">
        <v>69</v>
      </c>
      <c r="I28" t="s">
        <v>78</v>
      </c>
      <c r="J28" t="s">
        <v>79</v>
      </c>
      <c r="K28" t="s">
        <v>81</v>
      </c>
      <c r="L28">
        <v>2031</v>
      </c>
      <c r="M28">
        <f t="shared" si="0"/>
        <v>2061</v>
      </c>
      <c r="N28" s="4">
        <v>18000</v>
      </c>
      <c r="O28" t="s">
        <v>83</v>
      </c>
      <c r="P28">
        <v>18000</v>
      </c>
      <c r="Q28">
        <v>18000</v>
      </c>
      <c r="R28">
        <v>18000</v>
      </c>
      <c r="S28">
        <v>18000</v>
      </c>
      <c r="T28">
        <v>18000</v>
      </c>
      <c r="U28">
        <v>18000</v>
      </c>
      <c r="V28">
        <v>10000</v>
      </c>
      <c r="W28">
        <v>10000</v>
      </c>
      <c r="X28">
        <v>10000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</row>
    <row r="29" spans="1:35" x14ac:dyDescent="0.25">
      <c r="A29" t="s">
        <v>57</v>
      </c>
      <c r="B29">
        <v>1022</v>
      </c>
      <c r="C29" t="s">
        <v>66</v>
      </c>
      <c r="D29" t="s">
        <v>67</v>
      </c>
      <c r="E29" t="s">
        <v>90</v>
      </c>
      <c r="F29" t="s">
        <v>72</v>
      </c>
      <c r="G29" t="s">
        <v>77</v>
      </c>
      <c r="H29" t="s">
        <v>67</v>
      </c>
      <c r="I29" t="s">
        <v>78</v>
      </c>
      <c r="J29" t="s">
        <v>80</v>
      </c>
      <c r="K29" t="s">
        <v>82</v>
      </c>
      <c r="L29">
        <v>2028</v>
      </c>
      <c r="M29">
        <f t="shared" si="0"/>
        <v>2058</v>
      </c>
      <c r="N29" s="4">
        <v>3000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>
        <v>3000</v>
      </c>
      <c r="U29">
        <v>3000</v>
      </c>
      <c r="V29">
        <v>3000</v>
      </c>
      <c r="W29">
        <v>3000</v>
      </c>
      <c r="X29">
        <v>1500</v>
      </c>
      <c r="Y29">
        <v>1500</v>
      </c>
      <c r="Z29">
        <v>1500</v>
      </c>
      <c r="AA29">
        <v>1500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</row>
    <row r="30" spans="1:35" x14ac:dyDescent="0.25">
      <c r="A30" t="s">
        <v>58</v>
      </c>
      <c r="B30">
        <v>1023</v>
      </c>
      <c r="C30" t="s">
        <v>66</v>
      </c>
      <c r="D30" t="s">
        <v>67</v>
      </c>
      <c r="E30" t="s">
        <v>85</v>
      </c>
      <c r="F30" t="s">
        <v>74</v>
      </c>
      <c r="G30" t="s">
        <v>77</v>
      </c>
      <c r="H30" t="s">
        <v>67</v>
      </c>
      <c r="I30" t="s">
        <v>78</v>
      </c>
      <c r="J30" t="s">
        <v>79</v>
      </c>
      <c r="K30" t="s">
        <v>81</v>
      </c>
      <c r="L30">
        <v>2033</v>
      </c>
      <c r="M30">
        <f t="shared" si="0"/>
        <v>2063</v>
      </c>
      <c r="N30" s="4">
        <v>30000</v>
      </c>
      <c r="O30" t="s">
        <v>83</v>
      </c>
      <c r="P30">
        <v>30000</v>
      </c>
      <c r="Q30">
        <v>30000</v>
      </c>
      <c r="R30">
        <v>30000</v>
      </c>
      <c r="S30">
        <v>30000</v>
      </c>
      <c r="T30">
        <v>30000</v>
      </c>
      <c r="U30">
        <v>30000</v>
      </c>
      <c r="V30">
        <v>30000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</row>
    <row r="31" spans="1:35" x14ac:dyDescent="0.25">
      <c r="A31" t="s">
        <v>59</v>
      </c>
      <c r="B31">
        <v>1024</v>
      </c>
      <c r="C31" t="s">
        <v>66</v>
      </c>
      <c r="D31" t="s">
        <v>67</v>
      </c>
      <c r="E31" t="s">
        <v>86</v>
      </c>
      <c r="F31" t="s">
        <v>74</v>
      </c>
      <c r="G31" t="s">
        <v>77</v>
      </c>
      <c r="H31" t="s">
        <v>67</v>
      </c>
      <c r="I31" t="s">
        <v>78</v>
      </c>
      <c r="J31" t="s">
        <v>79</v>
      </c>
      <c r="K31" t="s">
        <v>81</v>
      </c>
      <c r="L31">
        <v>2034</v>
      </c>
      <c r="M31">
        <f t="shared" si="0"/>
        <v>2064</v>
      </c>
      <c r="N31" s="4">
        <v>5000</v>
      </c>
      <c r="O31" t="s">
        <v>83</v>
      </c>
      <c r="P31">
        <v>1000</v>
      </c>
      <c r="Q31">
        <v>1000</v>
      </c>
      <c r="R31">
        <v>1000</v>
      </c>
      <c r="S31">
        <v>1000</v>
      </c>
      <c r="T31">
        <v>1000</v>
      </c>
      <c r="U31">
        <v>1000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</row>
    <row r="32" spans="1:35" x14ac:dyDescent="0.25">
      <c r="A32" t="s">
        <v>60</v>
      </c>
      <c r="B32">
        <v>1025</v>
      </c>
      <c r="C32" t="s">
        <v>66</v>
      </c>
      <c r="D32" t="s">
        <v>69</v>
      </c>
      <c r="E32" t="s">
        <v>89</v>
      </c>
      <c r="F32" s="1" t="s">
        <v>70</v>
      </c>
      <c r="G32" t="s">
        <v>77</v>
      </c>
      <c r="H32" t="s">
        <v>69</v>
      </c>
      <c r="I32" t="s">
        <v>78</v>
      </c>
      <c r="J32" t="s">
        <v>79</v>
      </c>
      <c r="K32" t="s">
        <v>81</v>
      </c>
      <c r="L32">
        <v>2015</v>
      </c>
      <c r="M32">
        <f t="shared" si="0"/>
        <v>2045</v>
      </c>
      <c r="N32" s="4">
        <v>3000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>
        <v>3000</v>
      </c>
      <c r="Z32">
        <v>3000</v>
      </c>
      <c r="AA32">
        <v>3000</v>
      </c>
      <c r="AB32">
        <v>3000</v>
      </c>
      <c r="AC32">
        <v>3000</v>
      </c>
      <c r="AD32">
        <v>3000</v>
      </c>
      <c r="AE32">
        <v>3000</v>
      </c>
      <c r="AF32">
        <v>3000</v>
      </c>
      <c r="AG32">
        <v>3000</v>
      </c>
      <c r="AH32">
        <v>3000</v>
      </c>
      <c r="AI32">
        <v>3000</v>
      </c>
    </row>
    <row r="33" spans="1:35" x14ac:dyDescent="0.25">
      <c r="A33" t="s">
        <v>61</v>
      </c>
      <c r="B33">
        <v>1026</v>
      </c>
      <c r="C33" t="s">
        <v>66</v>
      </c>
      <c r="D33" t="s">
        <v>68</v>
      </c>
      <c r="E33" t="s">
        <v>86</v>
      </c>
      <c r="F33" s="1" t="s">
        <v>70</v>
      </c>
      <c r="G33" t="s">
        <v>77</v>
      </c>
      <c r="H33" t="s">
        <v>68</v>
      </c>
      <c r="I33" t="s">
        <v>78</v>
      </c>
      <c r="J33" t="s">
        <v>80</v>
      </c>
      <c r="K33" t="s">
        <v>82</v>
      </c>
      <c r="L33">
        <v>2016</v>
      </c>
      <c r="M33">
        <f t="shared" si="0"/>
        <v>2046</v>
      </c>
      <c r="N33" s="4">
        <v>5000</v>
      </c>
      <c r="O33" t="s">
        <v>83</v>
      </c>
      <c r="P33" t="s">
        <v>83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>
        <v>30000</v>
      </c>
      <c r="Z33">
        <v>30000</v>
      </c>
      <c r="AA33">
        <v>30000</v>
      </c>
      <c r="AB33">
        <v>30000</v>
      </c>
      <c r="AC33">
        <v>30000</v>
      </c>
      <c r="AD33">
        <v>30000</v>
      </c>
      <c r="AE33">
        <v>30000</v>
      </c>
      <c r="AF33">
        <v>30000</v>
      </c>
      <c r="AG33">
        <v>30000</v>
      </c>
      <c r="AH33">
        <v>30000</v>
      </c>
      <c r="AI33">
        <v>30000</v>
      </c>
    </row>
    <row r="34" spans="1:35" x14ac:dyDescent="0.25">
      <c r="A34" t="s">
        <v>62</v>
      </c>
      <c r="B34">
        <v>1027</v>
      </c>
      <c r="C34" t="s">
        <v>66</v>
      </c>
      <c r="D34" t="s">
        <v>68</v>
      </c>
      <c r="E34" t="s">
        <v>85</v>
      </c>
      <c r="F34" s="1" t="s">
        <v>70</v>
      </c>
      <c r="G34" t="s">
        <v>77</v>
      </c>
      <c r="H34" t="s">
        <v>68</v>
      </c>
      <c r="I34" t="s">
        <v>78</v>
      </c>
      <c r="J34" t="s">
        <v>80</v>
      </c>
      <c r="K34" t="s">
        <v>82</v>
      </c>
      <c r="L34">
        <v>2006</v>
      </c>
      <c r="M34">
        <f t="shared" si="0"/>
        <v>2036</v>
      </c>
      <c r="N34" s="4">
        <v>30000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>
        <v>30000</v>
      </c>
      <c r="Z34">
        <v>30000</v>
      </c>
      <c r="AA34">
        <v>30000</v>
      </c>
      <c r="AB34">
        <v>30000</v>
      </c>
      <c r="AC34">
        <v>30000</v>
      </c>
      <c r="AD34">
        <v>30000</v>
      </c>
      <c r="AE34">
        <v>30000</v>
      </c>
      <c r="AF34">
        <v>30000</v>
      </c>
      <c r="AG34">
        <v>30000</v>
      </c>
      <c r="AH34">
        <v>30000</v>
      </c>
      <c r="AI34">
        <v>30000</v>
      </c>
    </row>
    <row r="35" spans="1:35" x14ac:dyDescent="0.25">
      <c r="A35" t="s">
        <v>63</v>
      </c>
      <c r="B35">
        <v>1028</v>
      </c>
      <c r="C35" t="s">
        <v>66</v>
      </c>
      <c r="D35" t="s">
        <v>69</v>
      </c>
      <c r="E35" t="s">
        <v>88</v>
      </c>
      <c r="F35" s="1" t="s">
        <v>70</v>
      </c>
      <c r="G35" t="s">
        <v>77</v>
      </c>
      <c r="H35" t="s">
        <v>69</v>
      </c>
      <c r="I35" t="s">
        <v>78</v>
      </c>
      <c r="J35" t="s">
        <v>79</v>
      </c>
      <c r="K35" t="s">
        <v>81</v>
      </c>
      <c r="L35">
        <v>2016</v>
      </c>
      <c r="M35">
        <f t="shared" si="0"/>
        <v>2046</v>
      </c>
      <c r="N35" s="4">
        <v>3000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>
        <v>3000</v>
      </c>
      <c r="Z35">
        <v>3000</v>
      </c>
      <c r="AA35">
        <v>3000</v>
      </c>
      <c r="AB35">
        <v>3000</v>
      </c>
      <c r="AC35">
        <v>3000</v>
      </c>
      <c r="AD35">
        <v>3000</v>
      </c>
      <c r="AE35">
        <v>3000</v>
      </c>
      <c r="AF35">
        <v>3000</v>
      </c>
      <c r="AG35">
        <v>3000</v>
      </c>
      <c r="AH35">
        <v>3000</v>
      </c>
      <c r="AI35">
        <v>3000</v>
      </c>
    </row>
    <row r="36" spans="1:35" x14ac:dyDescent="0.25">
      <c r="A36" t="s">
        <v>64</v>
      </c>
      <c r="B36">
        <v>1029</v>
      </c>
      <c r="C36" t="s">
        <v>66</v>
      </c>
      <c r="D36" t="s">
        <v>69</v>
      </c>
      <c r="E36" t="s">
        <v>84</v>
      </c>
      <c r="F36" s="1" t="s">
        <v>70</v>
      </c>
      <c r="G36" t="s">
        <v>77</v>
      </c>
      <c r="H36" t="s">
        <v>69</v>
      </c>
      <c r="I36" t="s">
        <v>78</v>
      </c>
      <c r="J36" t="s">
        <v>79</v>
      </c>
      <c r="K36" t="s">
        <v>81</v>
      </c>
      <c r="L36">
        <v>2014</v>
      </c>
      <c r="M36">
        <f t="shared" si="0"/>
        <v>2044</v>
      </c>
      <c r="N36" s="4">
        <v>30000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>
        <v>30000</v>
      </c>
      <c r="Z36">
        <v>30000</v>
      </c>
      <c r="AA36">
        <v>30000</v>
      </c>
      <c r="AB36">
        <v>30000</v>
      </c>
      <c r="AC36">
        <v>30000</v>
      </c>
      <c r="AD36">
        <v>30000</v>
      </c>
      <c r="AE36">
        <v>30000</v>
      </c>
      <c r="AF36">
        <v>30000</v>
      </c>
      <c r="AG36">
        <v>30000</v>
      </c>
      <c r="AH36">
        <v>30000</v>
      </c>
      <c r="AI36">
        <v>30000</v>
      </c>
    </row>
    <row r="37" spans="1:35" x14ac:dyDescent="0.25">
      <c r="A37" t="s">
        <v>65</v>
      </c>
      <c r="B37">
        <v>1030</v>
      </c>
      <c r="C37" t="s">
        <v>66</v>
      </c>
      <c r="D37" t="s">
        <v>68</v>
      </c>
      <c r="E37" t="s">
        <v>87</v>
      </c>
      <c r="F37" s="1" t="s">
        <v>70</v>
      </c>
      <c r="G37" t="s">
        <v>77</v>
      </c>
      <c r="H37" t="s">
        <v>68</v>
      </c>
      <c r="I37" t="s">
        <v>78</v>
      </c>
      <c r="J37" t="s">
        <v>80</v>
      </c>
      <c r="K37" t="s">
        <v>82</v>
      </c>
      <c r="L37">
        <v>2005</v>
      </c>
      <c r="M37">
        <f t="shared" si="0"/>
        <v>2035</v>
      </c>
      <c r="N37" s="4">
        <v>3000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>
        <v>3000</v>
      </c>
      <c r="Z37">
        <v>3000</v>
      </c>
      <c r="AA37">
        <v>3000</v>
      </c>
      <c r="AB37">
        <v>3000</v>
      </c>
      <c r="AC37">
        <v>3000</v>
      </c>
      <c r="AD37">
        <v>3000</v>
      </c>
      <c r="AE37">
        <v>3000</v>
      </c>
      <c r="AF37">
        <v>3000</v>
      </c>
      <c r="AG37">
        <v>3000</v>
      </c>
      <c r="AH37">
        <v>3000</v>
      </c>
      <c r="AI37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Istrate, I.R. (Robert)</dc:creator>
  <cp:lastModifiedBy>Istrate, I.R. (Robert)</cp:lastModifiedBy>
  <dcterms:created xsi:type="dcterms:W3CDTF">2015-06-05T18:19:34Z</dcterms:created>
  <dcterms:modified xsi:type="dcterms:W3CDTF">2024-11-11T22:02:13Z</dcterms:modified>
</cp:coreProperties>
</file>