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atomica/library/"/>
    </mc:Choice>
  </mc:AlternateContent>
  <xr:revisionPtr revIDLastSave="0" documentId="13_ncr:1_{EA99C23E-FDEF-744F-97BE-A3F9B4C248D3}" xr6:coauthVersionLast="36" xr6:coauthVersionMax="36" xr10:uidLastSave="{00000000-0000-0000-0000-000000000000}"/>
  <bookViews>
    <workbookView xWindow="240" yWindow="460" windowWidth="16100" windowHeight="9660" activeTab="1" xr2:uid="{00000000-000D-0000-FFFF-FFFF00000000}"/>
  </bookViews>
  <sheets>
    <sheet name="Population Definitions" sheetId="1" r:id="rId1"/>
    <sheet name="Data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A17" i="2" l="1"/>
  <c r="A20" i="2"/>
  <c r="A2" i="2" l="1"/>
  <c r="A38" i="2"/>
  <c r="A35" i="2"/>
  <c r="A32" i="2"/>
  <c r="A29" i="2"/>
  <c r="A26" i="2"/>
  <c r="A23" i="2"/>
  <c r="A14" i="2"/>
  <c r="A11" i="2"/>
  <c r="A8" i="2"/>
  <c r="A5" i="2"/>
</calcChain>
</file>

<file path=xl/sharedStrings.xml><?xml version="1.0" encoding="utf-8"?>
<sst xmlns="http://schemas.openxmlformats.org/spreadsheetml/2006/main" count="69" uniqueCount="21">
  <si>
    <t>Abbreviation</t>
  </si>
  <si>
    <t>Full Name</t>
  </si>
  <si>
    <t>Prevalent</t>
  </si>
  <si>
    <t>Units</t>
  </si>
  <si>
    <t>Constant</t>
  </si>
  <si>
    <t>Number</t>
  </si>
  <si>
    <t>OR</t>
  </si>
  <si>
    <t>Diagnosed</t>
  </si>
  <si>
    <t>Treated</t>
  </si>
  <si>
    <t>Controlled</t>
  </si>
  <si>
    <t>Estimated number of new cases annually</t>
  </si>
  <si>
    <t>Annual number of new diagnoses</t>
  </si>
  <si>
    <t>Annual number newly initiated onto treatment</t>
  </si>
  <si>
    <t>Loss-to-follow-up rate</t>
  </si>
  <si>
    <t>Probability</t>
  </si>
  <si>
    <t>Control rate</t>
  </si>
  <si>
    <t>Death rate for those with untreated hypertension</t>
  </si>
  <si>
    <t>Death rate for those with controlled hypertension</t>
  </si>
  <si>
    <t>Adults</t>
  </si>
  <si>
    <t>Population size</t>
  </si>
  <si>
    <t>Annual number of 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</si>
</sst>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9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pertension_dyn_1pop_data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Definitions"/>
      <sheetName val="Data"/>
    </sheetNames>
    <sheetDataSet>
      <sheetData sheetId="0">
        <row r="2">
          <cell r="A2" t="str">
            <v>Adults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C2" sqref="C2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18</v>
      </c>
      <c r="B2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38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40.33203125" style="8" bestFit="1" customWidth="1"/>
    <col min="2" max="2" width="13.83203125" customWidth="1"/>
    <col min="3" max="3" width="10.5" customWidth="1"/>
    <col min="4" max="4" width="3.83203125" customWidth="1"/>
  </cols>
  <sheetData>
    <row r="1" spans="1:5" x14ac:dyDescent="0.2">
      <c r="A1" s="6" t="s">
        <v>19</v>
      </c>
      <c r="B1" s="1" t="s">
        <v>3</v>
      </c>
      <c r="C1" s="1" t="s">
        <v>4</v>
      </c>
      <c r="D1" s="1"/>
      <c r="E1" s="1">
        <v>2018</v>
      </c>
    </row>
    <row r="2" spans="1:5" x14ac:dyDescent="0.2">
      <c r="A2" s="7" t="str">
        <f>'[1]Population Definitions'!$A$2</f>
        <v>Adults</v>
      </c>
      <c r="B2" t="s">
        <v>5</v>
      </c>
      <c r="C2" s="2"/>
      <c r="D2" s="3" t="s">
        <v>6</v>
      </c>
      <c r="E2" s="2">
        <v>863593</v>
      </c>
    </row>
    <row r="4" spans="1:5" x14ac:dyDescent="0.2">
      <c r="A4" s="6" t="s">
        <v>2</v>
      </c>
      <c r="B4" s="1" t="s">
        <v>3</v>
      </c>
      <c r="C4" s="1" t="s">
        <v>4</v>
      </c>
      <c r="D4" s="1"/>
      <c r="E4" s="1">
        <v>2018</v>
      </c>
    </row>
    <row r="5" spans="1:5" x14ac:dyDescent="0.2">
      <c r="A5" s="7" t="str">
        <f>'Population Definitions'!$A$2</f>
        <v>Adults</v>
      </c>
      <c r="B5" t="s">
        <v>5</v>
      </c>
      <c r="C5" s="2"/>
      <c r="D5" s="3" t="s">
        <v>6</v>
      </c>
      <c r="E5" s="2">
        <v>4096</v>
      </c>
    </row>
    <row r="7" spans="1:5" x14ac:dyDescent="0.2">
      <c r="A7" s="6" t="s">
        <v>7</v>
      </c>
      <c r="B7" s="1" t="s">
        <v>3</v>
      </c>
      <c r="C7" s="1" t="s">
        <v>4</v>
      </c>
      <c r="D7" s="1"/>
      <c r="E7" s="1">
        <v>2018</v>
      </c>
    </row>
    <row r="8" spans="1:5" x14ac:dyDescent="0.2">
      <c r="A8" s="7" t="str">
        <f>'Population Definitions'!$A$2</f>
        <v>Adults</v>
      </c>
      <c r="B8" t="s">
        <v>5</v>
      </c>
      <c r="C8" s="2"/>
      <c r="D8" s="3" t="s">
        <v>6</v>
      </c>
      <c r="E8" s="2">
        <v>1708</v>
      </c>
    </row>
    <row r="10" spans="1:5" x14ac:dyDescent="0.2">
      <c r="A10" s="6" t="s">
        <v>8</v>
      </c>
      <c r="B10" s="1" t="s">
        <v>3</v>
      </c>
      <c r="C10" s="1" t="s">
        <v>4</v>
      </c>
      <c r="D10" s="1"/>
      <c r="E10" s="1">
        <v>2018</v>
      </c>
    </row>
    <row r="11" spans="1:5" x14ac:dyDescent="0.2">
      <c r="A11" s="7" t="str">
        <f>'Population Definitions'!$A$2</f>
        <v>Adults</v>
      </c>
      <c r="B11" t="s">
        <v>5</v>
      </c>
      <c r="C11" s="2"/>
      <c r="D11" s="3" t="s">
        <v>6</v>
      </c>
      <c r="E11" s="2">
        <v>1183</v>
      </c>
    </row>
    <row r="13" spans="1:5" x14ac:dyDescent="0.2">
      <c r="A13" s="6" t="s">
        <v>9</v>
      </c>
      <c r="B13" s="1" t="s">
        <v>3</v>
      </c>
      <c r="C13" s="1" t="s">
        <v>4</v>
      </c>
      <c r="D13" s="1"/>
      <c r="E13" s="1">
        <v>2018</v>
      </c>
    </row>
    <row r="14" spans="1:5" x14ac:dyDescent="0.2">
      <c r="A14" s="7" t="str">
        <f>'Population Definitions'!$A$2</f>
        <v>Adults</v>
      </c>
      <c r="B14" t="s">
        <v>5</v>
      </c>
      <c r="C14" s="2"/>
      <c r="D14" s="3" t="s">
        <v>6</v>
      </c>
      <c r="E14" s="2">
        <v>440</v>
      </c>
    </row>
    <row r="16" spans="1:5" x14ac:dyDescent="0.2">
      <c r="A16" s="6" t="s">
        <v>20</v>
      </c>
      <c r="B16" s="1" t="s">
        <v>3</v>
      </c>
      <c r="C16" s="1" t="s">
        <v>4</v>
      </c>
      <c r="D16" s="1"/>
      <c r="E16" s="1">
        <v>2018</v>
      </c>
    </row>
    <row r="17" spans="1:5" x14ac:dyDescent="0.2">
      <c r="A17" s="7" t="str">
        <f>'[1]Population Definitions'!$A$2</f>
        <v>Adults</v>
      </c>
      <c r="B17" t="s">
        <v>5</v>
      </c>
      <c r="C17" s="2"/>
      <c r="D17" s="3" t="s">
        <v>6</v>
      </c>
      <c r="E17" s="2">
        <v>17702</v>
      </c>
    </row>
    <row r="18" spans="1:5" x14ac:dyDescent="0.2">
      <c r="A18"/>
    </row>
    <row r="19" spans="1:5" x14ac:dyDescent="0.2">
      <c r="A19" s="6" t="s">
        <v>10</v>
      </c>
      <c r="B19" s="1" t="s">
        <v>3</v>
      </c>
      <c r="C19" s="1" t="s">
        <v>4</v>
      </c>
      <c r="D19" s="1"/>
      <c r="E19" s="1">
        <v>2018</v>
      </c>
    </row>
    <row r="20" spans="1:5" x14ac:dyDescent="0.2">
      <c r="A20" s="7" t="str">
        <f>'Population Definitions'!$A$2</f>
        <v>Adults</v>
      </c>
      <c r="B20" t="s">
        <v>5</v>
      </c>
      <c r="C20" s="2"/>
      <c r="D20" s="3" t="s">
        <v>6</v>
      </c>
      <c r="E20" s="2">
        <v>255</v>
      </c>
    </row>
    <row r="22" spans="1:5" x14ac:dyDescent="0.2">
      <c r="A22" s="6" t="s">
        <v>11</v>
      </c>
      <c r="B22" s="1" t="s">
        <v>3</v>
      </c>
      <c r="C22" s="1" t="s">
        <v>4</v>
      </c>
      <c r="D22" s="1"/>
      <c r="E22" s="1">
        <v>2018</v>
      </c>
    </row>
    <row r="23" spans="1:5" x14ac:dyDescent="0.2">
      <c r="A23" s="7" t="str">
        <f>'Population Definitions'!$A$2</f>
        <v>Adults</v>
      </c>
      <c r="B23" t="s">
        <v>5</v>
      </c>
      <c r="C23" s="2"/>
      <c r="D23" s="3" t="s">
        <v>6</v>
      </c>
      <c r="E23" s="2">
        <v>107</v>
      </c>
    </row>
    <row r="25" spans="1:5" x14ac:dyDescent="0.2">
      <c r="A25" s="6" t="s">
        <v>12</v>
      </c>
      <c r="B25" s="1" t="s">
        <v>3</v>
      </c>
      <c r="C25" s="1" t="s">
        <v>4</v>
      </c>
      <c r="D25" s="1"/>
      <c r="E25" s="1">
        <v>2018</v>
      </c>
    </row>
    <row r="26" spans="1:5" x14ac:dyDescent="0.2">
      <c r="A26" s="7" t="str">
        <f>'Population Definitions'!$A$2</f>
        <v>Adults</v>
      </c>
      <c r="B26" t="s">
        <v>5</v>
      </c>
      <c r="C26" s="2"/>
      <c r="D26" s="3" t="s">
        <v>6</v>
      </c>
      <c r="E26" s="2">
        <v>168</v>
      </c>
    </row>
    <row r="28" spans="1:5" x14ac:dyDescent="0.2">
      <c r="A28" s="6" t="s">
        <v>13</v>
      </c>
      <c r="B28" s="1" t="s">
        <v>3</v>
      </c>
      <c r="C28" s="1" t="s">
        <v>4</v>
      </c>
      <c r="D28" s="1"/>
      <c r="E28" s="1">
        <v>2018</v>
      </c>
    </row>
    <row r="29" spans="1:5" x14ac:dyDescent="0.2">
      <c r="A29" s="7" t="str">
        <f>'Population Definitions'!$A$2</f>
        <v>Adults</v>
      </c>
      <c r="B29" t="s">
        <v>14</v>
      </c>
      <c r="C29" s="2"/>
      <c r="D29" s="3" t="s">
        <v>6</v>
      </c>
      <c r="E29" s="5">
        <v>0.08</v>
      </c>
    </row>
    <row r="31" spans="1:5" x14ac:dyDescent="0.2">
      <c r="A31" s="6" t="s">
        <v>15</v>
      </c>
      <c r="B31" s="1" t="s">
        <v>3</v>
      </c>
      <c r="C31" s="1" t="s">
        <v>4</v>
      </c>
      <c r="D31" s="1"/>
      <c r="E31" s="1">
        <v>2018</v>
      </c>
    </row>
    <row r="32" spans="1:5" x14ac:dyDescent="0.2">
      <c r="A32" s="7" t="str">
        <f>'Population Definitions'!$A$2</f>
        <v>Adults</v>
      </c>
      <c r="B32" t="s">
        <v>14</v>
      </c>
      <c r="C32" s="2"/>
      <c r="D32" s="3" t="s">
        <v>6</v>
      </c>
      <c r="E32" s="5">
        <v>0.08</v>
      </c>
    </row>
    <row r="34" spans="1:5" x14ac:dyDescent="0.2">
      <c r="A34" s="6" t="s">
        <v>16</v>
      </c>
      <c r="B34" s="1" t="s">
        <v>3</v>
      </c>
      <c r="C34" s="1" t="s">
        <v>4</v>
      </c>
      <c r="D34" s="1"/>
      <c r="E34" s="1">
        <v>2018</v>
      </c>
    </row>
    <row r="35" spans="1:5" x14ac:dyDescent="0.2">
      <c r="A35" s="7" t="str">
        <f>'Population Definitions'!$A$2</f>
        <v>Adults</v>
      </c>
      <c r="B35" t="s">
        <v>14</v>
      </c>
      <c r="C35" s="4">
        <v>1.8800000000000001E-2</v>
      </c>
      <c r="D35" s="3" t="s">
        <v>6</v>
      </c>
      <c r="E35" s="4"/>
    </row>
    <row r="37" spans="1:5" x14ac:dyDescent="0.2">
      <c r="A37" s="6" t="s">
        <v>17</v>
      </c>
      <c r="B37" s="1" t="s">
        <v>3</v>
      </c>
      <c r="C37" s="1" t="s">
        <v>4</v>
      </c>
      <c r="D37" s="1"/>
      <c r="E37" s="1">
        <v>2018</v>
      </c>
    </row>
    <row r="38" spans="1:5" x14ac:dyDescent="0.2">
      <c r="A38" s="7" t="str">
        <f>'Population Definitions'!$A$2</f>
        <v>Adults</v>
      </c>
      <c r="B38" t="s">
        <v>14</v>
      </c>
      <c r="C38" s="4">
        <v>1.3299999999999999E-2</v>
      </c>
      <c r="D38" s="3" t="s">
        <v>6</v>
      </c>
      <c r="E38" s="4"/>
    </row>
  </sheetData>
  <conditionalFormatting sqref="C14 C20 C23 C5 C26 C29 C32 C35 C38 C8 C11">
    <cfRule type="expression" dxfId="3" priority="27">
      <formula>COUNTIF(E5:E5,"&lt;&gt;" &amp; "")&gt;0</formula>
    </cfRule>
    <cfRule type="expression" dxfId="2" priority="28">
      <formula>AND(COUNTIF(E5:E5,"&lt;&gt;" &amp; "")&gt;0,NOT(ISBLANK(C5)))</formula>
    </cfRule>
  </conditionalFormatting>
  <conditionalFormatting sqref="C2 C17">
    <cfRule type="expression" dxfId="1" priority="49">
      <formula>COUNTIF(E2:F2,"&lt;&gt;" &amp; "")&gt;0</formula>
    </cfRule>
    <cfRule type="expression" dxfId="0" priority="50">
      <formula>AND(COUNTIF(E2:F2,"&lt;&gt;" &amp; "")&gt;0,NOT(ISBLANK(C2)))</formula>
    </cfRule>
  </conditionalFormatting>
  <dataValidations count="3">
    <dataValidation type="list" allowBlank="1" showInputMessage="1" showErrorMessage="1" sqref="B5 B26 B23 B20 B14 B11 B8" xr:uid="{00000000-0002-0000-0100-000000000000}">
      <formula1>"Number"</formula1>
    </dataValidation>
    <dataValidation type="list" allowBlank="1" showInputMessage="1" showErrorMessage="1" sqref="B29 B38 B35 B32" xr:uid="{00000000-0002-0000-0100-000007000000}">
      <formula1>"Probability"</formula1>
    </dataValidation>
    <dataValidation type="list" showInputMessage="1" showErrorMessage="1" sqref="B2 B17" xr:uid="{EC9DD64C-28B9-2241-90DF-EB6F8D9FEEFE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2018-12-19T11:43:51Z</dcterms:created>
  <dcterms:modified xsi:type="dcterms:W3CDTF">2018-12-19T14:14:02Z</dcterms:modified>
</cp:coreProperties>
</file>