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3250" windowHeight="13170" tabRatio="668" activeTab="1"/>
  </bookViews>
  <sheets>
    <sheet name="Desiccation recovery" sheetId="7" r:id="rId1"/>
    <sheet name="Controls" sheetId="8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7" i="8" l="1"/>
  <c r="F127" i="8"/>
  <c r="E132" i="8"/>
  <c r="E131" i="8"/>
  <c r="E130" i="8"/>
  <c r="E129" i="8"/>
  <c r="E128" i="8"/>
  <c r="F132" i="8"/>
  <c r="F131" i="8"/>
  <c r="F130" i="8"/>
  <c r="F129" i="8"/>
  <c r="F128" i="8"/>
  <c r="E126" i="8"/>
  <c r="F126" i="8"/>
  <c r="E125" i="8"/>
  <c r="F125" i="8"/>
  <c r="E124" i="8"/>
  <c r="F124" i="8"/>
  <c r="E123" i="8"/>
  <c r="F123" i="8"/>
  <c r="E122" i="8"/>
  <c r="F122" i="8"/>
  <c r="E121" i="8"/>
  <c r="F121" i="8"/>
  <c r="E120" i="8"/>
  <c r="F120" i="8"/>
  <c r="E119" i="8"/>
  <c r="F119" i="8"/>
  <c r="E118" i="8"/>
  <c r="F118" i="8"/>
  <c r="E117" i="8"/>
  <c r="F117" i="8"/>
  <c r="E116" i="8"/>
  <c r="F116" i="8"/>
  <c r="E115" i="8"/>
  <c r="F115" i="8"/>
  <c r="E114" i="8"/>
  <c r="F114" i="8"/>
  <c r="E113" i="8"/>
  <c r="F113" i="8"/>
  <c r="E112" i="8"/>
  <c r="F112" i="8"/>
  <c r="E111" i="8"/>
  <c r="F111" i="8"/>
  <c r="E110" i="8"/>
  <c r="F110" i="8"/>
  <c r="E109" i="8"/>
  <c r="F109" i="8"/>
  <c r="E108" i="8"/>
  <c r="F108" i="8"/>
  <c r="E107" i="8"/>
  <c r="F107" i="8"/>
  <c r="E106" i="8"/>
  <c r="F106" i="8"/>
  <c r="E105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E92" i="8"/>
  <c r="F92" i="8"/>
  <c r="E91" i="8"/>
  <c r="F91" i="8"/>
  <c r="E90" i="8"/>
  <c r="F90" i="8"/>
  <c r="E89" i="8"/>
  <c r="F89" i="8"/>
  <c r="E88" i="8"/>
  <c r="F88" i="8"/>
  <c r="E87" i="8"/>
  <c r="F87" i="8"/>
  <c r="E86" i="8"/>
  <c r="F86" i="8"/>
  <c r="E85" i="8"/>
  <c r="F85" i="8"/>
  <c r="E84" i="8"/>
  <c r="F84" i="8"/>
  <c r="E83" i="8"/>
  <c r="F83" i="8"/>
  <c r="E82" i="8"/>
  <c r="F82" i="8"/>
  <c r="E81" i="8"/>
  <c r="F81" i="8"/>
  <c r="E80" i="8"/>
  <c r="F80" i="8"/>
  <c r="E79" i="8"/>
  <c r="F79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2" i="8"/>
  <c r="F52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E2" i="8"/>
  <c r="F2" i="8"/>
  <c r="D65" i="7"/>
  <c r="H65" i="7"/>
  <c r="D66" i="7"/>
  <c r="H66" i="7"/>
  <c r="D67" i="7"/>
  <c r="H67" i="7"/>
  <c r="D68" i="7"/>
  <c r="H68" i="7"/>
  <c r="D69" i="7"/>
  <c r="H69" i="7"/>
  <c r="H52" i="7"/>
  <c r="H51" i="7"/>
  <c r="H50" i="7"/>
  <c r="H49" i="7"/>
  <c r="H48" i="7"/>
  <c r="H47" i="7"/>
  <c r="D52" i="7"/>
  <c r="D51" i="7"/>
  <c r="D50" i="7"/>
  <c r="D49" i="7"/>
  <c r="D48" i="7"/>
  <c r="D47" i="7"/>
  <c r="B52" i="7"/>
  <c r="B51" i="7"/>
  <c r="B50" i="7"/>
  <c r="B49" i="7"/>
  <c r="B48" i="7"/>
  <c r="B47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4" i="7"/>
  <c r="H63" i="7"/>
  <c r="H62" i="7"/>
  <c r="H61" i="7"/>
  <c r="H60" i="7"/>
  <c r="H59" i="7"/>
  <c r="H58" i="7"/>
  <c r="H57" i="7"/>
  <c r="H56" i="7"/>
  <c r="H55" i="7"/>
  <c r="H54" i="7"/>
  <c r="H53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D64" i="7"/>
  <c r="D63" i="7"/>
  <c r="D62" i="7"/>
  <c r="D61" i="7"/>
  <c r="D60" i="7"/>
  <c r="D59" i="7"/>
  <c r="D58" i="7"/>
  <c r="D57" i="7"/>
  <c r="D56" i="7"/>
  <c r="D55" i="7"/>
  <c r="D54" i="7"/>
  <c r="D53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H2" i="7"/>
</calcChain>
</file>

<file path=xl/sharedStrings.xml><?xml version="1.0" encoding="utf-8"?>
<sst xmlns="http://schemas.openxmlformats.org/spreadsheetml/2006/main" count="437" uniqueCount="176">
  <si>
    <t>TH-FP-2-001</t>
  </si>
  <si>
    <t>TH-FP-2-002</t>
  </si>
  <si>
    <t>TH-FP-2-003</t>
  </si>
  <si>
    <t>TH-FP-2-004</t>
  </si>
  <si>
    <t>TH-FP-2-005</t>
  </si>
  <si>
    <t>TH-FP-2-006</t>
  </si>
  <si>
    <t>TH-FP-24-001</t>
  </si>
  <si>
    <t>TH-FP-24-002</t>
  </si>
  <si>
    <t>TH-FP-24-003</t>
  </si>
  <si>
    <t>TH-FP-24-004</t>
  </si>
  <si>
    <t>TH-FP-24-005</t>
  </si>
  <si>
    <t>TH-FP-24-006</t>
  </si>
  <si>
    <t>TH-FP-24-007</t>
  </si>
  <si>
    <t>TH-FP-24-008</t>
  </si>
  <si>
    <t>TH-FP-48-001</t>
  </si>
  <si>
    <t>TH-FP-48-002</t>
  </si>
  <si>
    <t>TH-FP-48-003</t>
  </si>
  <si>
    <t>TH-FP-48-004</t>
  </si>
  <si>
    <t>TH-FP-48-005</t>
  </si>
  <si>
    <t>TH-FP-1w-001</t>
  </si>
  <si>
    <t>TH-FP-1w-002</t>
  </si>
  <si>
    <t>TH-FP-1w-003</t>
  </si>
  <si>
    <t>TH-FP-1w-004</t>
  </si>
  <si>
    <t>TH-FP-1w-005</t>
  </si>
  <si>
    <t>TH-FP-1w-006</t>
  </si>
  <si>
    <t>TH-FP-2w-001</t>
  </si>
  <si>
    <t>TH-FP-2w-002</t>
  </si>
  <si>
    <t>TH-FP-2w-003</t>
  </si>
  <si>
    <t>TH-FP-2w-004</t>
  </si>
  <si>
    <t>TH-FP-2w-005</t>
  </si>
  <si>
    <t>TH-FP-2w-006</t>
  </si>
  <si>
    <t>TH-FP-4w-001</t>
  </si>
  <si>
    <t>TH-FP-4w-002</t>
  </si>
  <si>
    <t>TH-FP-4w-003</t>
  </si>
  <si>
    <t>TH-FP-4w-004</t>
  </si>
  <si>
    <t>TH-FP-4w-005</t>
  </si>
  <si>
    <t>TH-FP-4w-006</t>
  </si>
  <si>
    <t>TH-FP-4w-007</t>
  </si>
  <si>
    <t>TH-FP-4w-008</t>
  </si>
  <si>
    <t>TH-FP-4w-009</t>
  </si>
  <si>
    <t>TH-FP-4w-010</t>
  </si>
  <si>
    <t>TH-FP-4w-011</t>
  </si>
  <si>
    <t>TH-FP-8w-001</t>
  </si>
  <si>
    <t>TH-FP-8w-002</t>
  </si>
  <si>
    <t>TH-FP-8w-003</t>
  </si>
  <si>
    <t>TH-FP-8w-004</t>
  </si>
  <si>
    <t>TH-FP-8w-005</t>
  </si>
  <si>
    <t>TH-FP-8w-006</t>
  </si>
  <si>
    <t>TH-FP-12w-001</t>
  </si>
  <si>
    <t>TH-FP-12w-002</t>
  </si>
  <si>
    <t>TH-FP-12w-003</t>
  </si>
  <si>
    <t>TH-FP-12w-004</t>
  </si>
  <si>
    <t>TH-FP-12w-005</t>
  </si>
  <si>
    <t>TH-FP-12w-006</t>
  </si>
  <si>
    <t>TH-FP-9m-002</t>
  </si>
  <si>
    <t>TH-FP-9m-003</t>
  </si>
  <si>
    <t>TH-FP-9m-004</t>
  </si>
  <si>
    <t>TH-FP-9m-005</t>
  </si>
  <si>
    <t>TH-FP-9m-006</t>
  </si>
  <si>
    <t>TH-SW-Kon-001</t>
  </si>
  <si>
    <t>TH-SW-Kon-002</t>
  </si>
  <si>
    <t>TH-SW-Kon-003</t>
  </si>
  <si>
    <t>TH-SW-Kon-004</t>
  </si>
  <si>
    <t>TH-SW-Kon-005</t>
  </si>
  <si>
    <t>TH-SW-Kon-006</t>
  </si>
  <si>
    <t>TH-SW-Kon-007</t>
  </si>
  <si>
    <t>TH-SW-Kon-008</t>
  </si>
  <si>
    <t>TH-SW-Kon-009</t>
  </si>
  <si>
    <t>TH-SW-Kon-010</t>
  </si>
  <si>
    <t>TH-SW-Kon-011</t>
  </si>
  <si>
    <t>TH-SW-Kon-012</t>
  </si>
  <si>
    <t>TH-SW-Kon-013</t>
  </si>
  <si>
    <t>TH-SW-Kon-014</t>
  </si>
  <si>
    <t>TH-FP-2-007</t>
  </si>
  <si>
    <t>TH-FP-2-008</t>
  </si>
  <si>
    <t>TH-FP-2-009</t>
  </si>
  <si>
    <t>TH-FP-12-001</t>
  </si>
  <si>
    <t>TH-FP-12-002</t>
  </si>
  <si>
    <t>TH-FP-12-003</t>
  </si>
  <si>
    <t>TH-FP-12-004</t>
  </si>
  <si>
    <t>TH-FP-12-005</t>
  </si>
  <si>
    <t>TH-FP-12-006</t>
  </si>
  <si>
    <t>TH-G-10-24-001</t>
  </si>
  <si>
    <t>TH-G-10-24-002</t>
  </si>
  <si>
    <t>TH-G-10-24-003</t>
  </si>
  <si>
    <t>TH-G-0,1-02-001</t>
  </si>
  <si>
    <t>TH-G-0,1-02-002</t>
  </si>
  <si>
    <t>TH-G-0,1-02-003</t>
  </si>
  <si>
    <t>TH-G-0,1-24-001</t>
  </si>
  <si>
    <t>TH-G-0,1-24-002</t>
  </si>
  <si>
    <t>TH-G-0,1-24-003</t>
  </si>
  <si>
    <t>TH-G-0,1-48-002</t>
  </si>
  <si>
    <t>TH-G-0,1-48-003</t>
  </si>
  <si>
    <t>TH-G-1-48-004</t>
  </si>
  <si>
    <t>TH-G-1-48-005</t>
  </si>
  <si>
    <t>TH-G-10-48-002</t>
  </si>
  <si>
    <t>TH-G-10-02-001</t>
  </si>
  <si>
    <t>TH-G-10-02-002</t>
  </si>
  <si>
    <t>TH-G-10-02-003</t>
  </si>
  <si>
    <t>TH-G-10-02-004</t>
  </si>
  <si>
    <t>TH-G-10-02-005</t>
  </si>
  <si>
    <t>TH-G-10-24-004</t>
  </si>
  <si>
    <t>TH-G-10-24-006</t>
  </si>
  <si>
    <t>TH-G-1-24-003</t>
  </si>
  <si>
    <t>TH-G-1-24-005</t>
  </si>
  <si>
    <t>TH-G-1-02-006</t>
  </si>
  <si>
    <t>TH-G-0,1-02-004</t>
  </si>
  <si>
    <t>TH-G-0,1-02-005</t>
  </si>
  <si>
    <t>TH-G-0,1-02-006</t>
  </si>
  <si>
    <t>TH-G-0,1-02-007</t>
  </si>
  <si>
    <t>TH-G-0,1-2w-001</t>
  </si>
  <si>
    <t>TH-G-0,1-2w-002</t>
  </si>
  <si>
    <t>TH-G-0,1-2w-003</t>
  </si>
  <si>
    <t>TH-G-0,1-2w-004</t>
  </si>
  <si>
    <t>TH-G-0,1-2w-005</t>
  </si>
  <si>
    <t>TH-G-0,1-2w-006</t>
  </si>
  <si>
    <t>TH-G-10-2w-001</t>
  </si>
  <si>
    <t>TH-G-10-2w-002</t>
  </si>
  <si>
    <t>TH-G-10-2w-003</t>
  </si>
  <si>
    <t>TH-G-1-2w-001</t>
  </si>
  <si>
    <t>TH-G-1-2w-002</t>
  </si>
  <si>
    <t>TH-G-1-2w-003</t>
  </si>
  <si>
    <t>TH-G-1-48-006</t>
  </si>
  <si>
    <t>TH-G-1-48-007</t>
  </si>
  <si>
    <t>TH-G-1-48-008</t>
  </si>
  <si>
    <t>TH-G-1-02-007</t>
  </si>
  <si>
    <t>TH-G-1-02-008</t>
  </si>
  <si>
    <t>TH-G-1-02-009</t>
  </si>
  <si>
    <t>TH-G-0,1-48-004</t>
  </si>
  <si>
    <t>TH-G-0,1-48-005</t>
  </si>
  <si>
    <t>TH-G-0,1-48-006</t>
  </si>
  <si>
    <t>TH-G-0,1-48-007</t>
  </si>
  <si>
    <t>TH-G-10-02-006</t>
  </si>
  <si>
    <t>TH-G-1-24-006</t>
  </si>
  <si>
    <t>TH-G-1-24-007</t>
  </si>
  <si>
    <t>TH-G-10-24-007</t>
  </si>
  <si>
    <t>TH-G-1-24-008</t>
  </si>
  <si>
    <t>TH-G-1-24-009</t>
  </si>
  <si>
    <t>TH-G-1-48-009</t>
  </si>
  <si>
    <t>TH-G-1-48-010</t>
  </si>
  <si>
    <t>TH-G-1-48-011</t>
  </si>
  <si>
    <t>TH-G-1-48-012</t>
  </si>
  <si>
    <t>TH-G-10-48-004</t>
  </si>
  <si>
    <t>TH-G-10-48-005</t>
  </si>
  <si>
    <t>TH-G-10-48-006</t>
  </si>
  <si>
    <t>TH-G-0,1-48-008</t>
  </si>
  <si>
    <t>TH-FP-PP-48-001</t>
  </si>
  <si>
    <t>TH-FP-PP-48-002</t>
  </si>
  <si>
    <t>TH-FP-PP-48-003</t>
  </si>
  <si>
    <t>TH-FP-PP-48-004</t>
  </si>
  <si>
    <t>TH-FP-PP-24-001</t>
  </si>
  <si>
    <t>TH-FP-PP-24-002</t>
  </si>
  <si>
    <t>TH-FP-PP-24-003</t>
  </si>
  <si>
    <t>TH-FP-PP-24-004</t>
  </si>
  <si>
    <t>TH-FP-PP-24-005</t>
  </si>
  <si>
    <t>TH-FP-PP-48-005</t>
  </si>
  <si>
    <t>TH-FP-PP-48-006</t>
  </si>
  <si>
    <t>TH-FP-PP-48-007</t>
  </si>
  <si>
    <t>TH-G-0,1-24-004</t>
  </si>
  <si>
    <t>TH-G-0,1-24-006</t>
  </si>
  <si>
    <t>DesiccationLength</t>
  </si>
  <si>
    <t>Replicate</t>
  </si>
  <si>
    <t>Active48</t>
  </si>
  <si>
    <t>Inactive48</t>
  </si>
  <si>
    <t>Prop48</t>
  </si>
  <si>
    <t>Glass</t>
  </si>
  <si>
    <t>Hedgehog</t>
  </si>
  <si>
    <t>Surface</t>
  </si>
  <si>
    <t>WaterVolume</t>
  </si>
  <si>
    <t>Filter paper</t>
  </si>
  <si>
    <t>Day</t>
  </si>
  <si>
    <t>Active</t>
  </si>
  <si>
    <t>Inactive</t>
  </si>
  <si>
    <t>Total</t>
  </si>
  <si>
    <t>Prop</t>
  </si>
  <si>
    <t>Total48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</si>
</sst>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/>
    <xf numFmtId="0" fontId="3" fillId="0" borderId="0" xfId="0" applyFont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64" fontId="0" fillId="0" borderId="0" xfId="0" applyNumberFormat="1"/>
    <xf numFmtId="0" fontId="6" fillId="0" borderId="0" xfId="0" applyFont="1" applyFill="1" applyBorder="1"/>
    <xf numFmtId="2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ctr">
          <a:defRPr sz="1400">
            <a:latin typeface="Times New Roman" panose="02020603050405020304" pitchFamily="18" charset="0"/>
            <a:cs typeface="Times New Roman" panose="02020603050405020304" pitchFamily="18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opLeftCell="A124" workbookViewId="0">
      <selection activeCell="C164" sqref="C164"/>
    </sheetView>
  </sheetViews>
  <sheetFormatPr defaultColWidth="11.42578125" defaultRowHeight="15" x14ac:dyDescent="0.25"/>
  <cols>
    <col min="1" max="1" width="14" bestFit="1" customWidth="1"/>
    <col min="2" max="2" width="15.42578125" bestFit="1" customWidth="1"/>
    <col min="3" max="3" width="13.85546875" bestFit="1" customWidth="1"/>
    <col min="4" max="4" width="12.85546875" style="5" customWidth="1"/>
  </cols>
  <sheetData>
    <row r="1" spans="1:8" x14ac:dyDescent="0.25">
      <c r="A1" s="2" t="s">
        <v>167</v>
      </c>
      <c r="B1" s="2" t="s">
        <v>160</v>
      </c>
      <c r="C1" s="2" t="s">
        <v>161</v>
      </c>
      <c r="D1" s="2" t="s">
        <v>168</v>
      </c>
      <c r="E1" s="2" t="s">
        <v>162</v>
      </c>
      <c r="F1" s="2" t="s">
        <v>163</v>
      </c>
      <c r="G1" s="2" t="s">
        <v>175</v>
      </c>
      <c r="H1" s="2" t="s">
        <v>164</v>
      </c>
    </row>
    <row r="2" spans="1:8" x14ac:dyDescent="0.25">
      <c r="A2" t="s">
        <v>169</v>
      </c>
      <c r="B2" s="3">
        <v>2</v>
      </c>
      <c r="C2" s="3" t="s">
        <v>0</v>
      </c>
      <c r="D2" s="3" t="e">
        <f>NA()</f>
        <v>#N/A</v>
      </c>
      <c r="E2">
        <v>17</v>
      </c>
      <c r="F2">
        <v>1</v>
      </c>
      <c r="G2">
        <v>18</v>
      </c>
      <c r="H2" s="15">
        <f>E2/G2</f>
        <v>0.94444444444444442</v>
      </c>
    </row>
    <row r="3" spans="1:8" x14ac:dyDescent="0.25">
      <c r="A3" s="5" t="s">
        <v>169</v>
      </c>
      <c r="B3" s="3">
        <v>2</v>
      </c>
      <c r="C3" s="3" t="s">
        <v>1</v>
      </c>
      <c r="D3" s="3" t="e">
        <f>NA()</f>
        <v>#N/A</v>
      </c>
      <c r="E3" s="5">
        <v>21</v>
      </c>
      <c r="F3" s="5">
        <v>0</v>
      </c>
      <c r="G3" s="5">
        <v>21</v>
      </c>
      <c r="H3" s="15">
        <f t="shared" ref="H3:H64" si="0">E3/G3</f>
        <v>1</v>
      </c>
    </row>
    <row r="4" spans="1:8" x14ac:dyDescent="0.25">
      <c r="A4" s="5" t="s">
        <v>169</v>
      </c>
      <c r="B4" s="3">
        <v>2</v>
      </c>
      <c r="C4" s="3" t="s">
        <v>2</v>
      </c>
      <c r="D4" s="3" t="e">
        <f>NA()</f>
        <v>#N/A</v>
      </c>
      <c r="E4" s="5">
        <v>20</v>
      </c>
      <c r="F4" s="5">
        <v>0</v>
      </c>
      <c r="G4" s="5">
        <v>20</v>
      </c>
      <c r="H4" s="15">
        <f t="shared" si="0"/>
        <v>1</v>
      </c>
    </row>
    <row r="5" spans="1:8" x14ac:dyDescent="0.25">
      <c r="A5" s="5" t="s">
        <v>169</v>
      </c>
      <c r="B5" s="3">
        <v>2</v>
      </c>
      <c r="C5" s="3" t="s">
        <v>3</v>
      </c>
      <c r="D5" s="3" t="e">
        <f>NA()</f>
        <v>#N/A</v>
      </c>
      <c r="E5" s="5">
        <v>17</v>
      </c>
      <c r="F5" s="5">
        <v>0</v>
      </c>
      <c r="G5" s="5">
        <v>17</v>
      </c>
      <c r="H5" s="15">
        <f t="shared" si="0"/>
        <v>1</v>
      </c>
    </row>
    <row r="6" spans="1:8" x14ac:dyDescent="0.25">
      <c r="A6" s="5" t="s">
        <v>169</v>
      </c>
      <c r="B6" s="3">
        <v>2</v>
      </c>
      <c r="C6" s="3" t="s">
        <v>4</v>
      </c>
      <c r="D6" s="3" t="e">
        <f>NA()</f>
        <v>#N/A</v>
      </c>
      <c r="E6" s="5">
        <v>23</v>
      </c>
      <c r="F6" s="5">
        <v>0</v>
      </c>
      <c r="G6" s="5">
        <v>23</v>
      </c>
      <c r="H6" s="15">
        <f t="shared" si="0"/>
        <v>1</v>
      </c>
    </row>
    <row r="7" spans="1:8" x14ac:dyDescent="0.25">
      <c r="A7" s="5" t="s">
        <v>169</v>
      </c>
      <c r="B7" s="3">
        <v>2</v>
      </c>
      <c r="C7" s="3" t="s">
        <v>5</v>
      </c>
      <c r="D7" s="3" t="e">
        <f>NA()</f>
        <v>#N/A</v>
      </c>
      <c r="E7" s="5">
        <v>18</v>
      </c>
      <c r="F7" s="5">
        <v>1</v>
      </c>
      <c r="G7" s="5">
        <v>19</v>
      </c>
      <c r="H7" s="15">
        <f t="shared" si="0"/>
        <v>0.94736842105263153</v>
      </c>
    </row>
    <row r="8" spans="1:8" x14ac:dyDescent="0.25">
      <c r="A8" s="5" t="s">
        <v>169</v>
      </c>
      <c r="B8" s="3">
        <v>2</v>
      </c>
      <c r="C8" s="3" t="s">
        <v>73</v>
      </c>
      <c r="D8" s="3" t="e">
        <f>NA()</f>
        <v>#N/A</v>
      </c>
      <c r="E8" s="5">
        <v>18</v>
      </c>
      <c r="F8" s="5">
        <v>2</v>
      </c>
      <c r="G8" s="5">
        <v>20</v>
      </c>
      <c r="H8" s="15">
        <f t="shared" si="0"/>
        <v>0.9</v>
      </c>
    </row>
    <row r="9" spans="1:8" x14ac:dyDescent="0.25">
      <c r="A9" s="5" t="s">
        <v>169</v>
      </c>
      <c r="B9" s="3">
        <v>2</v>
      </c>
      <c r="C9" s="3" t="s">
        <v>74</v>
      </c>
      <c r="D9" s="3" t="e">
        <f>NA()</f>
        <v>#N/A</v>
      </c>
      <c r="E9" s="5">
        <v>12</v>
      </c>
      <c r="F9" s="5">
        <v>3</v>
      </c>
      <c r="G9" s="5">
        <v>15</v>
      </c>
      <c r="H9" s="15">
        <f t="shared" si="0"/>
        <v>0.8</v>
      </c>
    </row>
    <row r="10" spans="1:8" x14ac:dyDescent="0.25">
      <c r="A10" s="5" t="s">
        <v>169</v>
      </c>
      <c r="B10" s="3">
        <v>2</v>
      </c>
      <c r="C10" s="3" t="s">
        <v>75</v>
      </c>
      <c r="D10" s="3" t="e">
        <f>NA()</f>
        <v>#N/A</v>
      </c>
      <c r="E10" s="5">
        <v>13</v>
      </c>
      <c r="F10" s="5">
        <v>3</v>
      </c>
      <c r="G10" s="5">
        <v>16</v>
      </c>
      <c r="H10" s="15">
        <f t="shared" si="0"/>
        <v>0.8125</v>
      </c>
    </row>
    <row r="11" spans="1:8" x14ac:dyDescent="0.25">
      <c r="A11" s="5" t="s">
        <v>169</v>
      </c>
      <c r="B11" s="3">
        <v>24</v>
      </c>
      <c r="C11" s="3" t="s">
        <v>6</v>
      </c>
      <c r="D11" s="3" t="e">
        <f>NA()</f>
        <v>#N/A</v>
      </c>
      <c r="E11" s="5">
        <v>19</v>
      </c>
      <c r="F11" s="5">
        <v>1</v>
      </c>
      <c r="G11" s="5">
        <v>20</v>
      </c>
      <c r="H11" s="15">
        <f t="shared" si="0"/>
        <v>0.95</v>
      </c>
    </row>
    <row r="12" spans="1:8" x14ac:dyDescent="0.25">
      <c r="A12" s="5" t="s">
        <v>169</v>
      </c>
      <c r="B12" s="3">
        <v>24</v>
      </c>
      <c r="C12" s="3" t="s">
        <v>7</v>
      </c>
      <c r="D12" s="3" t="e">
        <f>NA()</f>
        <v>#N/A</v>
      </c>
      <c r="E12" s="5">
        <v>18</v>
      </c>
      <c r="F12" s="5">
        <v>2</v>
      </c>
      <c r="G12" s="5">
        <v>20</v>
      </c>
      <c r="H12" s="15">
        <f t="shared" si="0"/>
        <v>0.9</v>
      </c>
    </row>
    <row r="13" spans="1:8" x14ac:dyDescent="0.25">
      <c r="A13" s="5" t="s">
        <v>169</v>
      </c>
      <c r="B13" s="3">
        <v>24</v>
      </c>
      <c r="C13" s="3" t="s">
        <v>8</v>
      </c>
      <c r="D13" s="3" t="e">
        <f>NA()</f>
        <v>#N/A</v>
      </c>
      <c r="E13" s="5">
        <v>23</v>
      </c>
      <c r="F13" s="5">
        <v>0</v>
      </c>
      <c r="G13" s="5">
        <v>23</v>
      </c>
      <c r="H13" s="15">
        <f t="shared" si="0"/>
        <v>1</v>
      </c>
    </row>
    <row r="14" spans="1:8" x14ac:dyDescent="0.25">
      <c r="A14" s="5" t="s">
        <v>169</v>
      </c>
      <c r="B14" s="3">
        <v>24</v>
      </c>
      <c r="C14" s="3" t="s">
        <v>9</v>
      </c>
      <c r="D14" s="3" t="e">
        <f>NA()</f>
        <v>#N/A</v>
      </c>
      <c r="E14" s="5">
        <v>17</v>
      </c>
      <c r="F14" s="5">
        <v>0</v>
      </c>
      <c r="G14" s="5">
        <v>17</v>
      </c>
      <c r="H14" s="15">
        <f t="shared" si="0"/>
        <v>1</v>
      </c>
    </row>
    <row r="15" spans="1:8" x14ac:dyDescent="0.25">
      <c r="A15" s="5" t="s">
        <v>169</v>
      </c>
      <c r="B15" s="3">
        <v>24</v>
      </c>
      <c r="C15" s="3" t="s">
        <v>10</v>
      </c>
      <c r="D15" s="3" t="e">
        <f>NA()</f>
        <v>#N/A</v>
      </c>
      <c r="E15" s="5">
        <v>23</v>
      </c>
      <c r="F15" s="5">
        <v>1</v>
      </c>
      <c r="G15" s="5">
        <v>24</v>
      </c>
      <c r="H15" s="15">
        <f t="shared" si="0"/>
        <v>0.95833333333333337</v>
      </c>
    </row>
    <row r="16" spans="1:8" x14ac:dyDescent="0.25">
      <c r="A16" s="5" t="s">
        <v>169</v>
      </c>
      <c r="B16" s="3">
        <v>24</v>
      </c>
      <c r="C16" s="3" t="s">
        <v>11</v>
      </c>
      <c r="D16" s="3" t="e">
        <f>NA()</f>
        <v>#N/A</v>
      </c>
      <c r="E16" s="5">
        <v>20</v>
      </c>
      <c r="F16" s="5">
        <v>0</v>
      </c>
      <c r="G16" s="5">
        <v>20</v>
      </c>
      <c r="H16" s="15">
        <f t="shared" si="0"/>
        <v>1</v>
      </c>
    </row>
    <row r="17" spans="1:8" x14ac:dyDescent="0.25">
      <c r="A17" s="5" t="s">
        <v>169</v>
      </c>
      <c r="B17" s="3">
        <v>24</v>
      </c>
      <c r="C17" s="3" t="s">
        <v>12</v>
      </c>
      <c r="D17" s="3" t="e">
        <f>NA()</f>
        <v>#N/A</v>
      </c>
      <c r="E17" s="5">
        <v>23</v>
      </c>
      <c r="F17" s="5">
        <v>0</v>
      </c>
      <c r="G17" s="5">
        <v>23</v>
      </c>
      <c r="H17" s="15">
        <f t="shared" si="0"/>
        <v>1</v>
      </c>
    </row>
    <row r="18" spans="1:8" x14ac:dyDescent="0.25">
      <c r="A18" s="5" t="s">
        <v>169</v>
      </c>
      <c r="B18" s="3">
        <v>24</v>
      </c>
      <c r="C18" s="3" t="s">
        <v>13</v>
      </c>
      <c r="D18" s="3" t="e">
        <f>NA()</f>
        <v>#N/A</v>
      </c>
      <c r="E18" s="5">
        <v>15</v>
      </c>
      <c r="F18" s="5">
        <v>0</v>
      </c>
      <c r="G18" s="5">
        <v>15</v>
      </c>
      <c r="H18" s="15">
        <f t="shared" si="0"/>
        <v>1</v>
      </c>
    </row>
    <row r="19" spans="1:8" x14ac:dyDescent="0.25">
      <c r="A19" s="5" t="s">
        <v>169</v>
      </c>
      <c r="B19" s="3">
        <v>48</v>
      </c>
      <c r="C19" s="3" t="s">
        <v>14</v>
      </c>
      <c r="D19" s="3" t="e">
        <f>NA()</f>
        <v>#N/A</v>
      </c>
      <c r="E19" s="5">
        <v>16</v>
      </c>
      <c r="F19" s="5">
        <v>1</v>
      </c>
      <c r="G19" s="5">
        <v>17</v>
      </c>
      <c r="H19" s="15">
        <f t="shared" si="0"/>
        <v>0.94117647058823528</v>
      </c>
    </row>
    <row r="20" spans="1:8" x14ac:dyDescent="0.25">
      <c r="A20" s="5" t="s">
        <v>169</v>
      </c>
      <c r="B20" s="3">
        <v>48</v>
      </c>
      <c r="C20" s="3" t="s">
        <v>15</v>
      </c>
      <c r="D20" s="3" t="e">
        <f>NA()</f>
        <v>#N/A</v>
      </c>
      <c r="E20" s="5">
        <v>15</v>
      </c>
      <c r="F20" s="5">
        <v>0</v>
      </c>
      <c r="G20" s="5">
        <v>15</v>
      </c>
      <c r="H20" s="15">
        <f t="shared" si="0"/>
        <v>1</v>
      </c>
    </row>
    <row r="21" spans="1:8" x14ac:dyDescent="0.25">
      <c r="A21" s="5" t="s">
        <v>169</v>
      </c>
      <c r="B21" s="3">
        <v>48</v>
      </c>
      <c r="C21" s="3" t="s">
        <v>16</v>
      </c>
      <c r="D21" s="3" t="e">
        <f>NA()</f>
        <v>#N/A</v>
      </c>
      <c r="E21" s="5">
        <v>20</v>
      </c>
      <c r="F21" s="5">
        <v>3</v>
      </c>
      <c r="G21" s="5">
        <v>23</v>
      </c>
      <c r="H21" s="15">
        <f t="shared" si="0"/>
        <v>0.86956521739130432</v>
      </c>
    </row>
    <row r="22" spans="1:8" x14ac:dyDescent="0.25">
      <c r="A22" s="5" t="s">
        <v>169</v>
      </c>
      <c r="B22" s="3">
        <v>48</v>
      </c>
      <c r="C22" s="3" t="s">
        <v>17</v>
      </c>
      <c r="D22" s="3" t="e">
        <f>NA()</f>
        <v>#N/A</v>
      </c>
      <c r="E22" s="5">
        <v>23</v>
      </c>
      <c r="F22" s="5">
        <v>0</v>
      </c>
      <c r="G22" s="5">
        <v>23</v>
      </c>
      <c r="H22" s="15">
        <f t="shared" si="0"/>
        <v>1</v>
      </c>
    </row>
    <row r="23" spans="1:8" x14ac:dyDescent="0.25">
      <c r="A23" s="5" t="s">
        <v>169</v>
      </c>
      <c r="B23" s="3">
        <v>48</v>
      </c>
      <c r="C23" s="3" t="s">
        <v>18</v>
      </c>
      <c r="D23" s="3" t="e">
        <f>NA()</f>
        <v>#N/A</v>
      </c>
      <c r="E23" s="5">
        <v>22</v>
      </c>
      <c r="F23" s="5">
        <v>2</v>
      </c>
      <c r="G23" s="5">
        <v>24</v>
      </c>
      <c r="H23" s="15">
        <f t="shared" si="0"/>
        <v>0.91666666666666663</v>
      </c>
    </row>
    <row r="24" spans="1:8" x14ac:dyDescent="0.25">
      <c r="A24" s="5" t="s">
        <v>169</v>
      </c>
      <c r="B24" s="3">
        <v>168</v>
      </c>
      <c r="C24" s="3" t="s">
        <v>19</v>
      </c>
      <c r="D24" s="3" t="e">
        <f>NA()</f>
        <v>#N/A</v>
      </c>
      <c r="E24" s="5">
        <v>19</v>
      </c>
      <c r="F24" s="5">
        <v>1</v>
      </c>
      <c r="G24" s="5">
        <v>20</v>
      </c>
      <c r="H24" s="15">
        <f t="shared" si="0"/>
        <v>0.95</v>
      </c>
    </row>
    <row r="25" spans="1:8" x14ac:dyDescent="0.25">
      <c r="A25" s="5" t="s">
        <v>169</v>
      </c>
      <c r="B25" s="3">
        <v>168</v>
      </c>
      <c r="C25" s="3" t="s">
        <v>20</v>
      </c>
      <c r="D25" s="3" t="e">
        <f>NA()</f>
        <v>#N/A</v>
      </c>
      <c r="E25" s="5">
        <v>21</v>
      </c>
      <c r="F25" s="5">
        <v>5</v>
      </c>
      <c r="G25" s="5">
        <v>26</v>
      </c>
      <c r="H25" s="15">
        <f t="shared" si="0"/>
        <v>0.80769230769230771</v>
      </c>
    </row>
    <row r="26" spans="1:8" x14ac:dyDescent="0.25">
      <c r="A26" s="5" t="s">
        <v>169</v>
      </c>
      <c r="B26" s="3">
        <v>168</v>
      </c>
      <c r="C26" s="4" t="s">
        <v>21</v>
      </c>
      <c r="D26" s="3" t="e">
        <f>NA()</f>
        <v>#N/A</v>
      </c>
      <c r="E26" s="5">
        <v>14</v>
      </c>
      <c r="F26" s="5">
        <v>0</v>
      </c>
      <c r="G26" s="5">
        <v>14</v>
      </c>
      <c r="H26" s="15">
        <f t="shared" si="0"/>
        <v>1</v>
      </c>
    </row>
    <row r="27" spans="1:8" x14ac:dyDescent="0.25">
      <c r="A27" s="5" t="s">
        <v>169</v>
      </c>
      <c r="B27" s="3">
        <v>168</v>
      </c>
      <c r="C27" s="4" t="s">
        <v>22</v>
      </c>
      <c r="D27" s="3" t="e">
        <f>NA()</f>
        <v>#N/A</v>
      </c>
      <c r="E27" s="5">
        <v>9</v>
      </c>
      <c r="F27" s="5">
        <v>3</v>
      </c>
      <c r="G27" s="5">
        <v>12</v>
      </c>
      <c r="H27" s="15">
        <f t="shared" si="0"/>
        <v>0.75</v>
      </c>
    </row>
    <row r="28" spans="1:8" x14ac:dyDescent="0.25">
      <c r="A28" s="5" t="s">
        <v>169</v>
      </c>
      <c r="B28" s="3">
        <v>168</v>
      </c>
      <c r="C28" s="3" t="s">
        <v>23</v>
      </c>
      <c r="D28" s="3" t="e">
        <f>NA()</f>
        <v>#N/A</v>
      </c>
      <c r="E28" s="5">
        <v>16</v>
      </c>
      <c r="F28" s="5">
        <v>5</v>
      </c>
      <c r="G28" s="5">
        <v>21</v>
      </c>
      <c r="H28" s="15">
        <f t="shared" si="0"/>
        <v>0.76190476190476186</v>
      </c>
    </row>
    <row r="29" spans="1:8" x14ac:dyDescent="0.25">
      <c r="A29" s="5" t="s">
        <v>169</v>
      </c>
      <c r="B29" s="3">
        <v>168</v>
      </c>
      <c r="C29" s="3" t="s">
        <v>24</v>
      </c>
      <c r="D29" s="3" t="e">
        <f>NA()</f>
        <v>#N/A</v>
      </c>
      <c r="E29" s="5">
        <v>12</v>
      </c>
      <c r="F29" s="5">
        <v>6</v>
      </c>
      <c r="G29" s="5">
        <v>18</v>
      </c>
      <c r="H29" s="15">
        <f t="shared" si="0"/>
        <v>0.66666666666666663</v>
      </c>
    </row>
    <row r="30" spans="1:8" x14ac:dyDescent="0.25">
      <c r="A30" s="5" t="s">
        <v>169</v>
      </c>
      <c r="B30" s="3">
        <v>336</v>
      </c>
      <c r="C30" s="3" t="s">
        <v>25</v>
      </c>
      <c r="D30" s="3" t="e">
        <f>NA()</f>
        <v>#N/A</v>
      </c>
      <c r="E30" s="5">
        <v>16</v>
      </c>
      <c r="F30" s="5">
        <v>2</v>
      </c>
      <c r="G30" s="5">
        <v>18</v>
      </c>
      <c r="H30" s="15">
        <f t="shared" si="0"/>
        <v>0.88888888888888884</v>
      </c>
    </row>
    <row r="31" spans="1:8" x14ac:dyDescent="0.25">
      <c r="A31" s="5" t="s">
        <v>169</v>
      </c>
      <c r="B31" s="3">
        <v>336</v>
      </c>
      <c r="C31" s="3" t="s">
        <v>26</v>
      </c>
      <c r="D31" s="3" t="e">
        <f>NA()</f>
        <v>#N/A</v>
      </c>
      <c r="E31" s="5">
        <v>16</v>
      </c>
      <c r="F31" s="5">
        <v>3</v>
      </c>
      <c r="G31" s="5">
        <v>19</v>
      </c>
      <c r="H31" s="15">
        <f t="shared" si="0"/>
        <v>0.84210526315789469</v>
      </c>
    </row>
    <row r="32" spans="1:8" x14ac:dyDescent="0.25">
      <c r="A32" s="5" t="s">
        <v>169</v>
      </c>
      <c r="B32" s="3">
        <v>336</v>
      </c>
      <c r="C32" s="3" t="s">
        <v>27</v>
      </c>
      <c r="D32" s="3" t="e">
        <f>NA()</f>
        <v>#N/A</v>
      </c>
      <c r="E32" s="5">
        <v>18</v>
      </c>
      <c r="F32" s="5">
        <v>2</v>
      </c>
      <c r="G32" s="5">
        <v>20</v>
      </c>
      <c r="H32" s="15">
        <f t="shared" si="0"/>
        <v>0.9</v>
      </c>
    </row>
    <row r="33" spans="1:8" x14ac:dyDescent="0.25">
      <c r="A33" s="5" t="s">
        <v>169</v>
      </c>
      <c r="B33" s="3">
        <v>336</v>
      </c>
      <c r="C33" s="3" t="s">
        <v>28</v>
      </c>
      <c r="D33" s="3" t="e">
        <f>NA()</f>
        <v>#N/A</v>
      </c>
      <c r="E33" s="5">
        <v>16</v>
      </c>
      <c r="F33" s="5">
        <v>4</v>
      </c>
      <c r="G33" s="5">
        <v>20</v>
      </c>
      <c r="H33" s="15">
        <f t="shared" si="0"/>
        <v>0.8</v>
      </c>
    </row>
    <row r="34" spans="1:8" x14ac:dyDescent="0.25">
      <c r="A34" s="5" t="s">
        <v>169</v>
      </c>
      <c r="B34" s="3">
        <v>336</v>
      </c>
      <c r="C34" s="3" t="s">
        <v>29</v>
      </c>
      <c r="D34" s="3" t="e">
        <f>NA()</f>
        <v>#N/A</v>
      </c>
      <c r="E34" s="5">
        <v>20</v>
      </c>
      <c r="F34" s="5">
        <v>5</v>
      </c>
      <c r="G34" s="5">
        <v>25</v>
      </c>
      <c r="H34" s="15">
        <f t="shared" si="0"/>
        <v>0.8</v>
      </c>
    </row>
    <row r="35" spans="1:8" x14ac:dyDescent="0.25">
      <c r="A35" s="5" t="s">
        <v>169</v>
      </c>
      <c r="B35" s="3">
        <v>336</v>
      </c>
      <c r="C35" s="3" t="s">
        <v>30</v>
      </c>
      <c r="D35" s="3" t="e">
        <f>NA()</f>
        <v>#N/A</v>
      </c>
      <c r="E35" s="5">
        <v>15</v>
      </c>
      <c r="F35" s="5">
        <v>6</v>
      </c>
      <c r="G35" s="5">
        <v>21</v>
      </c>
      <c r="H35" s="15">
        <f t="shared" si="0"/>
        <v>0.7142857142857143</v>
      </c>
    </row>
    <row r="36" spans="1:8" x14ac:dyDescent="0.25">
      <c r="A36" s="5" t="s">
        <v>169</v>
      </c>
      <c r="B36" s="3">
        <v>672</v>
      </c>
      <c r="C36" s="3" t="s">
        <v>31</v>
      </c>
      <c r="D36" s="3" t="e">
        <f>NA()</f>
        <v>#N/A</v>
      </c>
      <c r="E36" s="5">
        <v>26</v>
      </c>
      <c r="F36" s="5">
        <v>0</v>
      </c>
      <c r="G36" s="5">
        <v>26</v>
      </c>
      <c r="H36" s="15">
        <f t="shared" si="0"/>
        <v>1</v>
      </c>
    </row>
    <row r="37" spans="1:8" x14ac:dyDescent="0.25">
      <c r="A37" s="5" t="s">
        <v>169</v>
      </c>
      <c r="B37" s="3">
        <v>672</v>
      </c>
      <c r="C37" s="3" t="s">
        <v>32</v>
      </c>
      <c r="D37" s="3" t="e">
        <f>NA()</f>
        <v>#N/A</v>
      </c>
      <c r="E37" s="5">
        <v>24</v>
      </c>
      <c r="F37" s="5">
        <v>0</v>
      </c>
      <c r="G37" s="5">
        <v>24</v>
      </c>
      <c r="H37" s="15">
        <f t="shared" si="0"/>
        <v>1</v>
      </c>
    </row>
    <row r="38" spans="1:8" x14ac:dyDescent="0.25">
      <c r="A38" s="5" t="s">
        <v>169</v>
      </c>
      <c r="B38" s="3">
        <v>672</v>
      </c>
      <c r="C38" s="3" t="s">
        <v>33</v>
      </c>
      <c r="D38" s="3" t="e">
        <f>NA()</f>
        <v>#N/A</v>
      </c>
      <c r="E38" s="5">
        <v>18</v>
      </c>
      <c r="F38" s="5">
        <v>1</v>
      </c>
      <c r="G38" s="5">
        <v>19</v>
      </c>
      <c r="H38" s="15">
        <f t="shared" si="0"/>
        <v>0.94736842105263153</v>
      </c>
    </row>
    <row r="39" spans="1:8" x14ac:dyDescent="0.25">
      <c r="A39" s="5" t="s">
        <v>169</v>
      </c>
      <c r="B39" s="3">
        <v>672</v>
      </c>
      <c r="C39" s="3" t="s">
        <v>34</v>
      </c>
      <c r="D39" s="3" t="e">
        <f>NA()</f>
        <v>#N/A</v>
      </c>
      <c r="E39" s="5">
        <v>23</v>
      </c>
      <c r="F39" s="5">
        <v>1</v>
      </c>
      <c r="G39" s="5">
        <v>24</v>
      </c>
      <c r="H39" s="15">
        <f t="shared" si="0"/>
        <v>0.95833333333333337</v>
      </c>
    </row>
    <row r="40" spans="1:8" x14ac:dyDescent="0.25">
      <c r="A40" s="5" t="s">
        <v>169</v>
      </c>
      <c r="B40" s="3">
        <v>672</v>
      </c>
      <c r="C40" s="3" t="s">
        <v>35</v>
      </c>
      <c r="D40" s="3" t="e">
        <f>NA()</f>
        <v>#N/A</v>
      </c>
      <c r="E40" s="5">
        <v>21</v>
      </c>
      <c r="F40" s="5">
        <v>0</v>
      </c>
      <c r="G40" s="5">
        <v>21</v>
      </c>
      <c r="H40" s="15">
        <f t="shared" si="0"/>
        <v>1</v>
      </c>
    </row>
    <row r="41" spans="1:8" x14ac:dyDescent="0.25">
      <c r="A41" s="5" t="s">
        <v>169</v>
      </c>
      <c r="B41" s="3">
        <v>672</v>
      </c>
      <c r="C41" s="3" t="s">
        <v>36</v>
      </c>
      <c r="D41" s="3" t="e">
        <f>NA()</f>
        <v>#N/A</v>
      </c>
      <c r="E41" s="5">
        <v>20</v>
      </c>
      <c r="F41" s="5">
        <v>1</v>
      </c>
      <c r="G41" s="5">
        <v>21</v>
      </c>
      <c r="H41" s="15">
        <f t="shared" si="0"/>
        <v>0.95238095238095233</v>
      </c>
    </row>
    <row r="42" spans="1:8" x14ac:dyDescent="0.25">
      <c r="A42" s="5" t="s">
        <v>169</v>
      </c>
      <c r="B42" s="3">
        <v>672</v>
      </c>
      <c r="C42" s="3" t="s">
        <v>37</v>
      </c>
      <c r="D42" s="3" t="e">
        <f>NA()</f>
        <v>#N/A</v>
      </c>
      <c r="E42" s="5">
        <v>20</v>
      </c>
      <c r="F42" s="5">
        <v>0</v>
      </c>
      <c r="G42" s="5">
        <v>20</v>
      </c>
      <c r="H42" s="15">
        <f t="shared" si="0"/>
        <v>1</v>
      </c>
    </row>
    <row r="43" spans="1:8" x14ac:dyDescent="0.25">
      <c r="A43" s="5" t="s">
        <v>169</v>
      </c>
      <c r="B43" s="3">
        <v>672</v>
      </c>
      <c r="C43" s="3" t="s">
        <v>38</v>
      </c>
      <c r="D43" s="3" t="e">
        <f>NA()</f>
        <v>#N/A</v>
      </c>
      <c r="E43" s="5">
        <v>23</v>
      </c>
      <c r="F43" s="5">
        <v>2</v>
      </c>
      <c r="G43" s="5">
        <v>25</v>
      </c>
      <c r="H43" s="15">
        <f t="shared" si="0"/>
        <v>0.92</v>
      </c>
    </row>
    <row r="44" spans="1:8" x14ac:dyDescent="0.25">
      <c r="A44" s="5" t="s">
        <v>169</v>
      </c>
      <c r="B44" s="3">
        <v>672</v>
      </c>
      <c r="C44" s="3" t="s">
        <v>39</v>
      </c>
      <c r="D44" s="3" t="e">
        <f>NA()</f>
        <v>#N/A</v>
      </c>
      <c r="E44" s="5">
        <v>19</v>
      </c>
      <c r="F44" s="5">
        <v>0</v>
      </c>
      <c r="G44" s="5">
        <v>19</v>
      </c>
      <c r="H44" s="15">
        <f t="shared" si="0"/>
        <v>1</v>
      </c>
    </row>
    <row r="45" spans="1:8" x14ac:dyDescent="0.25">
      <c r="A45" s="5" t="s">
        <v>169</v>
      </c>
      <c r="B45" s="3">
        <v>672</v>
      </c>
      <c r="C45" s="3" t="s">
        <v>40</v>
      </c>
      <c r="D45" s="3" t="e">
        <f>NA()</f>
        <v>#N/A</v>
      </c>
      <c r="E45" s="5">
        <v>17</v>
      </c>
      <c r="F45" s="5">
        <v>1</v>
      </c>
      <c r="G45" s="5">
        <v>18</v>
      </c>
      <c r="H45" s="15">
        <f t="shared" si="0"/>
        <v>0.94444444444444442</v>
      </c>
    </row>
    <row r="46" spans="1:8" x14ac:dyDescent="0.25">
      <c r="A46" s="5" t="s">
        <v>169</v>
      </c>
      <c r="B46" s="3">
        <v>672</v>
      </c>
      <c r="C46" s="3" t="s">
        <v>41</v>
      </c>
      <c r="D46" s="3" t="e">
        <f>NA()</f>
        <v>#N/A</v>
      </c>
      <c r="E46" s="5">
        <v>18</v>
      </c>
      <c r="F46" s="5">
        <v>3</v>
      </c>
      <c r="G46" s="5">
        <v>21</v>
      </c>
      <c r="H46" s="15">
        <f t="shared" si="0"/>
        <v>0.8571428571428571</v>
      </c>
    </row>
    <row r="47" spans="1:8" s="5" customFormat="1" x14ac:dyDescent="0.25">
      <c r="A47" s="5" t="s">
        <v>169</v>
      </c>
      <c r="B47" s="3">
        <f>24*7*8</f>
        <v>1344</v>
      </c>
      <c r="C47" s="3" t="s">
        <v>42</v>
      </c>
      <c r="D47" s="3" t="e">
        <f>NA()</f>
        <v>#N/A</v>
      </c>
      <c r="E47" s="5">
        <v>10</v>
      </c>
      <c r="F47" s="5">
        <v>3</v>
      </c>
      <c r="G47" s="5">
        <v>13</v>
      </c>
      <c r="H47" s="15">
        <f t="shared" ref="H47:H52" si="1">E47/G47</f>
        <v>0.76923076923076927</v>
      </c>
    </row>
    <row r="48" spans="1:8" s="5" customFormat="1" x14ac:dyDescent="0.25">
      <c r="A48" s="5" t="s">
        <v>169</v>
      </c>
      <c r="B48" s="3">
        <f t="shared" ref="B48:B52" si="2">24*7*8</f>
        <v>1344</v>
      </c>
      <c r="C48" s="3" t="s">
        <v>43</v>
      </c>
      <c r="D48" s="3" t="e">
        <f>NA()</f>
        <v>#N/A</v>
      </c>
      <c r="E48" s="5">
        <v>8</v>
      </c>
      <c r="F48" s="5">
        <v>5</v>
      </c>
      <c r="G48" s="5">
        <v>13</v>
      </c>
      <c r="H48" s="15">
        <f t="shared" si="1"/>
        <v>0.61538461538461542</v>
      </c>
    </row>
    <row r="49" spans="1:8" s="5" customFormat="1" x14ac:dyDescent="0.25">
      <c r="A49" s="5" t="s">
        <v>169</v>
      </c>
      <c r="B49" s="3">
        <f t="shared" si="2"/>
        <v>1344</v>
      </c>
      <c r="C49" s="3" t="s">
        <v>44</v>
      </c>
      <c r="D49" s="3" t="e">
        <f>NA()</f>
        <v>#N/A</v>
      </c>
      <c r="E49" s="5">
        <v>10</v>
      </c>
      <c r="F49" s="5">
        <v>3</v>
      </c>
      <c r="G49" s="5">
        <v>13</v>
      </c>
      <c r="H49" s="15">
        <f t="shared" si="1"/>
        <v>0.76923076923076927</v>
      </c>
    </row>
    <row r="50" spans="1:8" s="5" customFormat="1" x14ac:dyDescent="0.25">
      <c r="A50" s="5" t="s">
        <v>169</v>
      </c>
      <c r="B50" s="3">
        <f t="shared" si="2"/>
        <v>1344</v>
      </c>
      <c r="C50" s="3" t="s">
        <v>45</v>
      </c>
      <c r="D50" s="3" t="e">
        <f>NA()</f>
        <v>#N/A</v>
      </c>
      <c r="E50" s="5">
        <v>10</v>
      </c>
      <c r="F50" s="5">
        <v>8</v>
      </c>
      <c r="G50" s="5">
        <v>18</v>
      </c>
      <c r="H50" s="15">
        <f t="shared" si="1"/>
        <v>0.55555555555555558</v>
      </c>
    </row>
    <row r="51" spans="1:8" s="5" customFormat="1" x14ac:dyDescent="0.25">
      <c r="A51" s="5" t="s">
        <v>169</v>
      </c>
      <c r="B51" s="3">
        <f t="shared" si="2"/>
        <v>1344</v>
      </c>
      <c r="C51" s="3" t="s">
        <v>46</v>
      </c>
      <c r="D51" s="3" t="e">
        <f>NA()</f>
        <v>#N/A</v>
      </c>
      <c r="E51" s="5">
        <v>6</v>
      </c>
      <c r="F51" s="5">
        <v>7</v>
      </c>
      <c r="G51" s="5">
        <v>13</v>
      </c>
      <c r="H51" s="15">
        <f t="shared" si="1"/>
        <v>0.46153846153846156</v>
      </c>
    </row>
    <row r="52" spans="1:8" s="5" customFormat="1" x14ac:dyDescent="0.25">
      <c r="A52" s="5" t="s">
        <v>169</v>
      </c>
      <c r="B52" s="3">
        <f t="shared" si="2"/>
        <v>1344</v>
      </c>
      <c r="C52" s="3" t="s">
        <v>47</v>
      </c>
      <c r="D52" s="3" t="e">
        <f>NA()</f>
        <v>#N/A</v>
      </c>
      <c r="E52" s="5">
        <v>10</v>
      </c>
      <c r="F52" s="5">
        <v>7</v>
      </c>
      <c r="G52" s="5">
        <v>17</v>
      </c>
      <c r="H52" s="15">
        <f t="shared" si="1"/>
        <v>0.58823529411764708</v>
      </c>
    </row>
    <row r="53" spans="1:8" x14ac:dyDescent="0.25">
      <c r="A53" s="5" t="s">
        <v>169</v>
      </c>
      <c r="B53" s="3">
        <v>2016</v>
      </c>
      <c r="C53" s="3" t="s">
        <v>48</v>
      </c>
      <c r="D53" s="3" t="e">
        <f>NA()</f>
        <v>#N/A</v>
      </c>
      <c r="E53" s="5">
        <v>5</v>
      </c>
      <c r="F53" s="5">
        <v>9</v>
      </c>
      <c r="G53" s="5">
        <v>14</v>
      </c>
      <c r="H53" s="15">
        <f t="shared" si="0"/>
        <v>0.35714285714285715</v>
      </c>
    </row>
    <row r="54" spans="1:8" x14ac:dyDescent="0.25">
      <c r="A54" s="5" t="s">
        <v>169</v>
      </c>
      <c r="B54" s="3">
        <v>2016</v>
      </c>
      <c r="C54" s="3" t="s">
        <v>49</v>
      </c>
      <c r="D54" s="3" t="e">
        <f>NA()</f>
        <v>#N/A</v>
      </c>
      <c r="E54" s="5">
        <v>8</v>
      </c>
      <c r="F54" s="5">
        <v>10</v>
      </c>
      <c r="G54" s="5">
        <v>18</v>
      </c>
      <c r="H54" s="15">
        <f t="shared" si="0"/>
        <v>0.44444444444444442</v>
      </c>
    </row>
    <row r="55" spans="1:8" x14ac:dyDescent="0.25">
      <c r="A55" s="5" t="s">
        <v>169</v>
      </c>
      <c r="B55" s="3">
        <v>2016</v>
      </c>
      <c r="C55" s="3" t="s">
        <v>50</v>
      </c>
      <c r="D55" s="3" t="e">
        <f>NA()</f>
        <v>#N/A</v>
      </c>
      <c r="E55" s="5">
        <v>10</v>
      </c>
      <c r="F55" s="5">
        <v>6</v>
      </c>
      <c r="G55" s="5">
        <v>16</v>
      </c>
      <c r="H55" s="15">
        <f t="shared" si="0"/>
        <v>0.625</v>
      </c>
    </row>
    <row r="56" spans="1:8" x14ac:dyDescent="0.25">
      <c r="A56" s="5" t="s">
        <v>169</v>
      </c>
      <c r="B56" s="3">
        <v>2016</v>
      </c>
      <c r="C56" s="3" t="s">
        <v>51</v>
      </c>
      <c r="D56" s="3" t="e">
        <f>NA()</f>
        <v>#N/A</v>
      </c>
      <c r="E56" s="5">
        <v>5</v>
      </c>
      <c r="F56" s="5">
        <v>10</v>
      </c>
      <c r="G56" s="5">
        <v>15</v>
      </c>
      <c r="H56" s="15">
        <f t="shared" si="0"/>
        <v>0.33333333333333331</v>
      </c>
    </row>
    <row r="57" spans="1:8" x14ac:dyDescent="0.25">
      <c r="A57" s="5" t="s">
        <v>169</v>
      </c>
      <c r="B57" s="3">
        <v>2016</v>
      </c>
      <c r="C57" s="3" t="s">
        <v>52</v>
      </c>
      <c r="D57" s="3" t="e">
        <f>NA()</f>
        <v>#N/A</v>
      </c>
      <c r="E57" s="5">
        <v>1</v>
      </c>
      <c r="F57" s="5">
        <v>14</v>
      </c>
      <c r="G57" s="5">
        <v>15</v>
      </c>
      <c r="H57" s="15">
        <f t="shared" si="0"/>
        <v>6.6666666666666666E-2</v>
      </c>
    </row>
    <row r="58" spans="1:8" x14ac:dyDescent="0.25">
      <c r="A58" s="5" t="s">
        <v>169</v>
      </c>
      <c r="B58" s="3">
        <v>2016</v>
      </c>
      <c r="C58" s="3" t="s">
        <v>53</v>
      </c>
      <c r="D58" s="3" t="e">
        <f>NA()</f>
        <v>#N/A</v>
      </c>
      <c r="E58" s="5">
        <v>3</v>
      </c>
      <c r="F58" s="5">
        <v>14</v>
      </c>
      <c r="G58" s="5">
        <v>17</v>
      </c>
      <c r="H58" s="15">
        <f t="shared" si="0"/>
        <v>0.17647058823529413</v>
      </c>
    </row>
    <row r="59" spans="1:8" x14ac:dyDescent="0.25">
      <c r="A59" s="5" t="s">
        <v>169</v>
      </c>
      <c r="B59" s="3">
        <v>6570</v>
      </c>
      <c r="C59" s="3" t="s">
        <v>54</v>
      </c>
      <c r="D59" s="3" t="e">
        <f>NA()</f>
        <v>#N/A</v>
      </c>
      <c r="E59" s="5">
        <v>6</v>
      </c>
      <c r="F59" s="5">
        <v>12</v>
      </c>
      <c r="G59" s="5">
        <v>18</v>
      </c>
      <c r="H59" s="15">
        <f t="shared" si="0"/>
        <v>0.33333333333333331</v>
      </c>
    </row>
    <row r="60" spans="1:8" x14ac:dyDescent="0.25">
      <c r="A60" s="5" t="s">
        <v>169</v>
      </c>
      <c r="B60" s="3">
        <v>6570</v>
      </c>
      <c r="C60" s="3" t="s">
        <v>55</v>
      </c>
      <c r="D60" s="3" t="e">
        <f>NA()</f>
        <v>#N/A</v>
      </c>
      <c r="E60" s="5">
        <v>3</v>
      </c>
      <c r="F60" s="5">
        <v>9</v>
      </c>
      <c r="G60" s="5">
        <v>12</v>
      </c>
      <c r="H60" s="15">
        <f t="shared" si="0"/>
        <v>0.25</v>
      </c>
    </row>
    <row r="61" spans="1:8" x14ac:dyDescent="0.25">
      <c r="A61" s="5" t="s">
        <v>169</v>
      </c>
      <c r="B61" s="3">
        <v>6570</v>
      </c>
      <c r="C61" s="3" t="s">
        <v>56</v>
      </c>
      <c r="D61" s="3" t="e">
        <f>NA()</f>
        <v>#N/A</v>
      </c>
      <c r="E61" s="5">
        <v>4</v>
      </c>
      <c r="F61" s="5">
        <v>8</v>
      </c>
      <c r="G61" s="5">
        <v>12</v>
      </c>
      <c r="H61" s="15">
        <f t="shared" si="0"/>
        <v>0.33333333333333331</v>
      </c>
    </row>
    <row r="62" spans="1:8" x14ac:dyDescent="0.25">
      <c r="A62" s="5" t="s">
        <v>169</v>
      </c>
      <c r="B62" s="3">
        <v>6570</v>
      </c>
      <c r="C62" s="3" t="s">
        <v>57</v>
      </c>
      <c r="D62" s="3" t="e">
        <f>NA()</f>
        <v>#N/A</v>
      </c>
      <c r="E62" s="5">
        <v>6</v>
      </c>
      <c r="F62" s="5">
        <v>11</v>
      </c>
      <c r="G62" s="5">
        <v>17</v>
      </c>
      <c r="H62" s="15">
        <f t="shared" si="0"/>
        <v>0.35294117647058826</v>
      </c>
    </row>
    <row r="63" spans="1:8" x14ac:dyDescent="0.25">
      <c r="A63" s="5" t="s">
        <v>169</v>
      </c>
      <c r="B63" s="3">
        <v>6570</v>
      </c>
      <c r="C63" s="3" t="s">
        <v>58</v>
      </c>
      <c r="D63" s="3" t="e">
        <f>NA()</f>
        <v>#N/A</v>
      </c>
      <c r="E63" s="5">
        <v>5</v>
      </c>
      <c r="F63" s="5">
        <v>12</v>
      </c>
      <c r="G63" s="5">
        <v>17</v>
      </c>
      <c r="H63" s="15">
        <f t="shared" si="0"/>
        <v>0.29411764705882354</v>
      </c>
    </row>
    <row r="64" spans="1:8" x14ac:dyDescent="0.25">
      <c r="A64" s="5" t="s">
        <v>169</v>
      </c>
      <c r="B64" s="3">
        <v>8760</v>
      </c>
      <c r="C64" s="6" t="s">
        <v>76</v>
      </c>
      <c r="D64" s="3" t="e">
        <f>NA()</f>
        <v>#N/A</v>
      </c>
      <c r="E64" s="5">
        <v>2</v>
      </c>
      <c r="F64" s="5">
        <v>16</v>
      </c>
      <c r="G64" s="5">
        <v>18</v>
      </c>
      <c r="H64" s="15">
        <f t="shared" si="0"/>
        <v>0.1111111111111111</v>
      </c>
    </row>
    <row r="65" spans="1:11" s="5" customFormat="1" x14ac:dyDescent="0.25">
      <c r="A65" s="5" t="s">
        <v>169</v>
      </c>
      <c r="B65" s="3">
        <v>8760</v>
      </c>
      <c r="C65" s="6" t="s">
        <v>77</v>
      </c>
      <c r="D65" s="3" t="e">
        <f>NA()</f>
        <v>#N/A</v>
      </c>
      <c r="E65" s="5">
        <v>2</v>
      </c>
      <c r="F65" s="5">
        <v>18</v>
      </c>
      <c r="G65" s="5">
        <v>20</v>
      </c>
      <c r="H65" s="15">
        <f t="shared" ref="H65:H69" si="3">E65/G65</f>
        <v>0.1</v>
      </c>
    </row>
    <row r="66" spans="1:11" s="5" customFormat="1" x14ac:dyDescent="0.25">
      <c r="A66" s="5" t="s">
        <v>169</v>
      </c>
      <c r="B66" s="3">
        <v>8760</v>
      </c>
      <c r="C66" s="6" t="s">
        <v>78</v>
      </c>
      <c r="D66" s="3" t="e">
        <f>NA()</f>
        <v>#N/A</v>
      </c>
      <c r="E66" s="5">
        <v>1</v>
      </c>
      <c r="F66" s="5">
        <v>20</v>
      </c>
      <c r="G66" s="5">
        <v>21</v>
      </c>
      <c r="H66" s="15">
        <f t="shared" si="3"/>
        <v>4.7619047619047616E-2</v>
      </c>
    </row>
    <row r="67" spans="1:11" s="5" customFormat="1" x14ac:dyDescent="0.25">
      <c r="A67" s="5" t="s">
        <v>169</v>
      </c>
      <c r="B67" s="3">
        <v>8760</v>
      </c>
      <c r="C67" s="6" t="s">
        <v>79</v>
      </c>
      <c r="D67" s="3" t="e">
        <f>NA()</f>
        <v>#N/A</v>
      </c>
      <c r="E67" s="5">
        <v>3</v>
      </c>
      <c r="F67" s="5">
        <v>13</v>
      </c>
      <c r="G67" s="5">
        <v>16</v>
      </c>
      <c r="H67" s="15">
        <f t="shared" si="3"/>
        <v>0.1875</v>
      </c>
    </row>
    <row r="68" spans="1:11" s="5" customFormat="1" x14ac:dyDescent="0.25">
      <c r="A68" s="5" t="s">
        <v>169</v>
      </c>
      <c r="B68" s="3">
        <v>8760</v>
      </c>
      <c r="C68" s="6" t="s">
        <v>80</v>
      </c>
      <c r="D68" s="3" t="e">
        <f>NA()</f>
        <v>#N/A</v>
      </c>
      <c r="E68" s="5">
        <v>1</v>
      </c>
      <c r="F68" s="5">
        <v>16</v>
      </c>
      <c r="G68" s="5">
        <v>17</v>
      </c>
      <c r="H68" s="15">
        <f t="shared" si="3"/>
        <v>5.8823529411764705E-2</v>
      </c>
    </row>
    <row r="69" spans="1:11" s="5" customFormat="1" x14ac:dyDescent="0.25">
      <c r="A69" s="5" t="s">
        <v>169</v>
      </c>
      <c r="B69" s="3">
        <v>8760</v>
      </c>
      <c r="C69" s="6" t="s">
        <v>81</v>
      </c>
      <c r="D69" s="3" t="e">
        <f>NA()</f>
        <v>#N/A</v>
      </c>
      <c r="E69" s="5">
        <v>3</v>
      </c>
      <c r="F69" s="5">
        <v>21</v>
      </c>
      <c r="G69" s="5">
        <v>24</v>
      </c>
      <c r="H69" s="15">
        <f t="shared" si="3"/>
        <v>0.125</v>
      </c>
    </row>
    <row r="70" spans="1:11" x14ac:dyDescent="0.25">
      <c r="A70" t="s">
        <v>165</v>
      </c>
      <c r="B70" s="7">
        <v>2</v>
      </c>
      <c r="C70" s="5" t="s">
        <v>85</v>
      </c>
      <c r="D70" s="5">
        <v>0.1</v>
      </c>
      <c r="E70">
        <v>3</v>
      </c>
      <c r="F70">
        <v>5</v>
      </c>
      <c r="G70" s="5">
        <v>8</v>
      </c>
      <c r="H70" s="15">
        <f t="shared" ref="H70:H124" si="4">E70/G70</f>
        <v>0.375</v>
      </c>
    </row>
    <row r="71" spans="1:11" x14ac:dyDescent="0.25">
      <c r="A71" s="5" t="s">
        <v>165</v>
      </c>
      <c r="B71" s="7">
        <v>2</v>
      </c>
      <c r="C71" s="5" t="s">
        <v>86</v>
      </c>
      <c r="D71" s="5">
        <v>0.1</v>
      </c>
      <c r="E71" s="5">
        <v>2</v>
      </c>
      <c r="F71" s="5">
        <v>8</v>
      </c>
      <c r="G71" s="5">
        <v>10</v>
      </c>
      <c r="H71" s="15">
        <f t="shared" si="4"/>
        <v>0.2</v>
      </c>
    </row>
    <row r="72" spans="1:11" x14ac:dyDescent="0.25">
      <c r="A72" s="5" t="s">
        <v>165</v>
      </c>
      <c r="B72" s="7">
        <v>2</v>
      </c>
      <c r="C72" s="5" t="s">
        <v>87</v>
      </c>
      <c r="D72" s="5">
        <v>0.1</v>
      </c>
      <c r="E72" s="5">
        <v>3</v>
      </c>
      <c r="F72" s="5">
        <v>7</v>
      </c>
      <c r="G72" s="5">
        <v>10</v>
      </c>
      <c r="H72" s="15">
        <f t="shared" si="4"/>
        <v>0.3</v>
      </c>
    </row>
    <row r="73" spans="1:11" x14ac:dyDescent="0.25">
      <c r="A73" s="5" t="s">
        <v>165</v>
      </c>
      <c r="B73" s="7">
        <v>2</v>
      </c>
      <c r="C73" s="5" t="s">
        <v>106</v>
      </c>
      <c r="D73" s="5">
        <v>0.1</v>
      </c>
      <c r="E73" s="5">
        <v>10</v>
      </c>
      <c r="F73" s="5">
        <v>0</v>
      </c>
      <c r="G73" s="5">
        <v>10</v>
      </c>
      <c r="H73" s="15">
        <f t="shared" si="4"/>
        <v>1</v>
      </c>
    </row>
    <row r="74" spans="1:11" x14ac:dyDescent="0.25">
      <c r="A74" s="5" t="s">
        <v>165</v>
      </c>
      <c r="B74" s="7">
        <v>2</v>
      </c>
      <c r="C74" s="5" t="s">
        <v>107</v>
      </c>
      <c r="D74" s="5">
        <v>0.1</v>
      </c>
      <c r="E74" s="5">
        <v>10</v>
      </c>
      <c r="F74" s="5">
        <v>0</v>
      </c>
      <c r="G74" s="5">
        <v>10</v>
      </c>
      <c r="H74" s="15">
        <f t="shared" si="4"/>
        <v>1</v>
      </c>
    </row>
    <row r="75" spans="1:11" x14ac:dyDescent="0.25">
      <c r="A75" s="5" t="s">
        <v>165</v>
      </c>
      <c r="B75" s="7">
        <v>2</v>
      </c>
      <c r="C75" s="5" t="s">
        <v>108</v>
      </c>
      <c r="D75" s="5">
        <v>0.1</v>
      </c>
      <c r="E75" s="5">
        <v>10</v>
      </c>
      <c r="F75" s="5">
        <v>0</v>
      </c>
      <c r="G75" s="5">
        <v>10</v>
      </c>
      <c r="H75" s="15">
        <f t="shared" si="4"/>
        <v>1</v>
      </c>
      <c r="I75" s="5"/>
      <c r="J75" s="5"/>
      <c r="K75" s="5"/>
    </row>
    <row r="76" spans="1:11" x14ac:dyDescent="0.25">
      <c r="A76" s="5" t="s">
        <v>165</v>
      </c>
      <c r="B76" s="7">
        <v>2</v>
      </c>
      <c r="C76" s="5" t="s">
        <v>109</v>
      </c>
      <c r="D76" s="5">
        <v>0.1</v>
      </c>
      <c r="E76" s="5">
        <v>6</v>
      </c>
      <c r="F76" s="5">
        <v>5</v>
      </c>
      <c r="G76" s="5">
        <v>11</v>
      </c>
      <c r="H76" s="15">
        <f t="shared" si="4"/>
        <v>0.54545454545454541</v>
      </c>
      <c r="I76" s="5"/>
      <c r="J76" s="5"/>
      <c r="K76" s="5"/>
    </row>
    <row r="77" spans="1:11" x14ac:dyDescent="0.25">
      <c r="A77" s="5" t="s">
        <v>165</v>
      </c>
      <c r="B77" s="7">
        <v>24</v>
      </c>
      <c r="C77" s="5" t="s">
        <v>88</v>
      </c>
      <c r="D77" s="5">
        <v>0.1</v>
      </c>
      <c r="E77" s="5">
        <v>4</v>
      </c>
      <c r="F77" s="5">
        <v>5</v>
      </c>
      <c r="G77" s="5">
        <v>9</v>
      </c>
      <c r="H77" s="15">
        <f t="shared" si="4"/>
        <v>0.44444444444444442</v>
      </c>
      <c r="I77" s="5"/>
      <c r="J77" s="5"/>
      <c r="K77" s="5"/>
    </row>
    <row r="78" spans="1:11" x14ac:dyDescent="0.25">
      <c r="A78" s="5" t="s">
        <v>165</v>
      </c>
      <c r="B78" s="7">
        <v>24</v>
      </c>
      <c r="C78" s="5" t="s">
        <v>89</v>
      </c>
      <c r="D78" s="5">
        <v>0.1</v>
      </c>
      <c r="E78" s="5">
        <v>5</v>
      </c>
      <c r="F78" s="5">
        <v>6</v>
      </c>
      <c r="G78" s="5">
        <v>11</v>
      </c>
      <c r="H78" s="15">
        <f t="shared" si="4"/>
        <v>0.45454545454545453</v>
      </c>
      <c r="I78" s="5"/>
      <c r="J78" s="5"/>
      <c r="K78" s="5"/>
    </row>
    <row r="79" spans="1:11" x14ac:dyDescent="0.25">
      <c r="A79" s="5" t="s">
        <v>165</v>
      </c>
      <c r="B79" s="7">
        <v>24</v>
      </c>
      <c r="C79" s="5" t="s">
        <v>90</v>
      </c>
      <c r="D79" s="5">
        <v>0.1</v>
      </c>
      <c r="E79" s="5">
        <v>9</v>
      </c>
      <c r="F79" s="5">
        <v>3</v>
      </c>
      <c r="G79" s="5">
        <v>12</v>
      </c>
      <c r="H79" s="15">
        <f t="shared" si="4"/>
        <v>0.75</v>
      </c>
      <c r="I79" s="5"/>
      <c r="J79" s="5"/>
      <c r="K79" s="5"/>
    </row>
    <row r="80" spans="1:11" x14ac:dyDescent="0.25">
      <c r="A80" s="5" t="s">
        <v>165</v>
      </c>
      <c r="B80" s="7">
        <v>24</v>
      </c>
      <c r="C80" s="12" t="s">
        <v>158</v>
      </c>
      <c r="D80" s="5">
        <v>0.1</v>
      </c>
      <c r="E80" s="5">
        <v>0</v>
      </c>
      <c r="F80" s="5">
        <v>10</v>
      </c>
      <c r="G80" s="5">
        <v>10</v>
      </c>
      <c r="H80" s="15">
        <f t="shared" si="4"/>
        <v>0</v>
      </c>
      <c r="I80" s="5"/>
      <c r="J80" s="5"/>
      <c r="K80" s="5"/>
    </row>
    <row r="81" spans="1:11" x14ac:dyDescent="0.25">
      <c r="A81" s="5" t="s">
        <v>165</v>
      </c>
      <c r="B81" s="7">
        <v>24</v>
      </c>
      <c r="C81" s="12" t="s">
        <v>159</v>
      </c>
      <c r="D81" s="5">
        <v>0.1</v>
      </c>
      <c r="E81" s="5">
        <v>6</v>
      </c>
      <c r="F81" s="5">
        <v>4</v>
      </c>
      <c r="G81" s="5">
        <v>10</v>
      </c>
      <c r="H81" s="15">
        <f t="shared" si="4"/>
        <v>0.6</v>
      </c>
      <c r="I81" s="5"/>
      <c r="J81" s="5"/>
      <c r="K81" s="5"/>
    </row>
    <row r="82" spans="1:11" x14ac:dyDescent="0.25">
      <c r="A82" s="5" t="s">
        <v>165</v>
      </c>
      <c r="B82" s="7">
        <v>48</v>
      </c>
      <c r="C82" s="5" t="s">
        <v>91</v>
      </c>
      <c r="D82" s="5">
        <v>0.1</v>
      </c>
      <c r="E82" s="5">
        <v>4</v>
      </c>
      <c r="F82" s="5">
        <v>7</v>
      </c>
      <c r="G82" s="5">
        <v>11</v>
      </c>
      <c r="H82" s="15">
        <f t="shared" si="4"/>
        <v>0.36363636363636365</v>
      </c>
      <c r="I82" s="5"/>
      <c r="J82" s="5"/>
      <c r="K82" s="5"/>
    </row>
    <row r="83" spans="1:11" x14ac:dyDescent="0.25">
      <c r="A83" s="5" t="s">
        <v>165</v>
      </c>
      <c r="B83" s="7">
        <v>48</v>
      </c>
      <c r="C83" s="5" t="s">
        <v>92</v>
      </c>
      <c r="D83" s="5">
        <v>0.1</v>
      </c>
      <c r="E83" s="5">
        <v>3</v>
      </c>
      <c r="F83" s="5">
        <v>7</v>
      </c>
      <c r="G83" s="5">
        <v>10</v>
      </c>
      <c r="H83" s="15">
        <f t="shared" si="4"/>
        <v>0.3</v>
      </c>
      <c r="I83" s="5"/>
      <c r="J83" s="5"/>
      <c r="K83" s="5"/>
    </row>
    <row r="84" spans="1:11" x14ac:dyDescent="0.25">
      <c r="A84" s="5" t="s">
        <v>165</v>
      </c>
      <c r="B84" s="7">
        <v>48</v>
      </c>
      <c r="C84" s="5" t="s">
        <v>128</v>
      </c>
      <c r="D84" s="5">
        <v>0.1</v>
      </c>
      <c r="E84" s="5">
        <v>0</v>
      </c>
      <c r="F84" s="5">
        <v>10</v>
      </c>
      <c r="G84" s="5">
        <v>10</v>
      </c>
      <c r="H84" s="15">
        <f t="shared" si="4"/>
        <v>0</v>
      </c>
    </row>
    <row r="85" spans="1:11" x14ac:dyDescent="0.25">
      <c r="A85" s="5" t="s">
        <v>165</v>
      </c>
      <c r="B85" s="7">
        <v>48</v>
      </c>
      <c r="C85" s="5" t="s">
        <v>129</v>
      </c>
      <c r="D85" s="5">
        <v>0.1</v>
      </c>
      <c r="E85" s="5">
        <v>0</v>
      </c>
      <c r="F85" s="5">
        <v>8</v>
      </c>
      <c r="G85" s="5">
        <v>8</v>
      </c>
      <c r="H85" s="15">
        <f t="shared" si="4"/>
        <v>0</v>
      </c>
    </row>
    <row r="86" spans="1:11" x14ac:dyDescent="0.25">
      <c r="A86" s="5" t="s">
        <v>165</v>
      </c>
      <c r="B86" s="7">
        <v>48</v>
      </c>
      <c r="C86" s="5" t="s">
        <v>130</v>
      </c>
      <c r="D86" s="5">
        <v>0.1</v>
      </c>
      <c r="E86" s="5">
        <v>0</v>
      </c>
      <c r="F86" s="5">
        <v>8</v>
      </c>
      <c r="G86" s="5">
        <v>8</v>
      </c>
      <c r="H86" s="15">
        <f t="shared" si="4"/>
        <v>0</v>
      </c>
    </row>
    <row r="87" spans="1:11" x14ac:dyDescent="0.25">
      <c r="A87" s="5" t="s">
        <v>165</v>
      </c>
      <c r="B87" s="7">
        <v>48</v>
      </c>
      <c r="C87" s="5" t="s">
        <v>131</v>
      </c>
      <c r="D87" s="5">
        <v>0.1</v>
      </c>
      <c r="E87" s="5">
        <v>0</v>
      </c>
      <c r="F87" s="5">
        <v>11</v>
      </c>
      <c r="G87" s="5">
        <v>11</v>
      </c>
      <c r="H87" s="15">
        <f t="shared" si="4"/>
        <v>0</v>
      </c>
    </row>
    <row r="88" spans="1:11" x14ac:dyDescent="0.25">
      <c r="A88" s="5" t="s">
        <v>165</v>
      </c>
      <c r="B88" s="7">
        <v>48</v>
      </c>
      <c r="C88" s="5" t="s">
        <v>145</v>
      </c>
      <c r="D88" s="5">
        <v>0.1</v>
      </c>
      <c r="E88" s="5">
        <v>1</v>
      </c>
      <c r="F88" s="5">
        <v>9</v>
      </c>
      <c r="G88" s="5">
        <v>10</v>
      </c>
      <c r="H88" s="15">
        <f t="shared" si="4"/>
        <v>0.1</v>
      </c>
    </row>
    <row r="89" spans="1:11" x14ac:dyDescent="0.25">
      <c r="A89" s="5" t="s">
        <v>165</v>
      </c>
      <c r="B89" s="7">
        <v>336</v>
      </c>
      <c r="C89" s="5" t="s">
        <v>110</v>
      </c>
      <c r="D89" s="5">
        <v>0.1</v>
      </c>
      <c r="E89" s="5">
        <v>0</v>
      </c>
      <c r="F89" s="5">
        <v>10</v>
      </c>
      <c r="G89" s="5">
        <v>10</v>
      </c>
      <c r="H89" s="15">
        <f t="shared" si="4"/>
        <v>0</v>
      </c>
    </row>
    <row r="90" spans="1:11" x14ac:dyDescent="0.25">
      <c r="A90" s="5" t="s">
        <v>165</v>
      </c>
      <c r="B90" s="7">
        <v>336</v>
      </c>
      <c r="C90" s="5" t="s">
        <v>111</v>
      </c>
      <c r="D90" s="5">
        <v>0.1</v>
      </c>
      <c r="E90" s="5">
        <v>0</v>
      </c>
      <c r="F90" s="5">
        <v>8</v>
      </c>
      <c r="G90" s="5">
        <v>8</v>
      </c>
      <c r="H90" s="15">
        <f t="shared" si="4"/>
        <v>0</v>
      </c>
    </row>
    <row r="91" spans="1:11" x14ac:dyDescent="0.25">
      <c r="A91" s="5" t="s">
        <v>165</v>
      </c>
      <c r="B91" s="7">
        <v>336</v>
      </c>
      <c r="C91" s="5" t="s">
        <v>112</v>
      </c>
      <c r="D91" s="5">
        <v>0.1</v>
      </c>
      <c r="E91" s="5">
        <v>0</v>
      </c>
      <c r="F91" s="5">
        <v>9</v>
      </c>
      <c r="G91" s="5">
        <v>9</v>
      </c>
      <c r="H91" s="15">
        <f t="shared" si="4"/>
        <v>0</v>
      </c>
    </row>
    <row r="92" spans="1:11" x14ac:dyDescent="0.25">
      <c r="A92" s="5" t="s">
        <v>165</v>
      </c>
      <c r="B92" s="7">
        <v>336</v>
      </c>
      <c r="C92" s="5" t="s">
        <v>113</v>
      </c>
      <c r="D92" s="5">
        <v>0.1</v>
      </c>
      <c r="E92" s="5">
        <v>0</v>
      </c>
      <c r="F92" s="5">
        <v>9</v>
      </c>
      <c r="G92" s="5">
        <v>9</v>
      </c>
      <c r="H92" s="15">
        <f t="shared" si="4"/>
        <v>0</v>
      </c>
    </row>
    <row r="93" spans="1:11" x14ac:dyDescent="0.25">
      <c r="A93" s="5" t="s">
        <v>165</v>
      </c>
      <c r="B93" s="7">
        <v>336</v>
      </c>
      <c r="C93" s="5" t="s">
        <v>114</v>
      </c>
      <c r="D93" s="5">
        <v>0.1</v>
      </c>
      <c r="E93" s="5">
        <v>0</v>
      </c>
      <c r="F93" s="5">
        <v>10</v>
      </c>
      <c r="G93" s="5">
        <v>10</v>
      </c>
      <c r="H93" s="15">
        <f t="shared" si="4"/>
        <v>0</v>
      </c>
    </row>
    <row r="94" spans="1:11" x14ac:dyDescent="0.25">
      <c r="A94" s="5" t="s">
        <v>165</v>
      </c>
      <c r="B94" s="7">
        <v>336</v>
      </c>
      <c r="C94" s="5" t="s">
        <v>115</v>
      </c>
      <c r="D94" s="5">
        <v>0.1</v>
      </c>
      <c r="E94" s="5">
        <v>0</v>
      </c>
      <c r="F94" s="5">
        <v>9</v>
      </c>
      <c r="G94" s="5">
        <v>9</v>
      </c>
      <c r="H94" s="15">
        <f t="shared" si="4"/>
        <v>0</v>
      </c>
    </row>
    <row r="95" spans="1:11" x14ac:dyDescent="0.25">
      <c r="A95" s="5" t="s">
        <v>165</v>
      </c>
      <c r="B95" s="7">
        <v>2</v>
      </c>
      <c r="C95" s="5" t="s">
        <v>105</v>
      </c>
      <c r="D95" s="5">
        <v>1</v>
      </c>
      <c r="E95" s="5">
        <v>18</v>
      </c>
      <c r="F95" s="5">
        <v>2</v>
      </c>
      <c r="G95" s="5">
        <v>20</v>
      </c>
      <c r="H95" s="15">
        <f t="shared" si="4"/>
        <v>0.9</v>
      </c>
    </row>
    <row r="96" spans="1:11" x14ac:dyDescent="0.25">
      <c r="A96" s="5" t="s">
        <v>165</v>
      </c>
      <c r="B96" s="7">
        <v>2</v>
      </c>
      <c r="C96" s="5" t="s">
        <v>125</v>
      </c>
      <c r="D96" s="5">
        <v>1</v>
      </c>
      <c r="E96" s="5">
        <v>17</v>
      </c>
      <c r="F96" s="5">
        <v>1</v>
      </c>
      <c r="G96" s="5">
        <v>18</v>
      </c>
      <c r="H96" s="15">
        <f t="shared" si="4"/>
        <v>0.94444444444444442</v>
      </c>
    </row>
    <row r="97" spans="1:8" x14ac:dyDescent="0.25">
      <c r="A97" s="5" t="s">
        <v>165</v>
      </c>
      <c r="B97" s="7">
        <v>2</v>
      </c>
      <c r="C97" s="5" t="s">
        <v>126</v>
      </c>
      <c r="D97" s="5">
        <v>1</v>
      </c>
      <c r="E97" s="5">
        <v>24</v>
      </c>
      <c r="F97" s="5">
        <v>0</v>
      </c>
      <c r="G97" s="5">
        <v>24</v>
      </c>
      <c r="H97" s="15">
        <f t="shared" si="4"/>
        <v>1</v>
      </c>
    </row>
    <row r="98" spans="1:8" x14ac:dyDescent="0.25">
      <c r="A98" s="5" t="s">
        <v>165</v>
      </c>
      <c r="B98" s="7">
        <v>2</v>
      </c>
      <c r="C98" s="5" t="s">
        <v>127</v>
      </c>
      <c r="D98" s="5">
        <v>1</v>
      </c>
      <c r="E98" s="5">
        <v>15</v>
      </c>
      <c r="F98" s="5">
        <v>4</v>
      </c>
      <c r="G98" s="5">
        <v>19</v>
      </c>
      <c r="H98" s="15">
        <f t="shared" si="4"/>
        <v>0.78947368421052633</v>
      </c>
    </row>
    <row r="99" spans="1:8" x14ac:dyDescent="0.25">
      <c r="A99" s="5" t="s">
        <v>165</v>
      </c>
      <c r="B99" s="7">
        <v>24</v>
      </c>
      <c r="C99" s="5" t="s">
        <v>103</v>
      </c>
      <c r="D99" s="5">
        <v>1</v>
      </c>
      <c r="E99" s="5">
        <v>0</v>
      </c>
      <c r="F99" s="5">
        <v>9</v>
      </c>
      <c r="G99" s="5">
        <v>9</v>
      </c>
      <c r="H99" s="15">
        <f t="shared" si="4"/>
        <v>0</v>
      </c>
    </row>
    <row r="100" spans="1:8" x14ac:dyDescent="0.25">
      <c r="A100" s="5" t="s">
        <v>165</v>
      </c>
      <c r="B100" s="7">
        <v>24</v>
      </c>
      <c r="C100" s="5" t="s">
        <v>104</v>
      </c>
      <c r="D100" s="5">
        <v>1</v>
      </c>
      <c r="E100" s="5">
        <v>1</v>
      </c>
      <c r="F100" s="5">
        <v>9</v>
      </c>
      <c r="G100" s="5">
        <v>10</v>
      </c>
      <c r="H100" s="15">
        <f t="shared" si="4"/>
        <v>0.1</v>
      </c>
    </row>
    <row r="101" spans="1:8" x14ac:dyDescent="0.25">
      <c r="A101" s="5" t="s">
        <v>165</v>
      </c>
      <c r="B101" s="7">
        <v>24</v>
      </c>
      <c r="C101" s="12" t="s">
        <v>133</v>
      </c>
      <c r="D101" s="5">
        <v>1</v>
      </c>
      <c r="E101" s="5">
        <v>3</v>
      </c>
      <c r="F101" s="5">
        <v>16</v>
      </c>
      <c r="G101" s="5">
        <v>19</v>
      </c>
      <c r="H101" s="15">
        <f t="shared" si="4"/>
        <v>0.15789473684210525</v>
      </c>
    </row>
    <row r="102" spans="1:8" x14ac:dyDescent="0.25">
      <c r="A102" s="5" t="s">
        <v>165</v>
      </c>
      <c r="B102" s="7">
        <v>24</v>
      </c>
      <c r="C102" s="12" t="s">
        <v>134</v>
      </c>
      <c r="D102" s="5">
        <v>1</v>
      </c>
      <c r="E102" s="5">
        <v>1</v>
      </c>
      <c r="F102" s="5">
        <v>20</v>
      </c>
      <c r="G102" s="5">
        <v>21</v>
      </c>
      <c r="H102" s="15">
        <f t="shared" si="4"/>
        <v>4.7619047619047616E-2</v>
      </c>
    </row>
    <row r="103" spans="1:8" x14ac:dyDescent="0.25">
      <c r="A103" s="5" t="s">
        <v>165</v>
      </c>
      <c r="B103" s="7">
        <v>24</v>
      </c>
      <c r="C103" s="12" t="s">
        <v>136</v>
      </c>
      <c r="D103" s="5">
        <v>1</v>
      </c>
      <c r="E103" s="5">
        <v>0</v>
      </c>
      <c r="F103" s="5">
        <v>21</v>
      </c>
      <c r="G103" s="5">
        <v>21</v>
      </c>
      <c r="H103" s="15">
        <f t="shared" si="4"/>
        <v>0</v>
      </c>
    </row>
    <row r="104" spans="1:8" x14ac:dyDescent="0.25">
      <c r="A104" s="5" t="s">
        <v>165</v>
      </c>
      <c r="B104" s="7">
        <v>24</v>
      </c>
      <c r="C104" s="12" t="s">
        <v>137</v>
      </c>
      <c r="D104" s="5">
        <v>1</v>
      </c>
      <c r="E104" s="5">
        <v>0</v>
      </c>
      <c r="F104" s="5">
        <v>18</v>
      </c>
      <c r="G104" s="5">
        <v>18</v>
      </c>
      <c r="H104" s="15">
        <f t="shared" si="4"/>
        <v>0</v>
      </c>
    </row>
    <row r="105" spans="1:8" x14ac:dyDescent="0.25">
      <c r="A105" s="5" t="s">
        <v>165</v>
      </c>
      <c r="B105" s="7">
        <v>48</v>
      </c>
      <c r="C105" s="5" t="s">
        <v>93</v>
      </c>
      <c r="D105" s="5">
        <v>1</v>
      </c>
      <c r="E105" s="5">
        <v>3</v>
      </c>
      <c r="F105" s="5">
        <v>7</v>
      </c>
      <c r="G105" s="5">
        <v>10</v>
      </c>
      <c r="H105" s="15">
        <f t="shared" si="4"/>
        <v>0.3</v>
      </c>
    </row>
    <row r="106" spans="1:8" x14ac:dyDescent="0.25">
      <c r="A106" s="5" t="s">
        <v>165</v>
      </c>
      <c r="B106" s="7">
        <v>48</v>
      </c>
      <c r="C106" s="5" t="s">
        <v>94</v>
      </c>
      <c r="D106" s="5">
        <v>1</v>
      </c>
      <c r="E106" s="5">
        <v>6</v>
      </c>
      <c r="F106" s="5">
        <v>4</v>
      </c>
      <c r="G106" s="5">
        <v>10</v>
      </c>
      <c r="H106" s="15">
        <f t="shared" si="4"/>
        <v>0.6</v>
      </c>
    </row>
    <row r="107" spans="1:8" x14ac:dyDescent="0.25">
      <c r="A107" s="5" t="s">
        <v>165</v>
      </c>
      <c r="B107" s="7">
        <v>48</v>
      </c>
      <c r="C107" s="5" t="s">
        <v>122</v>
      </c>
      <c r="D107" s="5">
        <v>1</v>
      </c>
      <c r="E107" s="5">
        <v>0</v>
      </c>
      <c r="F107" s="5">
        <v>21</v>
      </c>
      <c r="G107" s="5">
        <v>21</v>
      </c>
      <c r="H107" s="15">
        <f t="shared" si="4"/>
        <v>0</v>
      </c>
    </row>
    <row r="108" spans="1:8" x14ac:dyDescent="0.25">
      <c r="A108" s="5" t="s">
        <v>165</v>
      </c>
      <c r="B108" s="7">
        <v>48</v>
      </c>
      <c r="C108" s="5" t="s">
        <v>123</v>
      </c>
      <c r="D108" s="5">
        <v>1</v>
      </c>
      <c r="E108" s="5">
        <v>0</v>
      </c>
      <c r="F108" s="5">
        <v>17</v>
      </c>
      <c r="G108" s="5">
        <v>17</v>
      </c>
      <c r="H108" s="15">
        <f t="shared" si="4"/>
        <v>0</v>
      </c>
    </row>
    <row r="109" spans="1:8" x14ac:dyDescent="0.25">
      <c r="A109" s="5" t="s">
        <v>165</v>
      </c>
      <c r="B109" s="7">
        <v>48</v>
      </c>
      <c r="C109" s="5" t="s">
        <v>124</v>
      </c>
      <c r="D109" s="5">
        <v>1</v>
      </c>
      <c r="E109" s="5">
        <v>0</v>
      </c>
      <c r="F109" s="5">
        <v>20</v>
      </c>
      <c r="G109" s="5">
        <v>20</v>
      </c>
      <c r="H109" s="15">
        <f t="shared" si="4"/>
        <v>0</v>
      </c>
    </row>
    <row r="110" spans="1:8" x14ac:dyDescent="0.25">
      <c r="A110" s="5" t="s">
        <v>165</v>
      </c>
      <c r="B110" s="7">
        <v>48</v>
      </c>
      <c r="C110" s="5" t="s">
        <v>138</v>
      </c>
      <c r="D110" s="5">
        <v>1</v>
      </c>
      <c r="E110" s="5">
        <v>2</v>
      </c>
      <c r="F110" s="5">
        <v>17</v>
      </c>
      <c r="G110" s="5">
        <v>19</v>
      </c>
      <c r="H110" s="15">
        <f t="shared" si="4"/>
        <v>0.10526315789473684</v>
      </c>
    </row>
    <row r="111" spans="1:8" x14ac:dyDescent="0.25">
      <c r="A111" s="5" t="s">
        <v>165</v>
      </c>
      <c r="B111" s="7">
        <v>48</v>
      </c>
      <c r="C111" s="5" t="s">
        <v>139</v>
      </c>
      <c r="D111" s="5">
        <v>1</v>
      </c>
      <c r="E111" s="5">
        <v>3</v>
      </c>
      <c r="F111" s="5">
        <v>16</v>
      </c>
      <c r="G111" s="5">
        <v>19</v>
      </c>
      <c r="H111" s="15">
        <f t="shared" si="4"/>
        <v>0.15789473684210525</v>
      </c>
    </row>
    <row r="112" spans="1:8" x14ac:dyDescent="0.25">
      <c r="A112" s="5" t="s">
        <v>165</v>
      </c>
      <c r="B112" s="7">
        <v>48</v>
      </c>
      <c r="C112" s="5" t="s">
        <v>140</v>
      </c>
      <c r="D112" s="5">
        <v>1</v>
      </c>
      <c r="E112" s="5">
        <v>2</v>
      </c>
      <c r="F112" s="5">
        <v>20</v>
      </c>
      <c r="G112" s="5">
        <v>22</v>
      </c>
      <c r="H112" s="15">
        <f t="shared" si="4"/>
        <v>9.0909090909090912E-2</v>
      </c>
    </row>
    <row r="113" spans="1:8" x14ac:dyDescent="0.25">
      <c r="A113" s="5" t="s">
        <v>165</v>
      </c>
      <c r="B113" s="7">
        <v>48</v>
      </c>
      <c r="C113" s="5" t="s">
        <v>141</v>
      </c>
      <c r="D113" s="5">
        <v>1</v>
      </c>
      <c r="E113" s="5">
        <v>3</v>
      </c>
      <c r="F113" s="5">
        <v>19</v>
      </c>
      <c r="G113" s="5">
        <v>22</v>
      </c>
      <c r="H113" s="15">
        <f t="shared" si="4"/>
        <v>0.13636363636363635</v>
      </c>
    </row>
    <row r="114" spans="1:8" x14ac:dyDescent="0.25">
      <c r="A114" s="5" t="s">
        <v>165</v>
      </c>
      <c r="B114" s="7">
        <v>336</v>
      </c>
      <c r="C114" s="5" t="s">
        <v>119</v>
      </c>
      <c r="D114" s="5">
        <v>1</v>
      </c>
      <c r="E114" s="5">
        <v>0</v>
      </c>
      <c r="F114" s="5">
        <v>17</v>
      </c>
      <c r="G114" s="5">
        <v>17</v>
      </c>
      <c r="H114" s="15">
        <f t="shared" si="4"/>
        <v>0</v>
      </c>
    </row>
    <row r="115" spans="1:8" x14ac:dyDescent="0.25">
      <c r="A115" s="5" t="s">
        <v>165</v>
      </c>
      <c r="B115" s="7">
        <v>336</v>
      </c>
      <c r="C115" s="5" t="s">
        <v>120</v>
      </c>
      <c r="D115" s="5">
        <v>1</v>
      </c>
      <c r="E115" s="5">
        <v>0</v>
      </c>
      <c r="F115" s="5">
        <v>18</v>
      </c>
      <c r="G115" s="5">
        <v>18</v>
      </c>
      <c r="H115" s="15">
        <f t="shared" si="4"/>
        <v>0</v>
      </c>
    </row>
    <row r="116" spans="1:8" x14ac:dyDescent="0.25">
      <c r="A116" s="5" t="s">
        <v>165</v>
      </c>
      <c r="B116" s="7">
        <v>336</v>
      </c>
      <c r="C116" s="5" t="s">
        <v>121</v>
      </c>
      <c r="D116" s="5">
        <v>1</v>
      </c>
      <c r="E116" s="5">
        <v>0</v>
      </c>
      <c r="F116" s="5">
        <v>18</v>
      </c>
      <c r="G116" s="5">
        <v>18</v>
      </c>
      <c r="H116" s="15">
        <f t="shared" si="4"/>
        <v>0</v>
      </c>
    </row>
    <row r="117" spans="1:8" x14ac:dyDescent="0.25">
      <c r="A117" s="5" t="s">
        <v>165</v>
      </c>
      <c r="B117" s="7">
        <v>2</v>
      </c>
      <c r="C117" s="5" t="s">
        <v>96</v>
      </c>
      <c r="D117" s="5">
        <v>10</v>
      </c>
      <c r="E117" s="5">
        <v>7</v>
      </c>
      <c r="F117" s="5">
        <v>0</v>
      </c>
      <c r="G117" s="5">
        <v>7</v>
      </c>
      <c r="H117" s="15">
        <f t="shared" si="4"/>
        <v>1</v>
      </c>
    </row>
    <row r="118" spans="1:8" x14ac:dyDescent="0.25">
      <c r="A118" s="5" t="s">
        <v>165</v>
      </c>
      <c r="B118" s="7">
        <v>2</v>
      </c>
      <c r="C118" s="5" t="s">
        <v>97</v>
      </c>
      <c r="D118" s="5">
        <v>10</v>
      </c>
      <c r="E118" s="5">
        <v>7</v>
      </c>
      <c r="F118" s="5">
        <v>2</v>
      </c>
      <c r="G118" s="5">
        <v>9</v>
      </c>
      <c r="H118" s="15">
        <f t="shared" si="4"/>
        <v>0.77777777777777779</v>
      </c>
    </row>
    <row r="119" spans="1:8" x14ac:dyDescent="0.25">
      <c r="A119" s="5" t="s">
        <v>165</v>
      </c>
      <c r="B119" s="7">
        <v>2</v>
      </c>
      <c r="C119" s="5" t="s">
        <v>98</v>
      </c>
      <c r="D119" s="5">
        <v>10</v>
      </c>
      <c r="E119" s="5">
        <v>6</v>
      </c>
      <c r="F119" s="5">
        <v>2</v>
      </c>
      <c r="G119" s="5">
        <v>8</v>
      </c>
      <c r="H119" s="15">
        <f t="shared" si="4"/>
        <v>0.75</v>
      </c>
    </row>
    <row r="120" spans="1:8" x14ac:dyDescent="0.25">
      <c r="A120" s="5" t="s">
        <v>165</v>
      </c>
      <c r="B120" s="7">
        <v>2</v>
      </c>
      <c r="C120" s="5" t="s">
        <v>99</v>
      </c>
      <c r="D120" s="5">
        <v>10</v>
      </c>
      <c r="E120" s="5">
        <v>9</v>
      </c>
      <c r="F120" s="5">
        <v>3</v>
      </c>
      <c r="G120" s="5">
        <v>12</v>
      </c>
      <c r="H120" s="15">
        <f t="shared" si="4"/>
        <v>0.75</v>
      </c>
    </row>
    <row r="121" spans="1:8" x14ac:dyDescent="0.25">
      <c r="A121" s="5" t="s">
        <v>165</v>
      </c>
      <c r="B121" s="7">
        <v>2</v>
      </c>
      <c r="C121" s="12" t="s">
        <v>100</v>
      </c>
      <c r="D121" s="5">
        <v>10</v>
      </c>
      <c r="E121" s="5">
        <v>10</v>
      </c>
      <c r="F121" s="5">
        <v>6</v>
      </c>
      <c r="G121" s="5">
        <v>16</v>
      </c>
      <c r="H121" s="15">
        <f t="shared" si="4"/>
        <v>0.625</v>
      </c>
    </row>
    <row r="122" spans="1:8" x14ac:dyDescent="0.25">
      <c r="A122" s="5" t="s">
        <v>165</v>
      </c>
      <c r="B122" s="7">
        <v>2</v>
      </c>
      <c r="C122" s="12" t="s">
        <v>132</v>
      </c>
      <c r="D122" s="5">
        <v>10</v>
      </c>
      <c r="E122" s="5">
        <v>16</v>
      </c>
      <c r="F122" s="5">
        <v>5</v>
      </c>
      <c r="G122" s="5">
        <v>21</v>
      </c>
      <c r="H122" s="15">
        <f t="shared" si="4"/>
        <v>0.76190476190476186</v>
      </c>
    </row>
    <row r="123" spans="1:8" x14ac:dyDescent="0.25">
      <c r="A123" s="5" t="s">
        <v>165</v>
      </c>
      <c r="B123" s="7">
        <v>24</v>
      </c>
      <c r="C123" s="12" t="s">
        <v>82</v>
      </c>
      <c r="D123" s="5">
        <v>10</v>
      </c>
      <c r="E123" s="5">
        <v>4</v>
      </c>
      <c r="F123" s="5">
        <v>5</v>
      </c>
      <c r="G123" s="5">
        <v>9</v>
      </c>
      <c r="H123" s="15">
        <f t="shared" si="4"/>
        <v>0.44444444444444442</v>
      </c>
    </row>
    <row r="124" spans="1:8" x14ac:dyDescent="0.25">
      <c r="A124" s="5" t="s">
        <v>165</v>
      </c>
      <c r="B124" s="7">
        <v>24</v>
      </c>
      <c r="C124" s="12" t="s">
        <v>83</v>
      </c>
      <c r="D124" s="5">
        <v>10</v>
      </c>
      <c r="E124" s="5">
        <v>5</v>
      </c>
      <c r="F124" s="5">
        <v>3</v>
      </c>
      <c r="G124" s="5">
        <v>8</v>
      </c>
      <c r="H124" s="15">
        <f t="shared" si="4"/>
        <v>0.625</v>
      </c>
    </row>
    <row r="125" spans="1:8" x14ac:dyDescent="0.25">
      <c r="A125" s="5" t="s">
        <v>165</v>
      </c>
      <c r="B125" s="7">
        <v>24</v>
      </c>
      <c r="C125" s="12" t="s">
        <v>84</v>
      </c>
      <c r="D125" s="5">
        <v>10</v>
      </c>
      <c r="E125" s="5">
        <v>5</v>
      </c>
      <c r="F125" s="5">
        <v>4</v>
      </c>
      <c r="G125" s="5">
        <v>9</v>
      </c>
      <c r="H125" s="15">
        <f t="shared" ref="H125:H135" si="5">E125/G125</f>
        <v>0.55555555555555558</v>
      </c>
    </row>
    <row r="126" spans="1:8" x14ac:dyDescent="0.25">
      <c r="A126" s="5" t="s">
        <v>165</v>
      </c>
      <c r="B126" s="7">
        <v>24</v>
      </c>
      <c r="C126" s="12" t="s">
        <v>101</v>
      </c>
      <c r="D126" s="5">
        <v>10</v>
      </c>
      <c r="E126" s="5">
        <v>5</v>
      </c>
      <c r="F126" s="5">
        <v>3</v>
      </c>
      <c r="G126" s="5">
        <v>8</v>
      </c>
      <c r="H126" s="15">
        <f t="shared" si="5"/>
        <v>0.625</v>
      </c>
    </row>
    <row r="127" spans="1:8" x14ac:dyDescent="0.25">
      <c r="A127" s="5" t="s">
        <v>165</v>
      </c>
      <c r="B127" s="7">
        <v>24</v>
      </c>
      <c r="C127" s="12" t="s">
        <v>102</v>
      </c>
      <c r="D127" s="5">
        <v>10</v>
      </c>
      <c r="E127" s="5">
        <v>1</v>
      </c>
      <c r="F127" s="5">
        <v>8</v>
      </c>
      <c r="G127" s="5">
        <v>9</v>
      </c>
      <c r="H127" s="15">
        <f t="shared" si="5"/>
        <v>0.1111111111111111</v>
      </c>
    </row>
    <row r="128" spans="1:8" x14ac:dyDescent="0.25">
      <c r="A128" s="5" t="s">
        <v>165</v>
      </c>
      <c r="B128" s="7">
        <v>24</v>
      </c>
      <c r="C128" s="12" t="s">
        <v>135</v>
      </c>
      <c r="D128" s="5">
        <v>10</v>
      </c>
      <c r="E128" s="5">
        <v>0</v>
      </c>
      <c r="F128" s="5">
        <v>19</v>
      </c>
      <c r="G128" s="5">
        <v>19</v>
      </c>
      <c r="H128" s="15">
        <f t="shared" si="5"/>
        <v>0</v>
      </c>
    </row>
    <row r="129" spans="1:8" x14ac:dyDescent="0.25">
      <c r="A129" s="5" t="s">
        <v>165</v>
      </c>
      <c r="B129" s="7">
        <v>48</v>
      </c>
      <c r="C129" s="5" t="s">
        <v>95</v>
      </c>
      <c r="D129" s="5">
        <v>10</v>
      </c>
      <c r="E129" s="5">
        <v>5</v>
      </c>
      <c r="F129" s="5">
        <v>5</v>
      </c>
      <c r="G129" s="5">
        <v>10</v>
      </c>
      <c r="H129" s="15">
        <f t="shared" si="5"/>
        <v>0.5</v>
      </c>
    </row>
    <row r="130" spans="1:8" x14ac:dyDescent="0.25">
      <c r="A130" s="5" t="s">
        <v>165</v>
      </c>
      <c r="B130" s="7">
        <v>48</v>
      </c>
      <c r="C130" s="5" t="s">
        <v>142</v>
      </c>
      <c r="D130" s="5">
        <v>10</v>
      </c>
      <c r="E130" s="5">
        <v>2</v>
      </c>
      <c r="F130" s="5">
        <v>19</v>
      </c>
      <c r="G130" s="5">
        <v>21</v>
      </c>
      <c r="H130" s="15">
        <f t="shared" si="5"/>
        <v>9.5238095238095233E-2</v>
      </c>
    </row>
    <row r="131" spans="1:8" x14ac:dyDescent="0.25">
      <c r="A131" s="5" t="s">
        <v>165</v>
      </c>
      <c r="B131" s="7">
        <v>48</v>
      </c>
      <c r="C131" s="5" t="s">
        <v>143</v>
      </c>
      <c r="D131" s="5">
        <v>10</v>
      </c>
      <c r="E131" s="5">
        <v>3</v>
      </c>
      <c r="F131" s="5">
        <v>13</v>
      </c>
      <c r="G131" s="5">
        <v>16</v>
      </c>
      <c r="H131" s="15">
        <f t="shared" si="5"/>
        <v>0.1875</v>
      </c>
    </row>
    <row r="132" spans="1:8" x14ac:dyDescent="0.25">
      <c r="A132" s="5" t="s">
        <v>165</v>
      </c>
      <c r="B132" s="7">
        <v>48</v>
      </c>
      <c r="C132" s="5" t="s">
        <v>144</v>
      </c>
      <c r="D132" s="5">
        <v>10</v>
      </c>
      <c r="E132" s="5">
        <v>2</v>
      </c>
      <c r="F132" s="5">
        <v>16</v>
      </c>
      <c r="G132" s="5">
        <v>18</v>
      </c>
      <c r="H132" s="15">
        <f t="shared" si="5"/>
        <v>0.1111111111111111</v>
      </c>
    </row>
    <row r="133" spans="1:8" x14ac:dyDescent="0.25">
      <c r="A133" s="5" t="s">
        <v>165</v>
      </c>
      <c r="B133" s="7">
        <v>336</v>
      </c>
      <c r="C133" s="5" t="s">
        <v>116</v>
      </c>
      <c r="D133" s="5">
        <v>10</v>
      </c>
      <c r="E133" s="5">
        <v>0</v>
      </c>
      <c r="F133" s="5">
        <v>17</v>
      </c>
      <c r="G133" s="5">
        <v>17</v>
      </c>
      <c r="H133" s="15">
        <f t="shared" si="5"/>
        <v>0</v>
      </c>
    </row>
    <row r="134" spans="1:8" x14ac:dyDescent="0.25">
      <c r="A134" s="5" t="s">
        <v>165</v>
      </c>
      <c r="B134" s="7">
        <v>336</v>
      </c>
      <c r="C134" s="5" t="s">
        <v>117</v>
      </c>
      <c r="D134" s="5">
        <v>10</v>
      </c>
      <c r="E134" s="5">
        <v>0</v>
      </c>
      <c r="F134" s="5">
        <v>20</v>
      </c>
      <c r="G134" s="5">
        <v>20</v>
      </c>
      <c r="H134" s="15">
        <f t="shared" si="5"/>
        <v>0</v>
      </c>
    </row>
    <row r="135" spans="1:8" x14ac:dyDescent="0.25">
      <c r="A135" s="5" t="s">
        <v>165</v>
      </c>
      <c r="B135" s="7">
        <v>336</v>
      </c>
      <c r="C135" s="5" t="s">
        <v>118</v>
      </c>
      <c r="D135" s="5">
        <v>10</v>
      </c>
      <c r="E135" s="5">
        <v>0</v>
      </c>
      <c r="F135" s="5">
        <v>19</v>
      </c>
      <c r="G135" s="5">
        <v>19</v>
      </c>
      <c r="H135" s="15">
        <f t="shared" si="5"/>
        <v>0</v>
      </c>
    </row>
    <row r="136" spans="1:8" x14ac:dyDescent="0.25">
      <c r="A136" s="3" t="s">
        <v>166</v>
      </c>
      <c r="B136" s="3">
        <v>24</v>
      </c>
      <c r="C136" s="3" t="s">
        <v>150</v>
      </c>
      <c r="D136" s="3" t="e">
        <f>NA()</f>
        <v>#N/A</v>
      </c>
      <c r="E136" s="5">
        <v>9</v>
      </c>
      <c r="F136" s="5">
        <v>4</v>
      </c>
      <c r="G136" s="5">
        <v>13</v>
      </c>
      <c r="H136" s="15">
        <f t="shared" ref="H136:H147" si="6">E136/G136</f>
        <v>0.69230769230769229</v>
      </c>
    </row>
    <row r="137" spans="1:8" x14ac:dyDescent="0.25">
      <c r="A137" s="3" t="s">
        <v>166</v>
      </c>
      <c r="B137" s="3">
        <v>24</v>
      </c>
      <c r="C137" s="3" t="s">
        <v>151</v>
      </c>
      <c r="D137" s="3" t="e">
        <f>NA()</f>
        <v>#N/A</v>
      </c>
      <c r="E137" s="5">
        <v>3</v>
      </c>
      <c r="F137" s="5">
        <v>11</v>
      </c>
      <c r="G137" s="5">
        <v>14</v>
      </c>
      <c r="H137" s="15">
        <f t="shared" si="6"/>
        <v>0.21428571428571427</v>
      </c>
    </row>
    <row r="138" spans="1:8" x14ac:dyDescent="0.25">
      <c r="A138" s="3" t="s">
        <v>166</v>
      </c>
      <c r="B138" s="3">
        <v>24</v>
      </c>
      <c r="C138" s="3" t="s">
        <v>152</v>
      </c>
      <c r="D138" s="3" t="e">
        <f>NA()</f>
        <v>#N/A</v>
      </c>
      <c r="E138" s="5">
        <v>10</v>
      </c>
      <c r="F138" s="5">
        <v>9</v>
      </c>
      <c r="G138" s="5">
        <v>19</v>
      </c>
      <c r="H138" s="15">
        <f t="shared" si="6"/>
        <v>0.52631578947368418</v>
      </c>
    </row>
    <row r="139" spans="1:8" x14ac:dyDescent="0.25">
      <c r="A139" s="3" t="s">
        <v>166</v>
      </c>
      <c r="B139" s="3">
        <v>24</v>
      </c>
      <c r="C139" s="3" t="s">
        <v>153</v>
      </c>
      <c r="D139" s="3" t="e">
        <f>NA()</f>
        <v>#N/A</v>
      </c>
      <c r="E139" s="5">
        <v>3</v>
      </c>
      <c r="F139" s="5">
        <v>15</v>
      </c>
      <c r="G139" s="5">
        <v>18</v>
      </c>
      <c r="H139" s="15">
        <f t="shared" si="6"/>
        <v>0.16666666666666666</v>
      </c>
    </row>
    <row r="140" spans="1:8" x14ac:dyDescent="0.25">
      <c r="A140" s="3" t="s">
        <v>166</v>
      </c>
      <c r="B140" s="3">
        <v>24</v>
      </c>
      <c r="C140" s="3" t="s">
        <v>154</v>
      </c>
      <c r="D140" s="3" t="e">
        <f>NA()</f>
        <v>#N/A</v>
      </c>
      <c r="E140" s="5">
        <v>15</v>
      </c>
      <c r="F140" s="5">
        <v>2</v>
      </c>
      <c r="G140" s="5">
        <v>17</v>
      </c>
      <c r="H140" s="15">
        <f t="shared" si="6"/>
        <v>0.88235294117647056</v>
      </c>
    </row>
    <row r="141" spans="1:8" x14ac:dyDescent="0.25">
      <c r="A141" s="3" t="s">
        <v>166</v>
      </c>
      <c r="B141" s="3">
        <v>48</v>
      </c>
      <c r="C141" s="3" t="s">
        <v>146</v>
      </c>
      <c r="D141" s="3" t="e">
        <f>NA()</f>
        <v>#N/A</v>
      </c>
      <c r="E141" s="5">
        <v>10</v>
      </c>
      <c r="F141" s="5">
        <v>10</v>
      </c>
      <c r="G141" s="5">
        <v>20</v>
      </c>
      <c r="H141" s="15">
        <f t="shared" si="6"/>
        <v>0.5</v>
      </c>
    </row>
    <row r="142" spans="1:8" x14ac:dyDescent="0.25">
      <c r="A142" s="3" t="s">
        <v>166</v>
      </c>
      <c r="B142" s="3">
        <v>48</v>
      </c>
      <c r="C142" s="3" t="s">
        <v>147</v>
      </c>
      <c r="D142" s="3" t="e">
        <f>NA()</f>
        <v>#N/A</v>
      </c>
      <c r="E142" s="5">
        <v>4</v>
      </c>
      <c r="F142" s="5">
        <v>12</v>
      </c>
      <c r="G142" s="5">
        <v>16</v>
      </c>
      <c r="H142" s="15">
        <f t="shared" si="6"/>
        <v>0.25</v>
      </c>
    </row>
    <row r="143" spans="1:8" x14ac:dyDescent="0.25">
      <c r="A143" s="3" t="s">
        <v>166</v>
      </c>
      <c r="B143" s="3">
        <v>48</v>
      </c>
      <c r="C143" s="3" t="s">
        <v>148</v>
      </c>
      <c r="D143" s="3" t="e">
        <f>NA()</f>
        <v>#N/A</v>
      </c>
      <c r="E143" s="5">
        <v>7</v>
      </c>
      <c r="F143" s="5">
        <v>8</v>
      </c>
      <c r="G143" s="5">
        <v>15</v>
      </c>
      <c r="H143" s="15">
        <f t="shared" si="6"/>
        <v>0.46666666666666667</v>
      </c>
    </row>
    <row r="144" spans="1:8" x14ac:dyDescent="0.25">
      <c r="A144" s="3" t="s">
        <v>166</v>
      </c>
      <c r="B144" s="3">
        <v>48</v>
      </c>
      <c r="C144" s="3" t="s">
        <v>149</v>
      </c>
      <c r="D144" s="3" t="e">
        <f>NA()</f>
        <v>#N/A</v>
      </c>
      <c r="E144" s="5">
        <v>7</v>
      </c>
      <c r="F144" s="5">
        <v>11</v>
      </c>
      <c r="G144" s="5">
        <v>18</v>
      </c>
      <c r="H144" s="15">
        <f t="shared" si="6"/>
        <v>0.3888888888888889</v>
      </c>
    </row>
    <row r="145" spans="1:8" x14ac:dyDescent="0.25">
      <c r="A145" s="3" t="s">
        <v>166</v>
      </c>
      <c r="B145" s="3">
        <v>48</v>
      </c>
      <c r="C145" s="3" t="s">
        <v>155</v>
      </c>
      <c r="D145" s="3" t="e">
        <f>NA()</f>
        <v>#N/A</v>
      </c>
      <c r="E145" s="5">
        <v>2</v>
      </c>
      <c r="F145" s="5">
        <v>13</v>
      </c>
      <c r="G145" s="5">
        <v>15</v>
      </c>
      <c r="H145" s="15">
        <f t="shared" si="6"/>
        <v>0.13333333333333333</v>
      </c>
    </row>
    <row r="146" spans="1:8" x14ac:dyDescent="0.25">
      <c r="A146" s="3" t="s">
        <v>166</v>
      </c>
      <c r="B146" s="3">
        <v>48</v>
      </c>
      <c r="C146" s="3" t="s">
        <v>156</v>
      </c>
      <c r="D146" s="3" t="e">
        <f>NA()</f>
        <v>#N/A</v>
      </c>
      <c r="E146" s="5">
        <v>7</v>
      </c>
      <c r="F146" s="5">
        <v>12</v>
      </c>
      <c r="G146" s="5">
        <v>19</v>
      </c>
      <c r="H146" s="15">
        <f t="shared" si="6"/>
        <v>0.36842105263157893</v>
      </c>
    </row>
    <row r="147" spans="1:8" x14ac:dyDescent="0.25">
      <c r="A147" s="3" t="s">
        <v>166</v>
      </c>
      <c r="B147" s="3">
        <v>48</v>
      </c>
      <c r="C147" s="3" t="s">
        <v>157</v>
      </c>
      <c r="D147" s="3" t="e">
        <f>NA()</f>
        <v>#N/A</v>
      </c>
      <c r="E147" s="5">
        <v>5</v>
      </c>
      <c r="F147" s="5">
        <v>10</v>
      </c>
      <c r="G147" s="5">
        <v>15</v>
      </c>
      <c r="H147" s="15">
        <f t="shared" si="6"/>
        <v>0.33333333333333331</v>
      </c>
    </row>
    <row r="148" spans="1:8" x14ac:dyDescent="0.25">
      <c r="A148" s="7"/>
      <c r="B14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workbookViewId="0">
      <selection activeCell="H134" sqref="H134"/>
    </sheetView>
  </sheetViews>
  <sheetFormatPr defaultColWidth="11.42578125" defaultRowHeight="15" x14ac:dyDescent="0.25"/>
  <cols>
    <col min="2" max="2" width="14.85546875" customWidth="1"/>
  </cols>
  <sheetData>
    <row r="1" spans="1:8" x14ac:dyDescent="0.25">
      <c r="A1" s="2" t="s">
        <v>170</v>
      </c>
      <c r="B1" s="2" t="s">
        <v>161</v>
      </c>
      <c r="C1" s="2" t="s">
        <v>171</v>
      </c>
      <c r="D1" s="2" t="s">
        <v>172</v>
      </c>
      <c r="E1" s="2" t="s">
        <v>173</v>
      </c>
      <c r="F1" s="2" t="s">
        <v>174</v>
      </c>
    </row>
    <row r="2" spans="1:8" x14ac:dyDescent="0.25">
      <c r="A2">
        <v>1</v>
      </c>
      <c r="B2" s="1" t="s">
        <v>59</v>
      </c>
      <c r="C2" s="5">
        <v>17</v>
      </c>
      <c r="D2" s="5">
        <v>0</v>
      </c>
      <c r="E2">
        <f>SUM(C2:D2)</f>
        <v>17</v>
      </c>
      <c r="F2" s="9">
        <f>C2/E2</f>
        <v>1</v>
      </c>
    </row>
    <row r="3" spans="1:8" x14ac:dyDescent="0.25">
      <c r="A3" s="5">
        <v>1</v>
      </c>
      <c r="B3" s="1" t="s">
        <v>60</v>
      </c>
      <c r="C3" s="5">
        <v>18</v>
      </c>
      <c r="D3" s="5">
        <v>0</v>
      </c>
      <c r="E3" s="5">
        <f t="shared" ref="E3:E66" si="0">SUM(C3:D3)</f>
        <v>18</v>
      </c>
      <c r="F3" s="9">
        <f t="shared" ref="F3:F66" si="1">C3/E3</f>
        <v>1</v>
      </c>
    </row>
    <row r="4" spans="1:8" x14ac:dyDescent="0.25">
      <c r="A4" s="5">
        <v>1</v>
      </c>
      <c r="B4" s="1" t="s">
        <v>61</v>
      </c>
      <c r="C4" s="5">
        <v>18</v>
      </c>
      <c r="D4" s="5">
        <v>0</v>
      </c>
      <c r="E4" s="5">
        <f t="shared" si="0"/>
        <v>18</v>
      </c>
      <c r="F4" s="9">
        <f t="shared" si="1"/>
        <v>1</v>
      </c>
    </row>
    <row r="5" spans="1:8" x14ac:dyDescent="0.25">
      <c r="A5" s="5">
        <v>1</v>
      </c>
      <c r="B5" s="1" t="s">
        <v>62</v>
      </c>
      <c r="C5" s="5">
        <v>16</v>
      </c>
      <c r="D5" s="5">
        <v>0</v>
      </c>
      <c r="E5" s="5">
        <f t="shared" si="0"/>
        <v>16</v>
      </c>
      <c r="F5" s="9">
        <f t="shared" si="1"/>
        <v>1</v>
      </c>
    </row>
    <row r="6" spans="1:8" x14ac:dyDescent="0.25">
      <c r="A6" s="5">
        <v>1</v>
      </c>
      <c r="B6" s="1" t="s">
        <v>63</v>
      </c>
      <c r="C6" s="5">
        <v>20</v>
      </c>
      <c r="D6" s="5">
        <v>0</v>
      </c>
      <c r="E6" s="5">
        <f t="shared" si="0"/>
        <v>20</v>
      </c>
      <c r="F6" s="9">
        <f t="shared" si="1"/>
        <v>1</v>
      </c>
    </row>
    <row r="7" spans="1:8" x14ac:dyDescent="0.25">
      <c r="A7" s="5">
        <v>1</v>
      </c>
      <c r="B7" s="1" t="s">
        <v>64</v>
      </c>
      <c r="C7" s="5">
        <v>14</v>
      </c>
      <c r="D7" s="5">
        <v>0</v>
      </c>
      <c r="E7" s="5">
        <f t="shared" si="0"/>
        <v>14</v>
      </c>
      <c r="F7" s="9">
        <f t="shared" si="1"/>
        <v>1</v>
      </c>
    </row>
    <row r="8" spans="1:8" x14ac:dyDescent="0.25">
      <c r="A8" s="5">
        <v>1</v>
      </c>
      <c r="B8" s="1" t="s">
        <v>65</v>
      </c>
      <c r="C8" s="5">
        <v>19</v>
      </c>
      <c r="D8" s="5">
        <v>0</v>
      </c>
      <c r="E8" s="5">
        <f t="shared" si="0"/>
        <v>19</v>
      </c>
      <c r="F8" s="9">
        <f t="shared" si="1"/>
        <v>1</v>
      </c>
    </row>
    <row r="9" spans="1:8" x14ac:dyDescent="0.25">
      <c r="A9" s="5">
        <v>1</v>
      </c>
      <c r="B9" s="1" t="s">
        <v>66</v>
      </c>
      <c r="C9" s="5">
        <v>18</v>
      </c>
      <c r="D9" s="5">
        <v>0</v>
      </c>
      <c r="E9" s="5">
        <f t="shared" si="0"/>
        <v>18</v>
      </c>
      <c r="F9" s="9">
        <f t="shared" si="1"/>
        <v>1</v>
      </c>
    </row>
    <row r="10" spans="1:8" x14ac:dyDescent="0.25">
      <c r="A10" s="5">
        <v>1</v>
      </c>
      <c r="B10" s="1" t="s">
        <v>67</v>
      </c>
      <c r="C10" s="5">
        <v>20</v>
      </c>
      <c r="D10" s="5">
        <v>0</v>
      </c>
      <c r="E10" s="5">
        <f t="shared" si="0"/>
        <v>20</v>
      </c>
      <c r="F10" s="9">
        <f t="shared" si="1"/>
        <v>1</v>
      </c>
    </row>
    <row r="11" spans="1:8" x14ac:dyDescent="0.25">
      <c r="A11" s="5">
        <v>1</v>
      </c>
      <c r="B11" s="1" t="s">
        <v>68</v>
      </c>
      <c r="C11" s="5">
        <v>18</v>
      </c>
      <c r="D11" s="5">
        <v>1</v>
      </c>
      <c r="E11" s="5">
        <f t="shared" si="0"/>
        <v>19</v>
      </c>
      <c r="F11" s="9">
        <f t="shared" si="1"/>
        <v>0.94736842105263153</v>
      </c>
      <c r="H11" s="9"/>
    </row>
    <row r="12" spans="1:8" x14ac:dyDescent="0.25">
      <c r="A12" s="5">
        <v>1</v>
      </c>
      <c r="B12" s="1" t="s">
        <v>69</v>
      </c>
      <c r="C12" s="5">
        <v>20</v>
      </c>
      <c r="D12" s="5">
        <v>0</v>
      </c>
      <c r="E12" s="5">
        <f t="shared" si="0"/>
        <v>20</v>
      </c>
      <c r="F12" s="9">
        <f t="shared" si="1"/>
        <v>1</v>
      </c>
    </row>
    <row r="13" spans="1:8" x14ac:dyDescent="0.25">
      <c r="A13" s="5">
        <v>1</v>
      </c>
      <c r="B13" s="1" t="s">
        <v>70</v>
      </c>
      <c r="C13" s="5">
        <v>19</v>
      </c>
      <c r="D13" s="5">
        <v>0</v>
      </c>
      <c r="E13" s="5">
        <f t="shared" si="0"/>
        <v>19</v>
      </c>
      <c r="F13" s="9">
        <f t="shared" si="1"/>
        <v>1</v>
      </c>
    </row>
    <row r="14" spans="1:8" x14ac:dyDescent="0.25">
      <c r="A14" s="5">
        <v>1</v>
      </c>
      <c r="B14" s="1" t="s">
        <v>71</v>
      </c>
      <c r="C14" s="5">
        <v>19</v>
      </c>
      <c r="D14" s="5">
        <v>1</v>
      </c>
      <c r="E14" s="5">
        <f t="shared" si="0"/>
        <v>20</v>
      </c>
      <c r="F14" s="9">
        <f t="shared" si="1"/>
        <v>0.95</v>
      </c>
    </row>
    <row r="15" spans="1:8" x14ac:dyDescent="0.25">
      <c r="A15" s="5">
        <v>1</v>
      </c>
      <c r="B15" s="1" t="s">
        <v>72</v>
      </c>
      <c r="C15" s="5">
        <v>19</v>
      </c>
      <c r="D15" s="5">
        <v>1</v>
      </c>
      <c r="E15" s="5">
        <f t="shared" si="0"/>
        <v>20</v>
      </c>
      <c r="F15" s="9">
        <f t="shared" si="1"/>
        <v>0.95</v>
      </c>
    </row>
    <row r="16" spans="1:8" x14ac:dyDescent="0.25">
      <c r="A16" s="5">
        <v>2</v>
      </c>
      <c r="B16" s="1" t="s">
        <v>59</v>
      </c>
      <c r="C16" s="5">
        <v>18</v>
      </c>
      <c r="D16" s="5">
        <v>0</v>
      </c>
      <c r="E16" s="5">
        <f t="shared" si="0"/>
        <v>18</v>
      </c>
      <c r="F16" s="9">
        <f t="shared" si="1"/>
        <v>1</v>
      </c>
    </row>
    <row r="17" spans="1:6" x14ac:dyDescent="0.25">
      <c r="A17" s="5">
        <v>2</v>
      </c>
      <c r="B17" s="1" t="s">
        <v>60</v>
      </c>
      <c r="C17" s="5">
        <v>18</v>
      </c>
      <c r="D17" s="5">
        <v>0</v>
      </c>
      <c r="E17" s="5">
        <f t="shared" si="0"/>
        <v>18</v>
      </c>
      <c r="F17" s="9">
        <f t="shared" si="1"/>
        <v>1</v>
      </c>
    </row>
    <row r="18" spans="1:6" x14ac:dyDescent="0.25">
      <c r="A18" s="5">
        <v>2</v>
      </c>
      <c r="B18" s="1" t="s">
        <v>61</v>
      </c>
      <c r="C18" s="5">
        <v>18</v>
      </c>
      <c r="D18" s="5">
        <v>0</v>
      </c>
      <c r="E18" s="5">
        <f t="shared" si="0"/>
        <v>18</v>
      </c>
      <c r="F18" s="9">
        <f t="shared" si="1"/>
        <v>1</v>
      </c>
    </row>
    <row r="19" spans="1:6" x14ac:dyDescent="0.25">
      <c r="A19" s="5">
        <v>2</v>
      </c>
      <c r="B19" s="1" t="s">
        <v>62</v>
      </c>
      <c r="C19" s="5">
        <v>16</v>
      </c>
      <c r="D19" s="5">
        <v>0</v>
      </c>
      <c r="E19" s="5">
        <f t="shared" si="0"/>
        <v>16</v>
      </c>
      <c r="F19" s="9">
        <f t="shared" si="1"/>
        <v>1</v>
      </c>
    </row>
    <row r="20" spans="1:6" x14ac:dyDescent="0.25">
      <c r="A20" s="5">
        <v>2</v>
      </c>
      <c r="B20" s="1" t="s">
        <v>63</v>
      </c>
      <c r="C20" s="5">
        <v>16</v>
      </c>
      <c r="D20" s="5">
        <v>3</v>
      </c>
      <c r="E20" s="5">
        <f t="shared" si="0"/>
        <v>19</v>
      </c>
      <c r="F20" s="9">
        <f t="shared" si="1"/>
        <v>0.84210526315789469</v>
      </c>
    </row>
    <row r="21" spans="1:6" x14ac:dyDescent="0.25">
      <c r="A21" s="5">
        <v>2</v>
      </c>
      <c r="B21" s="1" t="s">
        <v>64</v>
      </c>
      <c r="C21" s="5">
        <v>14</v>
      </c>
      <c r="D21" s="5">
        <v>0</v>
      </c>
      <c r="E21" s="5">
        <f t="shared" si="0"/>
        <v>14</v>
      </c>
      <c r="F21" s="9">
        <f t="shared" si="1"/>
        <v>1</v>
      </c>
    </row>
    <row r="22" spans="1:6" x14ac:dyDescent="0.25">
      <c r="A22" s="5">
        <v>2</v>
      </c>
      <c r="B22" s="1" t="s">
        <v>65</v>
      </c>
      <c r="C22" s="5">
        <v>18</v>
      </c>
      <c r="D22" s="5">
        <v>0</v>
      </c>
      <c r="E22" s="5">
        <f t="shared" si="0"/>
        <v>18</v>
      </c>
      <c r="F22" s="9">
        <f t="shared" si="1"/>
        <v>1</v>
      </c>
    </row>
    <row r="23" spans="1:6" x14ac:dyDescent="0.25">
      <c r="A23" s="5">
        <v>2</v>
      </c>
      <c r="B23" s="1" t="s">
        <v>66</v>
      </c>
      <c r="C23" s="5">
        <v>17</v>
      </c>
      <c r="D23" s="5">
        <v>0</v>
      </c>
      <c r="E23" s="5">
        <f t="shared" si="0"/>
        <v>17</v>
      </c>
      <c r="F23" s="9">
        <f t="shared" si="1"/>
        <v>1</v>
      </c>
    </row>
    <row r="24" spans="1:6" x14ac:dyDescent="0.25">
      <c r="A24" s="5">
        <v>2</v>
      </c>
      <c r="B24" s="1" t="s">
        <v>67</v>
      </c>
      <c r="C24" s="5">
        <v>20</v>
      </c>
      <c r="D24" s="5">
        <v>0</v>
      </c>
      <c r="E24" s="5">
        <f t="shared" si="0"/>
        <v>20</v>
      </c>
      <c r="F24" s="9">
        <f t="shared" si="1"/>
        <v>1</v>
      </c>
    </row>
    <row r="25" spans="1:6" x14ac:dyDescent="0.25">
      <c r="A25" s="5">
        <v>2</v>
      </c>
      <c r="B25" s="1" t="s">
        <v>68</v>
      </c>
      <c r="C25" s="5">
        <v>18</v>
      </c>
      <c r="D25" s="5">
        <v>1</v>
      </c>
      <c r="E25" s="5">
        <f t="shared" si="0"/>
        <v>19</v>
      </c>
      <c r="F25" s="9">
        <f t="shared" si="1"/>
        <v>0.94736842105263153</v>
      </c>
    </row>
    <row r="26" spans="1:6" x14ac:dyDescent="0.25">
      <c r="A26" s="5">
        <v>2</v>
      </c>
      <c r="B26" s="1" t="s">
        <v>69</v>
      </c>
      <c r="C26" s="5">
        <v>20</v>
      </c>
      <c r="D26" s="5">
        <v>0</v>
      </c>
      <c r="E26" s="5">
        <f t="shared" si="0"/>
        <v>20</v>
      </c>
      <c r="F26" s="9">
        <f t="shared" si="1"/>
        <v>1</v>
      </c>
    </row>
    <row r="27" spans="1:6" x14ac:dyDescent="0.25">
      <c r="A27" s="5">
        <v>2</v>
      </c>
      <c r="B27" s="1" t="s">
        <v>70</v>
      </c>
      <c r="C27" s="5">
        <v>19</v>
      </c>
      <c r="D27" s="5">
        <v>0</v>
      </c>
      <c r="E27" s="5">
        <f t="shared" si="0"/>
        <v>19</v>
      </c>
      <c r="F27" s="9">
        <f t="shared" si="1"/>
        <v>1</v>
      </c>
    </row>
    <row r="28" spans="1:6" x14ac:dyDescent="0.25">
      <c r="A28" s="5">
        <v>2</v>
      </c>
      <c r="B28" s="1" t="s">
        <v>71</v>
      </c>
      <c r="C28" s="5">
        <v>18</v>
      </c>
      <c r="D28" s="5">
        <v>2</v>
      </c>
      <c r="E28" s="5">
        <f t="shared" si="0"/>
        <v>20</v>
      </c>
      <c r="F28" s="9">
        <f t="shared" si="1"/>
        <v>0.9</v>
      </c>
    </row>
    <row r="29" spans="1:6" x14ac:dyDescent="0.25">
      <c r="A29" s="5">
        <v>2</v>
      </c>
      <c r="B29" s="1" t="s">
        <v>72</v>
      </c>
      <c r="C29" s="5">
        <v>16</v>
      </c>
      <c r="D29" s="5">
        <v>4</v>
      </c>
      <c r="E29" s="5">
        <f t="shared" si="0"/>
        <v>20</v>
      </c>
      <c r="F29" s="9">
        <f t="shared" si="1"/>
        <v>0.8</v>
      </c>
    </row>
    <row r="30" spans="1:6" x14ac:dyDescent="0.25">
      <c r="A30" s="5">
        <v>3</v>
      </c>
      <c r="B30" s="1" t="s">
        <v>59</v>
      </c>
      <c r="C30" s="5">
        <v>17</v>
      </c>
      <c r="D30" s="5">
        <v>1</v>
      </c>
      <c r="E30" s="5">
        <f t="shared" si="0"/>
        <v>18</v>
      </c>
      <c r="F30" s="9">
        <f t="shared" si="1"/>
        <v>0.94444444444444442</v>
      </c>
    </row>
    <row r="31" spans="1:6" x14ac:dyDescent="0.25">
      <c r="A31" s="5">
        <v>3</v>
      </c>
      <c r="B31" s="1" t="s">
        <v>60</v>
      </c>
      <c r="C31" s="5">
        <v>15</v>
      </c>
      <c r="D31" s="5">
        <v>3</v>
      </c>
      <c r="E31" s="5">
        <f t="shared" si="0"/>
        <v>18</v>
      </c>
      <c r="F31" s="9">
        <f t="shared" si="1"/>
        <v>0.83333333333333337</v>
      </c>
    </row>
    <row r="32" spans="1:6" x14ac:dyDescent="0.25">
      <c r="A32" s="5">
        <v>3</v>
      </c>
      <c r="B32" s="1" t="s">
        <v>61</v>
      </c>
      <c r="C32" s="5">
        <v>17</v>
      </c>
      <c r="D32" s="5">
        <v>0</v>
      </c>
      <c r="E32" s="5">
        <f t="shared" si="0"/>
        <v>17</v>
      </c>
      <c r="F32" s="9">
        <f t="shared" si="1"/>
        <v>1</v>
      </c>
    </row>
    <row r="33" spans="1:6" x14ac:dyDescent="0.25">
      <c r="A33" s="5">
        <v>3</v>
      </c>
      <c r="B33" s="1" t="s">
        <v>62</v>
      </c>
      <c r="C33" s="5">
        <v>16</v>
      </c>
      <c r="D33" s="5">
        <v>1</v>
      </c>
      <c r="E33" s="5">
        <f t="shared" si="0"/>
        <v>17</v>
      </c>
      <c r="F33" s="9">
        <f t="shared" si="1"/>
        <v>0.94117647058823528</v>
      </c>
    </row>
    <row r="34" spans="1:6" x14ac:dyDescent="0.25">
      <c r="A34" s="5">
        <v>3</v>
      </c>
      <c r="B34" s="1" t="s">
        <v>63</v>
      </c>
      <c r="C34" s="5">
        <v>4</v>
      </c>
      <c r="D34" s="5">
        <v>16</v>
      </c>
      <c r="E34" s="5">
        <f t="shared" si="0"/>
        <v>20</v>
      </c>
      <c r="F34" s="9">
        <f t="shared" si="1"/>
        <v>0.2</v>
      </c>
    </row>
    <row r="35" spans="1:6" x14ac:dyDescent="0.25">
      <c r="A35" s="5">
        <v>3</v>
      </c>
      <c r="B35" s="1" t="s">
        <v>64</v>
      </c>
      <c r="C35" s="5">
        <v>13</v>
      </c>
      <c r="D35" s="5">
        <v>0</v>
      </c>
      <c r="E35" s="5">
        <f t="shared" si="0"/>
        <v>13</v>
      </c>
      <c r="F35" s="9">
        <f t="shared" si="1"/>
        <v>1</v>
      </c>
    </row>
    <row r="36" spans="1:6" x14ac:dyDescent="0.25">
      <c r="A36" s="5">
        <v>3</v>
      </c>
      <c r="B36" s="1" t="s">
        <v>65</v>
      </c>
      <c r="C36" s="5">
        <v>17</v>
      </c>
      <c r="D36" s="5">
        <v>1</v>
      </c>
      <c r="E36" s="5">
        <f t="shared" si="0"/>
        <v>18</v>
      </c>
      <c r="F36" s="9">
        <f t="shared" si="1"/>
        <v>0.94444444444444442</v>
      </c>
    </row>
    <row r="37" spans="1:6" x14ac:dyDescent="0.25">
      <c r="A37" s="5">
        <v>3</v>
      </c>
      <c r="B37" s="1" t="s">
        <v>66</v>
      </c>
      <c r="C37" s="5">
        <v>15</v>
      </c>
      <c r="D37" s="5">
        <v>2</v>
      </c>
      <c r="E37" s="5">
        <f t="shared" si="0"/>
        <v>17</v>
      </c>
      <c r="F37" s="9">
        <f t="shared" si="1"/>
        <v>0.88235294117647056</v>
      </c>
    </row>
    <row r="38" spans="1:6" x14ac:dyDescent="0.25">
      <c r="A38" s="5">
        <v>3</v>
      </c>
      <c r="B38" s="1" t="s">
        <v>67</v>
      </c>
      <c r="C38" s="5">
        <v>20</v>
      </c>
      <c r="D38" s="5">
        <v>0</v>
      </c>
      <c r="E38" s="5">
        <f t="shared" si="0"/>
        <v>20</v>
      </c>
      <c r="F38" s="9">
        <f t="shared" si="1"/>
        <v>1</v>
      </c>
    </row>
    <row r="39" spans="1:6" x14ac:dyDescent="0.25">
      <c r="A39" s="5">
        <v>3</v>
      </c>
      <c r="B39" s="1" t="s">
        <v>68</v>
      </c>
      <c r="C39" s="5">
        <v>18</v>
      </c>
      <c r="D39" s="5">
        <v>1</v>
      </c>
      <c r="E39" s="5">
        <f t="shared" si="0"/>
        <v>19</v>
      </c>
      <c r="F39" s="9">
        <f t="shared" si="1"/>
        <v>0.94736842105263153</v>
      </c>
    </row>
    <row r="40" spans="1:6" x14ac:dyDescent="0.25">
      <c r="A40" s="5">
        <v>3</v>
      </c>
      <c r="B40" s="1" t="s">
        <v>69</v>
      </c>
      <c r="C40" s="5">
        <v>20</v>
      </c>
      <c r="D40" s="5">
        <v>0</v>
      </c>
      <c r="E40" s="5">
        <f t="shared" si="0"/>
        <v>20</v>
      </c>
      <c r="F40" s="9">
        <f t="shared" si="1"/>
        <v>1</v>
      </c>
    </row>
    <row r="41" spans="1:6" x14ac:dyDescent="0.25">
      <c r="A41" s="5">
        <v>3</v>
      </c>
      <c r="B41" s="1" t="s">
        <v>70</v>
      </c>
      <c r="C41" s="5">
        <v>19</v>
      </c>
      <c r="D41" s="5">
        <v>0</v>
      </c>
      <c r="E41" s="5">
        <f t="shared" si="0"/>
        <v>19</v>
      </c>
      <c r="F41" s="9">
        <f t="shared" si="1"/>
        <v>1</v>
      </c>
    </row>
    <row r="42" spans="1:6" x14ac:dyDescent="0.25">
      <c r="A42" s="5">
        <v>3</v>
      </c>
      <c r="B42" s="1" t="s">
        <v>71</v>
      </c>
      <c r="C42" s="5">
        <v>13</v>
      </c>
      <c r="D42" s="5">
        <v>5</v>
      </c>
      <c r="E42" s="5">
        <f t="shared" si="0"/>
        <v>18</v>
      </c>
      <c r="F42" s="9">
        <f t="shared" si="1"/>
        <v>0.72222222222222221</v>
      </c>
    </row>
    <row r="43" spans="1:6" x14ac:dyDescent="0.25">
      <c r="A43" s="5">
        <v>3</v>
      </c>
      <c r="B43" s="1" t="s">
        <v>72</v>
      </c>
      <c r="C43" s="5">
        <v>11</v>
      </c>
      <c r="D43" s="5">
        <v>4</v>
      </c>
      <c r="E43" s="5">
        <f t="shared" si="0"/>
        <v>15</v>
      </c>
      <c r="F43" s="9">
        <f t="shared" si="1"/>
        <v>0.73333333333333328</v>
      </c>
    </row>
    <row r="44" spans="1:6" x14ac:dyDescent="0.25">
      <c r="A44" s="5">
        <v>4</v>
      </c>
      <c r="B44" s="1" t="s">
        <v>59</v>
      </c>
      <c r="C44" s="5">
        <v>12</v>
      </c>
      <c r="D44" s="5">
        <v>7</v>
      </c>
      <c r="E44" s="5">
        <f t="shared" si="0"/>
        <v>19</v>
      </c>
      <c r="F44" s="9">
        <f t="shared" si="1"/>
        <v>0.63157894736842102</v>
      </c>
    </row>
    <row r="45" spans="1:6" x14ac:dyDescent="0.25">
      <c r="A45" s="5">
        <v>4</v>
      </c>
      <c r="B45" s="1" t="s">
        <v>60</v>
      </c>
      <c r="C45" s="5">
        <v>13</v>
      </c>
      <c r="D45" s="5">
        <v>4</v>
      </c>
      <c r="E45" s="5">
        <f t="shared" si="0"/>
        <v>17</v>
      </c>
      <c r="F45" s="9">
        <f t="shared" si="1"/>
        <v>0.76470588235294112</v>
      </c>
    </row>
    <row r="46" spans="1:6" x14ac:dyDescent="0.25">
      <c r="A46" s="5">
        <v>4</v>
      </c>
      <c r="B46" s="1" t="s">
        <v>61</v>
      </c>
      <c r="C46" s="5">
        <v>17</v>
      </c>
      <c r="D46" s="5">
        <v>1</v>
      </c>
      <c r="E46" s="5">
        <f t="shared" si="0"/>
        <v>18</v>
      </c>
      <c r="F46" s="9">
        <f t="shared" si="1"/>
        <v>0.94444444444444442</v>
      </c>
    </row>
    <row r="47" spans="1:6" x14ac:dyDescent="0.25">
      <c r="A47" s="5">
        <v>4</v>
      </c>
      <c r="B47" s="1" t="s">
        <v>62</v>
      </c>
      <c r="C47" s="5">
        <v>12</v>
      </c>
      <c r="D47" s="5">
        <v>5</v>
      </c>
      <c r="E47" s="5">
        <f t="shared" si="0"/>
        <v>17</v>
      </c>
      <c r="F47" s="9">
        <f t="shared" si="1"/>
        <v>0.70588235294117652</v>
      </c>
    </row>
    <row r="48" spans="1:6" x14ac:dyDescent="0.25">
      <c r="A48" s="5">
        <v>4</v>
      </c>
      <c r="B48" s="1" t="s">
        <v>63</v>
      </c>
      <c r="C48" s="5">
        <v>1</v>
      </c>
      <c r="D48" s="5">
        <v>18</v>
      </c>
      <c r="E48" s="5">
        <f t="shared" si="0"/>
        <v>19</v>
      </c>
      <c r="F48" s="9">
        <f t="shared" si="1"/>
        <v>5.2631578947368418E-2</v>
      </c>
    </row>
    <row r="49" spans="1:6" x14ac:dyDescent="0.25">
      <c r="A49" s="5">
        <v>4</v>
      </c>
      <c r="B49" s="1" t="s">
        <v>64</v>
      </c>
      <c r="C49" s="5">
        <v>13</v>
      </c>
      <c r="D49" s="5">
        <v>0</v>
      </c>
      <c r="E49" s="5">
        <f t="shared" si="0"/>
        <v>13</v>
      </c>
      <c r="F49" s="9">
        <f t="shared" si="1"/>
        <v>1</v>
      </c>
    </row>
    <row r="50" spans="1:6" x14ac:dyDescent="0.25">
      <c r="A50" s="5">
        <v>4</v>
      </c>
      <c r="B50" s="1" t="s">
        <v>65</v>
      </c>
      <c r="C50" s="5">
        <v>16</v>
      </c>
      <c r="D50" s="5">
        <v>1</v>
      </c>
      <c r="E50" s="5">
        <f t="shared" si="0"/>
        <v>17</v>
      </c>
      <c r="F50" s="9">
        <f t="shared" si="1"/>
        <v>0.94117647058823528</v>
      </c>
    </row>
    <row r="51" spans="1:6" x14ac:dyDescent="0.25">
      <c r="A51" s="5">
        <v>4</v>
      </c>
      <c r="B51" s="1" t="s">
        <v>66</v>
      </c>
      <c r="C51" s="5">
        <v>16</v>
      </c>
      <c r="D51" s="5">
        <v>2</v>
      </c>
      <c r="E51" s="5">
        <f t="shared" si="0"/>
        <v>18</v>
      </c>
      <c r="F51" s="9">
        <f t="shared" si="1"/>
        <v>0.88888888888888884</v>
      </c>
    </row>
    <row r="52" spans="1:6" x14ac:dyDescent="0.25">
      <c r="A52" s="5">
        <v>4</v>
      </c>
      <c r="B52" s="1" t="s">
        <v>67</v>
      </c>
      <c r="C52" s="5">
        <v>18</v>
      </c>
      <c r="D52" s="5">
        <v>1</v>
      </c>
      <c r="E52" s="5">
        <f t="shared" si="0"/>
        <v>19</v>
      </c>
      <c r="F52" s="9">
        <f t="shared" si="1"/>
        <v>0.94736842105263153</v>
      </c>
    </row>
    <row r="53" spans="1:6" x14ac:dyDescent="0.25">
      <c r="A53" s="5">
        <v>4</v>
      </c>
      <c r="B53" s="1" t="s">
        <v>68</v>
      </c>
      <c r="C53" s="5">
        <v>17</v>
      </c>
      <c r="D53" s="5">
        <v>1</v>
      </c>
      <c r="E53" s="5">
        <f t="shared" si="0"/>
        <v>18</v>
      </c>
      <c r="F53" s="9">
        <f t="shared" si="1"/>
        <v>0.94444444444444442</v>
      </c>
    </row>
    <row r="54" spans="1:6" x14ac:dyDescent="0.25">
      <c r="A54" s="5">
        <v>4</v>
      </c>
      <c r="B54" s="1" t="s">
        <v>69</v>
      </c>
      <c r="C54" s="5">
        <v>19</v>
      </c>
      <c r="D54" s="5">
        <v>0</v>
      </c>
      <c r="E54" s="5">
        <f t="shared" si="0"/>
        <v>19</v>
      </c>
      <c r="F54" s="9">
        <f t="shared" si="1"/>
        <v>1</v>
      </c>
    </row>
    <row r="55" spans="1:6" x14ac:dyDescent="0.25">
      <c r="A55" s="5">
        <v>4</v>
      </c>
      <c r="B55" s="1" t="s">
        <v>70</v>
      </c>
      <c r="C55" s="5">
        <v>17</v>
      </c>
      <c r="D55" s="5">
        <v>1</v>
      </c>
      <c r="E55" s="5">
        <f t="shared" si="0"/>
        <v>18</v>
      </c>
      <c r="F55" s="9">
        <f t="shared" si="1"/>
        <v>0.94444444444444442</v>
      </c>
    </row>
    <row r="56" spans="1:6" x14ac:dyDescent="0.25">
      <c r="A56" s="5">
        <v>4</v>
      </c>
      <c r="B56" s="1" t="s">
        <v>71</v>
      </c>
      <c r="C56" s="5">
        <v>13</v>
      </c>
      <c r="D56" s="5">
        <v>3</v>
      </c>
      <c r="E56" s="5">
        <f t="shared" si="0"/>
        <v>16</v>
      </c>
      <c r="F56" s="9">
        <f t="shared" si="1"/>
        <v>0.8125</v>
      </c>
    </row>
    <row r="57" spans="1:6" x14ac:dyDescent="0.25">
      <c r="A57" s="5">
        <v>4</v>
      </c>
      <c r="B57" s="1" t="s">
        <v>72</v>
      </c>
      <c r="C57" s="5">
        <v>9</v>
      </c>
      <c r="D57" s="5">
        <v>4</v>
      </c>
      <c r="E57" s="5">
        <f t="shared" si="0"/>
        <v>13</v>
      </c>
      <c r="F57" s="9">
        <f t="shared" si="1"/>
        <v>0.69230769230769229</v>
      </c>
    </row>
    <row r="58" spans="1:6" x14ac:dyDescent="0.25">
      <c r="A58" s="5">
        <v>7</v>
      </c>
      <c r="B58" s="1" t="s">
        <v>59</v>
      </c>
      <c r="C58" s="5">
        <v>9</v>
      </c>
      <c r="D58" s="5">
        <v>9</v>
      </c>
      <c r="E58" s="5">
        <f t="shared" si="0"/>
        <v>18</v>
      </c>
      <c r="F58" s="9">
        <f t="shared" si="1"/>
        <v>0.5</v>
      </c>
    </row>
    <row r="59" spans="1:6" x14ac:dyDescent="0.25">
      <c r="A59" s="5">
        <v>7</v>
      </c>
      <c r="B59" s="1" t="s">
        <v>60</v>
      </c>
      <c r="C59" s="5">
        <v>8</v>
      </c>
      <c r="D59" s="5">
        <v>9</v>
      </c>
      <c r="E59" s="5">
        <f t="shared" si="0"/>
        <v>17</v>
      </c>
      <c r="F59" s="9">
        <f t="shared" si="1"/>
        <v>0.47058823529411764</v>
      </c>
    </row>
    <row r="60" spans="1:6" x14ac:dyDescent="0.25">
      <c r="A60" s="5">
        <v>7</v>
      </c>
      <c r="B60" s="1" t="s">
        <v>61</v>
      </c>
      <c r="C60" s="5">
        <v>15</v>
      </c>
      <c r="D60" s="5">
        <v>4</v>
      </c>
      <c r="E60" s="5">
        <f t="shared" si="0"/>
        <v>19</v>
      </c>
      <c r="F60" s="9">
        <f t="shared" si="1"/>
        <v>0.78947368421052633</v>
      </c>
    </row>
    <row r="61" spans="1:6" x14ac:dyDescent="0.25">
      <c r="A61" s="5">
        <v>7</v>
      </c>
      <c r="B61" s="1" t="s">
        <v>62</v>
      </c>
      <c r="C61" s="5">
        <v>5</v>
      </c>
      <c r="D61" s="5">
        <v>10</v>
      </c>
      <c r="E61" s="5">
        <f t="shared" si="0"/>
        <v>15</v>
      </c>
      <c r="F61" s="9">
        <f t="shared" si="1"/>
        <v>0.33333333333333331</v>
      </c>
    </row>
    <row r="62" spans="1:6" x14ac:dyDescent="0.25">
      <c r="A62" s="5">
        <v>7</v>
      </c>
      <c r="B62" s="1" t="s">
        <v>63</v>
      </c>
      <c r="C62" s="5">
        <v>1</v>
      </c>
      <c r="D62" s="5">
        <v>19</v>
      </c>
      <c r="E62" s="5">
        <f t="shared" si="0"/>
        <v>20</v>
      </c>
      <c r="F62" s="9">
        <f t="shared" si="1"/>
        <v>0.05</v>
      </c>
    </row>
    <row r="63" spans="1:6" x14ac:dyDescent="0.25">
      <c r="A63" s="5">
        <v>7</v>
      </c>
      <c r="B63" s="1" t="s">
        <v>64</v>
      </c>
      <c r="C63" s="5">
        <v>12</v>
      </c>
      <c r="D63" s="5">
        <v>1</v>
      </c>
      <c r="E63" s="5">
        <f t="shared" si="0"/>
        <v>13</v>
      </c>
      <c r="F63" s="9">
        <f t="shared" si="1"/>
        <v>0.92307692307692313</v>
      </c>
    </row>
    <row r="64" spans="1:6" x14ac:dyDescent="0.25">
      <c r="A64" s="5">
        <v>7</v>
      </c>
      <c r="B64" s="1" t="s">
        <v>65</v>
      </c>
      <c r="C64" s="5">
        <v>18</v>
      </c>
      <c r="D64" s="5">
        <v>2</v>
      </c>
      <c r="E64" s="5">
        <f t="shared" si="0"/>
        <v>20</v>
      </c>
      <c r="F64" s="9">
        <f t="shared" si="1"/>
        <v>0.9</v>
      </c>
    </row>
    <row r="65" spans="1:6" x14ac:dyDescent="0.25">
      <c r="A65" s="5">
        <v>7</v>
      </c>
      <c r="B65" s="1" t="s">
        <v>66</v>
      </c>
      <c r="C65" s="5">
        <v>16</v>
      </c>
      <c r="D65" s="5">
        <v>2</v>
      </c>
      <c r="E65" s="5">
        <f t="shared" si="0"/>
        <v>18</v>
      </c>
      <c r="F65" s="9">
        <f t="shared" si="1"/>
        <v>0.88888888888888884</v>
      </c>
    </row>
    <row r="66" spans="1:6" x14ac:dyDescent="0.25">
      <c r="A66" s="5">
        <v>7</v>
      </c>
      <c r="B66" s="1" t="s">
        <v>67</v>
      </c>
      <c r="C66" s="5">
        <v>18</v>
      </c>
      <c r="D66" s="5">
        <v>1</v>
      </c>
      <c r="E66" s="5">
        <f t="shared" si="0"/>
        <v>19</v>
      </c>
      <c r="F66" s="9">
        <f t="shared" si="1"/>
        <v>0.94736842105263153</v>
      </c>
    </row>
    <row r="67" spans="1:6" x14ac:dyDescent="0.25">
      <c r="A67" s="5">
        <v>7</v>
      </c>
      <c r="B67" s="1" t="s">
        <v>68</v>
      </c>
      <c r="C67" s="5">
        <v>18</v>
      </c>
      <c r="D67" s="5">
        <v>1</v>
      </c>
      <c r="E67" s="5">
        <f t="shared" ref="E67:E126" si="2">SUM(C67:D67)</f>
        <v>19</v>
      </c>
      <c r="F67" s="9">
        <f t="shared" ref="F67:F126" si="3">C67/E67</f>
        <v>0.94736842105263153</v>
      </c>
    </row>
    <row r="68" spans="1:6" x14ac:dyDescent="0.25">
      <c r="A68" s="5">
        <v>7</v>
      </c>
      <c r="B68" s="1" t="s">
        <v>69</v>
      </c>
      <c r="C68" s="5">
        <v>17</v>
      </c>
      <c r="D68" s="5">
        <v>0</v>
      </c>
      <c r="E68" s="5">
        <f t="shared" si="2"/>
        <v>17</v>
      </c>
      <c r="F68" s="9">
        <f t="shared" si="3"/>
        <v>1</v>
      </c>
    </row>
    <row r="69" spans="1:6" x14ac:dyDescent="0.25">
      <c r="A69" s="5">
        <v>7</v>
      </c>
      <c r="B69" s="1" t="s">
        <v>70</v>
      </c>
      <c r="C69" s="5">
        <v>18</v>
      </c>
      <c r="D69" s="5">
        <v>0</v>
      </c>
      <c r="E69" s="5">
        <f t="shared" si="2"/>
        <v>18</v>
      </c>
      <c r="F69" s="9">
        <f t="shared" si="3"/>
        <v>1</v>
      </c>
    </row>
    <row r="70" spans="1:6" x14ac:dyDescent="0.25">
      <c r="A70" s="5">
        <v>7</v>
      </c>
      <c r="B70" s="1" t="s">
        <v>71</v>
      </c>
      <c r="C70" s="5">
        <v>9</v>
      </c>
      <c r="D70" s="5">
        <v>6</v>
      </c>
      <c r="E70" s="5">
        <f t="shared" si="2"/>
        <v>15</v>
      </c>
      <c r="F70" s="9">
        <f t="shared" si="3"/>
        <v>0.6</v>
      </c>
    </row>
    <row r="71" spans="1:6" x14ac:dyDescent="0.25">
      <c r="A71" s="5">
        <v>7</v>
      </c>
      <c r="B71" s="1" t="s">
        <v>72</v>
      </c>
      <c r="C71" s="5">
        <v>7</v>
      </c>
      <c r="D71" s="5">
        <v>4</v>
      </c>
      <c r="E71" s="5">
        <f t="shared" si="2"/>
        <v>11</v>
      </c>
      <c r="F71" s="9">
        <f t="shared" si="3"/>
        <v>0.63636363636363635</v>
      </c>
    </row>
    <row r="72" spans="1:6" x14ac:dyDescent="0.25">
      <c r="A72" s="5">
        <v>14</v>
      </c>
      <c r="B72" s="1" t="s">
        <v>59</v>
      </c>
      <c r="C72" s="5">
        <v>5</v>
      </c>
      <c r="D72" s="5">
        <v>13</v>
      </c>
      <c r="E72" s="5">
        <f t="shared" si="2"/>
        <v>18</v>
      </c>
      <c r="F72" s="9">
        <f t="shared" si="3"/>
        <v>0.27777777777777779</v>
      </c>
    </row>
    <row r="73" spans="1:6" x14ac:dyDescent="0.25">
      <c r="A73" s="5">
        <v>14</v>
      </c>
      <c r="B73" s="1" t="s">
        <v>60</v>
      </c>
      <c r="C73" s="5">
        <v>5</v>
      </c>
      <c r="D73" s="5">
        <v>12</v>
      </c>
      <c r="E73" s="5">
        <f t="shared" si="2"/>
        <v>17</v>
      </c>
      <c r="F73" s="9">
        <f t="shared" si="3"/>
        <v>0.29411764705882354</v>
      </c>
    </row>
    <row r="74" spans="1:6" x14ac:dyDescent="0.25">
      <c r="A74" s="5">
        <v>14</v>
      </c>
      <c r="B74" s="1" t="s">
        <v>61</v>
      </c>
      <c r="C74" s="5">
        <v>14</v>
      </c>
      <c r="D74" s="5">
        <v>4</v>
      </c>
      <c r="E74" s="5">
        <f t="shared" si="2"/>
        <v>18</v>
      </c>
      <c r="F74" s="9">
        <f t="shared" si="3"/>
        <v>0.77777777777777779</v>
      </c>
    </row>
    <row r="75" spans="1:6" x14ac:dyDescent="0.25">
      <c r="A75" s="5">
        <v>14</v>
      </c>
      <c r="B75" s="1" t="s">
        <v>62</v>
      </c>
      <c r="C75" s="5">
        <v>2</v>
      </c>
      <c r="D75" s="5">
        <v>12</v>
      </c>
      <c r="E75" s="5">
        <f t="shared" si="2"/>
        <v>14</v>
      </c>
      <c r="F75" s="9">
        <f t="shared" si="3"/>
        <v>0.14285714285714285</v>
      </c>
    </row>
    <row r="76" spans="1:6" x14ac:dyDescent="0.25">
      <c r="A76" s="5">
        <v>14</v>
      </c>
      <c r="B76" s="1" t="s">
        <v>63</v>
      </c>
      <c r="C76" s="5">
        <v>1</v>
      </c>
      <c r="D76" s="5">
        <v>19</v>
      </c>
      <c r="E76" s="5">
        <f t="shared" si="2"/>
        <v>20</v>
      </c>
      <c r="F76" s="9">
        <f t="shared" si="3"/>
        <v>0.05</v>
      </c>
    </row>
    <row r="77" spans="1:6" x14ac:dyDescent="0.25">
      <c r="A77" s="5">
        <v>14</v>
      </c>
      <c r="B77" s="1" t="s">
        <v>64</v>
      </c>
      <c r="C77" s="5">
        <v>12</v>
      </c>
      <c r="D77" s="5">
        <v>1</v>
      </c>
      <c r="E77" s="5">
        <f t="shared" si="2"/>
        <v>13</v>
      </c>
      <c r="F77" s="9">
        <f t="shared" si="3"/>
        <v>0.92307692307692313</v>
      </c>
    </row>
    <row r="78" spans="1:6" x14ac:dyDescent="0.25">
      <c r="A78" s="5">
        <v>14</v>
      </c>
      <c r="B78" s="1" t="s">
        <v>65</v>
      </c>
      <c r="C78" s="5">
        <v>9</v>
      </c>
      <c r="D78" s="5">
        <v>11</v>
      </c>
      <c r="E78" s="5">
        <f t="shared" si="2"/>
        <v>20</v>
      </c>
      <c r="F78" s="9">
        <f t="shared" si="3"/>
        <v>0.45</v>
      </c>
    </row>
    <row r="79" spans="1:6" x14ac:dyDescent="0.25">
      <c r="A79" s="5">
        <v>14</v>
      </c>
      <c r="B79" s="1" t="s">
        <v>66</v>
      </c>
      <c r="C79" s="5">
        <v>13</v>
      </c>
      <c r="D79" s="5">
        <v>5</v>
      </c>
      <c r="E79" s="5">
        <f t="shared" si="2"/>
        <v>18</v>
      </c>
      <c r="F79" s="9">
        <f t="shared" si="3"/>
        <v>0.72222222222222221</v>
      </c>
    </row>
    <row r="80" spans="1:6" x14ac:dyDescent="0.25">
      <c r="A80" s="5">
        <v>14</v>
      </c>
      <c r="B80" s="1" t="s">
        <v>67</v>
      </c>
      <c r="C80" s="5">
        <v>16</v>
      </c>
      <c r="D80" s="5">
        <v>2</v>
      </c>
      <c r="E80" s="5">
        <f t="shared" si="2"/>
        <v>18</v>
      </c>
      <c r="F80" s="9">
        <f t="shared" si="3"/>
        <v>0.88888888888888884</v>
      </c>
    </row>
    <row r="81" spans="1:6" x14ac:dyDescent="0.25">
      <c r="A81" s="5">
        <v>14</v>
      </c>
      <c r="B81" s="1" t="s">
        <v>68</v>
      </c>
      <c r="C81" s="5">
        <v>8</v>
      </c>
      <c r="D81" s="5">
        <v>12</v>
      </c>
      <c r="E81" s="5">
        <f t="shared" si="2"/>
        <v>20</v>
      </c>
      <c r="F81" s="9">
        <f t="shared" si="3"/>
        <v>0.4</v>
      </c>
    </row>
    <row r="82" spans="1:6" x14ac:dyDescent="0.25">
      <c r="A82" s="5">
        <v>14</v>
      </c>
      <c r="B82" s="1" t="s">
        <v>69</v>
      </c>
      <c r="C82" s="5">
        <v>11</v>
      </c>
      <c r="D82" s="5">
        <v>8</v>
      </c>
      <c r="E82" s="5">
        <f t="shared" si="2"/>
        <v>19</v>
      </c>
      <c r="F82" s="9">
        <f t="shared" si="3"/>
        <v>0.57894736842105265</v>
      </c>
    </row>
    <row r="83" spans="1:6" x14ac:dyDescent="0.25">
      <c r="A83" s="5">
        <v>14</v>
      </c>
      <c r="B83" s="1" t="s">
        <v>70</v>
      </c>
      <c r="C83" s="5">
        <v>12</v>
      </c>
      <c r="D83" s="5">
        <v>5</v>
      </c>
      <c r="E83" s="5">
        <f t="shared" si="2"/>
        <v>17</v>
      </c>
      <c r="F83" s="9">
        <f t="shared" si="3"/>
        <v>0.70588235294117652</v>
      </c>
    </row>
    <row r="84" spans="1:6" x14ac:dyDescent="0.25">
      <c r="A84" s="5">
        <v>14</v>
      </c>
      <c r="B84" s="1" t="s">
        <v>71</v>
      </c>
      <c r="C84" s="5">
        <v>2</v>
      </c>
      <c r="D84" s="5">
        <v>13</v>
      </c>
      <c r="E84" s="5">
        <f t="shared" si="2"/>
        <v>15</v>
      </c>
      <c r="F84" s="9">
        <f t="shared" si="3"/>
        <v>0.13333333333333333</v>
      </c>
    </row>
    <row r="85" spans="1:6" x14ac:dyDescent="0.25">
      <c r="A85" s="5">
        <v>14</v>
      </c>
      <c r="B85" s="1" t="s">
        <v>72</v>
      </c>
      <c r="C85" s="5">
        <v>10</v>
      </c>
      <c r="D85" s="5">
        <v>4</v>
      </c>
      <c r="E85" s="5">
        <f t="shared" si="2"/>
        <v>14</v>
      </c>
      <c r="F85" s="9">
        <f t="shared" si="3"/>
        <v>0.7142857142857143</v>
      </c>
    </row>
    <row r="86" spans="1:6" x14ac:dyDescent="0.25">
      <c r="A86" s="5">
        <v>21</v>
      </c>
      <c r="B86" s="1" t="s">
        <v>59</v>
      </c>
      <c r="C86" s="5">
        <v>1</v>
      </c>
      <c r="D86" s="5">
        <v>17</v>
      </c>
      <c r="E86" s="5">
        <f t="shared" si="2"/>
        <v>18</v>
      </c>
      <c r="F86" s="9">
        <f t="shared" si="3"/>
        <v>5.5555555555555552E-2</v>
      </c>
    </row>
    <row r="87" spans="1:6" x14ac:dyDescent="0.25">
      <c r="A87" s="5">
        <v>21</v>
      </c>
      <c r="B87" s="1" t="s">
        <v>60</v>
      </c>
      <c r="C87" s="5">
        <v>4</v>
      </c>
      <c r="D87" s="5">
        <v>10</v>
      </c>
      <c r="E87" s="5">
        <f t="shared" si="2"/>
        <v>14</v>
      </c>
      <c r="F87" s="9">
        <f t="shared" si="3"/>
        <v>0.2857142857142857</v>
      </c>
    </row>
    <row r="88" spans="1:6" x14ac:dyDescent="0.25">
      <c r="A88" s="5">
        <v>21</v>
      </c>
      <c r="B88" s="1" t="s">
        <v>61</v>
      </c>
      <c r="C88" s="5">
        <v>8</v>
      </c>
      <c r="D88" s="5">
        <v>9</v>
      </c>
      <c r="E88" s="5">
        <f t="shared" si="2"/>
        <v>17</v>
      </c>
      <c r="F88" s="9">
        <f t="shared" si="3"/>
        <v>0.47058823529411764</v>
      </c>
    </row>
    <row r="89" spans="1:6" x14ac:dyDescent="0.25">
      <c r="A89" s="5">
        <v>21</v>
      </c>
      <c r="B89" s="1" t="s">
        <v>62</v>
      </c>
      <c r="C89" s="5">
        <v>1</v>
      </c>
      <c r="D89" s="5">
        <v>15</v>
      </c>
      <c r="E89" s="5">
        <f t="shared" si="2"/>
        <v>16</v>
      </c>
      <c r="F89" s="9">
        <f t="shared" si="3"/>
        <v>6.25E-2</v>
      </c>
    </row>
    <row r="90" spans="1:6" x14ac:dyDescent="0.25">
      <c r="A90" s="5">
        <v>21</v>
      </c>
      <c r="B90" s="1" t="s">
        <v>63</v>
      </c>
      <c r="C90" s="5">
        <v>0</v>
      </c>
      <c r="D90" s="5">
        <v>19</v>
      </c>
      <c r="E90" s="5">
        <f t="shared" si="2"/>
        <v>19</v>
      </c>
      <c r="F90" s="9">
        <f t="shared" si="3"/>
        <v>0</v>
      </c>
    </row>
    <row r="91" spans="1:6" x14ac:dyDescent="0.25">
      <c r="A91" s="5">
        <v>21</v>
      </c>
      <c r="B91" s="1" t="s">
        <v>64</v>
      </c>
      <c r="C91" s="5">
        <v>10</v>
      </c>
      <c r="D91" s="5">
        <v>3</v>
      </c>
      <c r="E91" s="5">
        <f t="shared" si="2"/>
        <v>13</v>
      </c>
      <c r="F91" s="9">
        <f t="shared" si="3"/>
        <v>0.76923076923076927</v>
      </c>
    </row>
    <row r="92" spans="1:6" x14ac:dyDescent="0.25">
      <c r="A92" s="5">
        <v>21</v>
      </c>
      <c r="B92" s="1" t="s">
        <v>65</v>
      </c>
      <c r="C92" s="5">
        <v>7</v>
      </c>
      <c r="D92" s="5">
        <v>13</v>
      </c>
      <c r="E92" s="5">
        <f t="shared" si="2"/>
        <v>20</v>
      </c>
      <c r="F92" s="9">
        <f t="shared" si="3"/>
        <v>0.35</v>
      </c>
    </row>
    <row r="93" spans="1:6" x14ac:dyDescent="0.25">
      <c r="A93" s="5">
        <v>21</v>
      </c>
      <c r="B93" s="1" t="s">
        <v>66</v>
      </c>
      <c r="C93" s="5">
        <v>12</v>
      </c>
      <c r="D93" s="5">
        <v>4</v>
      </c>
      <c r="E93" s="5">
        <f t="shared" si="2"/>
        <v>16</v>
      </c>
      <c r="F93" s="9">
        <f t="shared" si="3"/>
        <v>0.75</v>
      </c>
    </row>
    <row r="94" spans="1:6" x14ac:dyDescent="0.25">
      <c r="A94" s="5">
        <v>21</v>
      </c>
      <c r="B94" s="1" t="s">
        <v>67</v>
      </c>
      <c r="C94" s="5">
        <v>11</v>
      </c>
      <c r="D94" s="5">
        <v>7</v>
      </c>
      <c r="E94" s="5">
        <f t="shared" si="2"/>
        <v>18</v>
      </c>
      <c r="F94" s="9">
        <f t="shared" si="3"/>
        <v>0.61111111111111116</v>
      </c>
    </row>
    <row r="95" spans="1:6" x14ac:dyDescent="0.25">
      <c r="A95" s="5">
        <v>21</v>
      </c>
      <c r="B95" s="1" t="s">
        <v>68</v>
      </c>
      <c r="C95" s="5">
        <v>6</v>
      </c>
      <c r="D95" s="5">
        <v>12</v>
      </c>
      <c r="E95" s="5">
        <f t="shared" si="2"/>
        <v>18</v>
      </c>
      <c r="F95" s="9">
        <f t="shared" si="3"/>
        <v>0.33333333333333331</v>
      </c>
    </row>
    <row r="96" spans="1:6" x14ac:dyDescent="0.25">
      <c r="A96" s="5">
        <v>21</v>
      </c>
      <c r="B96" s="1" t="s">
        <v>69</v>
      </c>
      <c r="C96" s="5">
        <v>10</v>
      </c>
      <c r="D96" s="5">
        <v>5</v>
      </c>
      <c r="E96" s="5">
        <f t="shared" si="2"/>
        <v>15</v>
      </c>
      <c r="F96" s="9">
        <f t="shared" si="3"/>
        <v>0.66666666666666663</v>
      </c>
    </row>
    <row r="97" spans="1:6" x14ac:dyDescent="0.25">
      <c r="A97" s="5">
        <v>21</v>
      </c>
      <c r="B97" s="1" t="s">
        <v>70</v>
      </c>
      <c r="C97" s="5">
        <v>8</v>
      </c>
      <c r="D97" s="5">
        <v>5</v>
      </c>
      <c r="E97" s="5">
        <f t="shared" si="2"/>
        <v>13</v>
      </c>
      <c r="F97" s="9">
        <f t="shared" si="3"/>
        <v>0.61538461538461542</v>
      </c>
    </row>
    <row r="98" spans="1:6" x14ac:dyDescent="0.25">
      <c r="A98" s="5">
        <v>21</v>
      </c>
      <c r="B98" s="1" t="s">
        <v>71</v>
      </c>
      <c r="C98" s="5">
        <v>1</v>
      </c>
      <c r="D98" s="5">
        <v>16</v>
      </c>
      <c r="E98" s="5">
        <f t="shared" si="2"/>
        <v>17</v>
      </c>
      <c r="F98" s="9">
        <f t="shared" si="3"/>
        <v>5.8823529411764705E-2</v>
      </c>
    </row>
    <row r="99" spans="1:6" x14ac:dyDescent="0.25">
      <c r="A99" s="5">
        <v>21</v>
      </c>
      <c r="B99" s="1" t="s">
        <v>72</v>
      </c>
      <c r="C99" s="5">
        <v>2</v>
      </c>
      <c r="D99" s="5">
        <v>12</v>
      </c>
      <c r="E99" s="5">
        <f t="shared" si="2"/>
        <v>14</v>
      </c>
      <c r="F99" s="9">
        <f t="shared" si="3"/>
        <v>0.14285714285714285</v>
      </c>
    </row>
    <row r="100" spans="1:6" x14ac:dyDescent="0.25">
      <c r="A100" s="5">
        <v>28</v>
      </c>
      <c r="B100" s="1" t="s">
        <v>59</v>
      </c>
      <c r="C100" s="5">
        <v>1</v>
      </c>
      <c r="D100" s="5">
        <v>15</v>
      </c>
      <c r="E100" s="5">
        <f t="shared" si="2"/>
        <v>16</v>
      </c>
      <c r="F100" s="9">
        <f t="shared" si="3"/>
        <v>6.25E-2</v>
      </c>
    </row>
    <row r="101" spans="1:6" x14ac:dyDescent="0.25">
      <c r="A101" s="5">
        <v>28</v>
      </c>
      <c r="B101" s="1" t="s">
        <v>60</v>
      </c>
      <c r="C101" s="5">
        <v>1</v>
      </c>
      <c r="D101" s="5">
        <v>13</v>
      </c>
      <c r="E101" s="5">
        <f t="shared" si="2"/>
        <v>14</v>
      </c>
      <c r="F101" s="9">
        <f t="shared" si="3"/>
        <v>7.1428571428571425E-2</v>
      </c>
    </row>
    <row r="102" spans="1:6" x14ac:dyDescent="0.25">
      <c r="A102" s="5">
        <v>28</v>
      </c>
      <c r="B102" s="1" t="s">
        <v>61</v>
      </c>
      <c r="C102" s="5">
        <v>6</v>
      </c>
      <c r="D102" s="5">
        <v>9</v>
      </c>
      <c r="E102" s="5">
        <f t="shared" si="2"/>
        <v>15</v>
      </c>
      <c r="F102" s="9">
        <f t="shared" si="3"/>
        <v>0.4</v>
      </c>
    </row>
    <row r="103" spans="1:6" x14ac:dyDescent="0.25">
      <c r="A103" s="5">
        <v>28</v>
      </c>
      <c r="B103" s="1" t="s">
        <v>62</v>
      </c>
      <c r="C103" s="5">
        <v>1</v>
      </c>
      <c r="D103" s="5">
        <v>14</v>
      </c>
      <c r="E103" s="5">
        <f t="shared" si="2"/>
        <v>15</v>
      </c>
      <c r="F103" s="9">
        <f t="shared" si="3"/>
        <v>6.6666666666666666E-2</v>
      </c>
    </row>
    <row r="104" spans="1:6" x14ac:dyDescent="0.25">
      <c r="A104" s="5">
        <v>28</v>
      </c>
      <c r="B104" s="1" t="s">
        <v>63</v>
      </c>
      <c r="C104" s="5">
        <v>0</v>
      </c>
      <c r="D104" s="5">
        <v>17</v>
      </c>
      <c r="E104" s="5">
        <f t="shared" si="2"/>
        <v>17</v>
      </c>
      <c r="F104" s="9">
        <f t="shared" si="3"/>
        <v>0</v>
      </c>
    </row>
    <row r="105" spans="1:6" x14ac:dyDescent="0.25">
      <c r="A105" s="5">
        <v>28</v>
      </c>
      <c r="B105" s="1" t="s">
        <v>64</v>
      </c>
      <c r="C105" s="5">
        <v>10</v>
      </c>
      <c r="D105" s="5">
        <v>3</v>
      </c>
      <c r="E105" s="5">
        <f t="shared" si="2"/>
        <v>13</v>
      </c>
      <c r="F105" s="9">
        <f t="shared" si="3"/>
        <v>0.76923076923076927</v>
      </c>
    </row>
    <row r="106" spans="1:6" x14ac:dyDescent="0.25">
      <c r="A106" s="5">
        <v>28</v>
      </c>
      <c r="B106" s="1" t="s">
        <v>65</v>
      </c>
      <c r="C106" s="5">
        <v>0</v>
      </c>
      <c r="D106" s="5">
        <v>18</v>
      </c>
      <c r="E106" s="5">
        <f t="shared" si="2"/>
        <v>18</v>
      </c>
      <c r="F106" s="9">
        <f t="shared" si="3"/>
        <v>0</v>
      </c>
    </row>
    <row r="107" spans="1:6" x14ac:dyDescent="0.25">
      <c r="A107" s="5">
        <v>28</v>
      </c>
      <c r="B107" s="1" t="s">
        <v>66</v>
      </c>
      <c r="C107" s="5">
        <v>8</v>
      </c>
      <c r="D107" s="5">
        <v>8</v>
      </c>
      <c r="E107" s="5">
        <f t="shared" si="2"/>
        <v>16</v>
      </c>
      <c r="F107" s="9">
        <f t="shared" si="3"/>
        <v>0.5</v>
      </c>
    </row>
    <row r="108" spans="1:6" x14ac:dyDescent="0.25">
      <c r="A108" s="5">
        <v>28</v>
      </c>
      <c r="B108" s="1" t="s">
        <v>67</v>
      </c>
      <c r="C108" s="5">
        <v>9</v>
      </c>
      <c r="D108" s="5">
        <v>7</v>
      </c>
      <c r="E108" s="5">
        <f t="shared" si="2"/>
        <v>16</v>
      </c>
      <c r="F108" s="9">
        <f t="shared" si="3"/>
        <v>0.5625</v>
      </c>
    </row>
    <row r="109" spans="1:6" x14ac:dyDescent="0.25">
      <c r="A109" s="5">
        <v>28</v>
      </c>
      <c r="B109" s="1" t="s">
        <v>68</v>
      </c>
      <c r="C109" s="5">
        <v>1</v>
      </c>
      <c r="D109" s="5">
        <v>18</v>
      </c>
      <c r="E109" s="5">
        <f t="shared" si="2"/>
        <v>19</v>
      </c>
      <c r="F109" s="9">
        <f t="shared" si="3"/>
        <v>5.2631578947368418E-2</v>
      </c>
    </row>
    <row r="110" spans="1:6" x14ac:dyDescent="0.25">
      <c r="A110" s="5">
        <v>28</v>
      </c>
      <c r="B110" s="1" t="s">
        <v>69</v>
      </c>
      <c r="C110" s="5">
        <v>7</v>
      </c>
      <c r="D110" s="5">
        <v>5</v>
      </c>
      <c r="E110" s="5">
        <f t="shared" si="2"/>
        <v>12</v>
      </c>
      <c r="F110" s="9">
        <f t="shared" si="3"/>
        <v>0.58333333333333337</v>
      </c>
    </row>
    <row r="111" spans="1:6" x14ac:dyDescent="0.25">
      <c r="A111" s="5">
        <v>28</v>
      </c>
      <c r="B111" s="1" t="s">
        <v>70</v>
      </c>
      <c r="C111" s="5">
        <v>5</v>
      </c>
      <c r="D111" s="5">
        <v>8</v>
      </c>
      <c r="E111" s="5">
        <f t="shared" si="2"/>
        <v>13</v>
      </c>
      <c r="F111" s="9">
        <f t="shared" si="3"/>
        <v>0.38461538461538464</v>
      </c>
    </row>
    <row r="112" spans="1:6" x14ac:dyDescent="0.25">
      <c r="A112" s="5">
        <v>28</v>
      </c>
      <c r="B112" s="1" t="s">
        <v>71</v>
      </c>
      <c r="C112" s="5">
        <v>1</v>
      </c>
      <c r="D112" s="5">
        <v>10</v>
      </c>
      <c r="E112" s="5">
        <f t="shared" si="2"/>
        <v>11</v>
      </c>
      <c r="F112" s="9">
        <f t="shared" si="3"/>
        <v>9.0909090909090912E-2</v>
      </c>
    </row>
    <row r="113" spans="1:9" x14ac:dyDescent="0.25">
      <c r="A113" s="5">
        <v>28</v>
      </c>
      <c r="B113" s="1" t="s">
        <v>72</v>
      </c>
      <c r="C113" s="5">
        <v>0</v>
      </c>
      <c r="D113" s="5">
        <v>11</v>
      </c>
      <c r="E113" s="5">
        <f t="shared" si="2"/>
        <v>11</v>
      </c>
      <c r="F113" s="9">
        <f t="shared" si="3"/>
        <v>0</v>
      </c>
    </row>
    <row r="114" spans="1:9" x14ac:dyDescent="0.25">
      <c r="A114" s="5">
        <v>35</v>
      </c>
      <c r="B114" s="1" t="s">
        <v>59</v>
      </c>
      <c r="C114" s="5">
        <v>1</v>
      </c>
      <c r="D114" s="5">
        <v>15</v>
      </c>
      <c r="E114" s="5">
        <f t="shared" si="2"/>
        <v>16</v>
      </c>
      <c r="F114" s="9">
        <f t="shared" si="3"/>
        <v>6.25E-2</v>
      </c>
    </row>
    <row r="115" spans="1:9" x14ac:dyDescent="0.25">
      <c r="A115" s="5">
        <v>35</v>
      </c>
      <c r="B115" s="1" t="s">
        <v>60</v>
      </c>
      <c r="C115" s="5">
        <v>0</v>
      </c>
      <c r="D115" s="5">
        <v>13</v>
      </c>
      <c r="E115" s="5">
        <f t="shared" si="2"/>
        <v>13</v>
      </c>
      <c r="F115" s="9">
        <f t="shared" si="3"/>
        <v>0</v>
      </c>
    </row>
    <row r="116" spans="1:9" x14ac:dyDescent="0.25">
      <c r="A116" s="5">
        <v>35</v>
      </c>
      <c r="B116" s="1" t="s">
        <v>61</v>
      </c>
      <c r="C116" s="5">
        <v>5</v>
      </c>
      <c r="D116" s="5">
        <v>10</v>
      </c>
      <c r="E116" s="5">
        <f t="shared" si="2"/>
        <v>15</v>
      </c>
      <c r="F116" s="9">
        <f t="shared" si="3"/>
        <v>0.33333333333333331</v>
      </c>
    </row>
    <row r="117" spans="1:9" x14ac:dyDescent="0.25">
      <c r="A117" s="5">
        <v>35</v>
      </c>
      <c r="B117" s="1" t="s">
        <v>62</v>
      </c>
      <c r="C117" s="5">
        <v>0</v>
      </c>
      <c r="D117" s="5">
        <v>16</v>
      </c>
      <c r="E117" s="5">
        <f t="shared" si="2"/>
        <v>16</v>
      </c>
      <c r="F117" s="9">
        <f t="shared" si="3"/>
        <v>0</v>
      </c>
    </row>
    <row r="118" spans="1:9" x14ac:dyDescent="0.25">
      <c r="A118" s="5">
        <v>35</v>
      </c>
      <c r="B118" s="1" t="s">
        <v>64</v>
      </c>
      <c r="C118" s="5">
        <v>7</v>
      </c>
      <c r="D118" s="5">
        <v>6</v>
      </c>
      <c r="E118" s="5">
        <f t="shared" si="2"/>
        <v>13</v>
      </c>
      <c r="F118" s="9">
        <f t="shared" si="3"/>
        <v>0.53846153846153844</v>
      </c>
    </row>
    <row r="119" spans="1:9" x14ac:dyDescent="0.25">
      <c r="A119" s="5">
        <v>35</v>
      </c>
      <c r="B119" s="1" t="s">
        <v>65</v>
      </c>
      <c r="C119" s="5">
        <v>2</v>
      </c>
      <c r="D119" s="5">
        <v>15</v>
      </c>
      <c r="E119" s="5">
        <f t="shared" si="2"/>
        <v>17</v>
      </c>
      <c r="F119" s="9">
        <f t="shared" si="3"/>
        <v>0.11764705882352941</v>
      </c>
    </row>
    <row r="120" spans="1:9" x14ac:dyDescent="0.25">
      <c r="A120" s="5">
        <v>35</v>
      </c>
      <c r="B120" s="1" t="s">
        <v>66</v>
      </c>
      <c r="C120" s="5">
        <v>6</v>
      </c>
      <c r="D120" s="5">
        <v>11</v>
      </c>
      <c r="E120" s="5">
        <f t="shared" si="2"/>
        <v>17</v>
      </c>
      <c r="F120" s="9">
        <f t="shared" si="3"/>
        <v>0.35294117647058826</v>
      </c>
    </row>
    <row r="121" spans="1:9" x14ac:dyDescent="0.25">
      <c r="A121" s="5">
        <v>35</v>
      </c>
      <c r="B121" s="1" t="s">
        <v>67</v>
      </c>
      <c r="C121" s="5">
        <v>7</v>
      </c>
      <c r="D121" s="5">
        <v>7</v>
      </c>
      <c r="E121" s="5">
        <f t="shared" si="2"/>
        <v>14</v>
      </c>
      <c r="F121" s="9">
        <f t="shared" si="3"/>
        <v>0.5</v>
      </c>
    </row>
    <row r="122" spans="1:9" x14ac:dyDescent="0.25">
      <c r="A122" s="5">
        <v>35</v>
      </c>
      <c r="B122" s="1" t="s">
        <v>68</v>
      </c>
      <c r="C122" s="5">
        <v>1</v>
      </c>
      <c r="D122" s="5">
        <v>16</v>
      </c>
      <c r="E122" s="5">
        <f t="shared" si="2"/>
        <v>17</v>
      </c>
      <c r="F122" s="9">
        <f t="shared" si="3"/>
        <v>5.8823529411764705E-2</v>
      </c>
    </row>
    <row r="123" spans="1:9" x14ac:dyDescent="0.25">
      <c r="A123" s="5">
        <v>35</v>
      </c>
      <c r="B123" s="1" t="s">
        <v>69</v>
      </c>
      <c r="C123" s="5">
        <v>3</v>
      </c>
      <c r="D123" s="5">
        <v>9</v>
      </c>
      <c r="E123" s="5">
        <f t="shared" si="2"/>
        <v>12</v>
      </c>
      <c r="F123" s="9">
        <f t="shared" si="3"/>
        <v>0.25</v>
      </c>
    </row>
    <row r="124" spans="1:9" x14ac:dyDescent="0.25">
      <c r="A124" s="5">
        <v>35</v>
      </c>
      <c r="B124" s="1" t="s">
        <v>70</v>
      </c>
      <c r="C124" s="5">
        <v>2</v>
      </c>
      <c r="D124" s="5">
        <v>9</v>
      </c>
      <c r="E124" s="5">
        <f t="shared" si="2"/>
        <v>11</v>
      </c>
      <c r="F124" s="9">
        <f t="shared" si="3"/>
        <v>0.18181818181818182</v>
      </c>
    </row>
    <row r="125" spans="1:9" x14ac:dyDescent="0.25">
      <c r="A125" s="5">
        <v>35</v>
      </c>
      <c r="B125" s="1" t="s">
        <v>71</v>
      </c>
      <c r="C125" s="5">
        <v>0</v>
      </c>
      <c r="D125" s="5">
        <v>13</v>
      </c>
      <c r="E125" s="5">
        <f t="shared" si="2"/>
        <v>13</v>
      </c>
      <c r="F125" s="9">
        <f t="shared" si="3"/>
        <v>0</v>
      </c>
    </row>
    <row r="126" spans="1:9" x14ac:dyDescent="0.25">
      <c r="A126" s="5">
        <v>35</v>
      </c>
      <c r="B126" s="1" t="s">
        <v>72</v>
      </c>
      <c r="C126" s="5">
        <v>1</v>
      </c>
      <c r="D126" s="5">
        <v>10</v>
      </c>
      <c r="E126" s="5">
        <f t="shared" si="2"/>
        <v>11</v>
      </c>
      <c r="F126" s="9">
        <f t="shared" si="3"/>
        <v>9.0909090909090912E-2</v>
      </c>
    </row>
    <row r="127" spans="1:9" s="14" customFormat="1" x14ac:dyDescent="0.25">
      <c r="A127" s="12">
        <v>42</v>
      </c>
      <c r="B127" s="13" t="s">
        <v>65</v>
      </c>
      <c r="C127" s="8">
        <v>2</v>
      </c>
      <c r="D127" s="8">
        <v>16</v>
      </c>
      <c r="E127" s="8">
        <f t="shared" ref="E127:E132" si="4">SUM(C127:D127)</f>
        <v>18</v>
      </c>
      <c r="F127" s="17">
        <f>C127/E127</f>
        <v>0.1111111111111111</v>
      </c>
      <c r="G127" s="11"/>
      <c r="H127" s="7"/>
      <c r="I127" s="5"/>
    </row>
    <row r="128" spans="1:9" s="14" customFormat="1" x14ac:dyDescent="0.25">
      <c r="A128" s="12">
        <v>42</v>
      </c>
      <c r="B128" s="13" t="s">
        <v>66</v>
      </c>
      <c r="C128" s="8">
        <v>4</v>
      </c>
      <c r="D128" s="8">
        <v>13</v>
      </c>
      <c r="E128" s="8">
        <f t="shared" si="4"/>
        <v>17</v>
      </c>
      <c r="F128" s="17">
        <f t="shared" ref="F128:F132" si="5">C128/E128</f>
        <v>0.23529411764705882</v>
      </c>
      <c r="G128" s="11"/>
      <c r="H128" s="7"/>
      <c r="I128" s="5"/>
    </row>
    <row r="129" spans="1:10" s="14" customFormat="1" x14ac:dyDescent="0.25">
      <c r="A129" s="12">
        <v>42</v>
      </c>
      <c r="B129" s="13" t="s">
        <v>67</v>
      </c>
      <c r="C129" s="8">
        <v>5</v>
      </c>
      <c r="D129" s="8">
        <v>12</v>
      </c>
      <c r="E129" s="8">
        <f t="shared" si="4"/>
        <v>17</v>
      </c>
      <c r="F129" s="17">
        <f t="shared" si="5"/>
        <v>0.29411764705882354</v>
      </c>
      <c r="G129" s="11"/>
      <c r="H129" s="7"/>
      <c r="I129" s="5"/>
    </row>
    <row r="130" spans="1:10" s="14" customFormat="1" x14ac:dyDescent="0.25">
      <c r="A130" s="12">
        <v>42</v>
      </c>
      <c r="B130" s="13" t="s">
        <v>68</v>
      </c>
      <c r="C130" s="8">
        <v>3</v>
      </c>
      <c r="D130" s="8">
        <v>16</v>
      </c>
      <c r="E130" s="8">
        <f t="shared" si="4"/>
        <v>19</v>
      </c>
      <c r="F130" s="17">
        <f t="shared" si="5"/>
        <v>0.15789473684210525</v>
      </c>
      <c r="G130" s="8"/>
      <c r="H130" s="7"/>
      <c r="I130" s="5"/>
    </row>
    <row r="131" spans="1:10" s="14" customFormat="1" x14ac:dyDescent="0.25">
      <c r="A131" s="12">
        <v>42</v>
      </c>
      <c r="B131" s="13" t="s">
        <v>69</v>
      </c>
      <c r="C131" s="8">
        <v>0</v>
      </c>
      <c r="D131" s="8">
        <v>15</v>
      </c>
      <c r="E131" s="8">
        <f t="shared" si="4"/>
        <v>15</v>
      </c>
      <c r="F131" s="17">
        <f t="shared" si="5"/>
        <v>0</v>
      </c>
      <c r="G131" s="8"/>
      <c r="H131" s="7"/>
      <c r="I131" s="5"/>
    </row>
    <row r="132" spans="1:10" s="14" customFormat="1" x14ac:dyDescent="0.25">
      <c r="A132" s="12">
        <v>42</v>
      </c>
      <c r="B132" s="13" t="s">
        <v>70</v>
      </c>
      <c r="C132" s="8">
        <v>2</v>
      </c>
      <c r="D132" s="8">
        <v>11</v>
      </c>
      <c r="E132" s="8">
        <f t="shared" si="4"/>
        <v>13</v>
      </c>
      <c r="F132" s="17">
        <f t="shared" si="5"/>
        <v>0.15384615384615385</v>
      </c>
      <c r="G132" s="8"/>
      <c r="H132" s="16"/>
      <c r="I132" s="16"/>
      <c r="J132" s="10"/>
    </row>
    <row r="133" spans="1:10" s="14" customFormat="1" x14ac:dyDescent="0.25">
      <c r="A133" s="8"/>
      <c r="B133" s="16"/>
      <c r="C133" s="16"/>
      <c r="D133" s="10"/>
    </row>
    <row r="134" spans="1:10" s="14" customFormat="1" x14ac:dyDescent="0.25">
      <c r="A134" s="8"/>
      <c r="B134" s="16"/>
      <c r="C134" s="16"/>
      <c r="D134" s="10"/>
    </row>
    <row r="135" spans="1:10" s="14" customFormat="1" x14ac:dyDescent="0.25">
      <c r="A135"/>
      <c r="B135"/>
      <c r="C135"/>
      <c r="D135"/>
      <c r="E135"/>
      <c r="F135"/>
      <c r="G135" s="8"/>
      <c r="H135" s="16"/>
      <c r="I135" s="16"/>
      <c r="J135" s="10"/>
    </row>
    <row r="136" spans="1:10" s="14" customFormat="1" x14ac:dyDescent="0.25">
      <c r="A136"/>
      <c r="B136"/>
      <c r="C136"/>
      <c r="D136"/>
      <c r="E136"/>
      <c r="F136"/>
      <c r="G136" s="8"/>
      <c r="H136" s="16"/>
      <c r="I136" s="16"/>
      <c r="J136" s="10"/>
    </row>
    <row r="137" spans="1:10" s="14" customFormat="1" x14ac:dyDescent="0.25">
      <c r="A137"/>
      <c r="B137"/>
      <c r="C137"/>
      <c r="D137"/>
      <c r="E137"/>
      <c r="F137"/>
      <c r="G137" s="8"/>
      <c r="H137" s="16"/>
      <c r="I137" s="16"/>
      <c r="J137" s="10"/>
    </row>
    <row r="138" spans="1:10" s="14" customFormat="1" x14ac:dyDescent="0.25">
      <c r="A138"/>
      <c r="B138"/>
      <c r="C138"/>
      <c r="D138"/>
      <c r="E138"/>
      <c r="F138"/>
      <c r="G138" s="11"/>
    </row>
    <row r="139" spans="1:10" s="14" customFormat="1" x14ac:dyDescent="0.25">
      <c r="A139"/>
      <c r="B139"/>
      <c r="C139"/>
      <c r="D139"/>
      <c r="E139"/>
      <c r="F139"/>
      <c r="G13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Desiccation recovery</vt:lpstr>
      <vt:lpstr>Controls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vjp649</dc:creator>
  <cp:lastModifiedBy>Nadja Møbjerg</cp:lastModifiedBy>
  <cp:revision>0</cp:revision>
  <dcterms:created xsi:type="dcterms:W3CDTF">2014-05-30T09:11:52Z</dcterms:created>
  <dcterms:modified xsi:type="dcterms:W3CDTF">2018-06-29T10:15:39Z</dcterms:modified>
</cp:coreProperties>
</file>