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 img\"/>
    </mc:Choice>
  </mc:AlternateContent>
  <xr:revisionPtr revIDLastSave="0" documentId="13_ncr:1_{3E41EC3F-1DB4-422D-8E2F-43C6109CAE72}" xr6:coauthVersionLast="47" xr6:coauthVersionMax="47" xr10:uidLastSave="{00000000-0000-0000-0000-000000000000}"/>
  <bookViews>
    <workbookView xWindow="9510" yWindow="0" windowWidth="9780" windowHeight="10170" xr2:uid="{2780A34C-4DE9-49BB-95C6-6911205ABFBA}"/>
  </bookViews>
  <sheets>
    <sheet name="Sheet1" sheetId="1" r:id="rId1"/>
  </sheets>
  <definedNames>
    <definedName name="solver_adj" localSheetId="0" hidden="1">Sheet1!$D$3:$D$11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Sheet1!$B$15:$B$17</definedName>
    <definedName name="solver_lhs2" localSheetId="0" hidden="1">Sheet1!$B$21:$B$23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Sheet1!$B$26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Sheet1!$D$15:$D$17</definedName>
    <definedName name="solver_rhs2" localSheetId="0" hidden="1">Sheet1!$D$21:$D$23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" l="1"/>
  <c r="B22" i="1"/>
  <c r="B23" i="1"/>
  <c r="B21" i="1"/>
  <c r="B16" i="1"/>
  <c r="B17" i="1"/>
  <c r="B15" i="1"/>
  <c r="E15" i="1"/>
  <c r="E16" i="1"/>
  <c r="E17" i="1"/>
  <c r="E23" i="1"/>
  <c r="E22" i="1"/>
  <c r="E21" i="1"/>
  <c r="D26" i="1"/>
</calcChain>
</file>

<file path=xl/sharedStrings.xml><?xml version="1.0" encoding="utf-8"?>
<sst xmlns="http://schemas.openxmlformats.org/spreadsheetml/2006/main" count="46" uniqueCount="23">
  <si>
    <t>Alternative Excel-Transportation Problem</t>
  </si>
  <si>
    <t>Orighin/Factories</t>
  </si>
  <si>
    <t>Destinations/Stores</t>
  </si>
  <si>
    <t>Unit Costs</t>
  </si>
  <si>
    <t>Shipments</t>
  </si>
  <si>
    <t>Den Moines</t>
  </si>
  <si>
    <t>Evenston</t>
  </si>
  <si>
    <t>Ft.Lauderdale</t>
  </si>
  <si>
    <t>Albany</t>
  </si>
  <si>
    <t>Boston</t>
  </si>
  <si>
    <t>Cleverland</t>
  </si>
  <si>
    <t>Supply Constraints</t>
  </si>
  <si>
    <t>Factories</t>
  </si>
  <si>
    <t>Outflow</t>
  </si>
  <si>
    <t>Sign</t>
  </si>
  <si>
    <t>Capacity</t>
  </si>
  <si>
    <t>&lt;=</t>
  </si>
  <si>
    <t>Demand Constraints</t>
  </si>
  <si>
    <t>Stores</t>
  </si>
  <si>
    <t>Inflow</t>
  </si>
  <si>
    <t>Demand</t>
  </si>
  <si>
    <t>&gt;=</t>
  </si>
  <si>
    <t>Objective (min):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</si>
</sst>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&quot;$&quot;#,##0.00"/>
    <numFmt numFmtId="168" formatCode="&quot;$&quot;#,##0"/>
  </numFmts>
  <fonts count="2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6" fontId="0" fillId="0" borderId="0" xfId="0" applyNumberFormat="1"/>
  </cellXfs>
  <cellStyles count="2"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9A8B3-4216-4408-877C-E86B8CE45FF0}">
  <dimension ref="A1:E26"/>
  <sheetViews>
    <sheetView tabSelected="1" topLeftCell="B1" workbookViewId="0">
      <selection activeCell="E15" sqref="E15:H17"/>
    </sheetView>
  </sheetViews>
  <sheetFormatPr defaultRowHeight="14.5" x14ac:dyDescent="0.35"/>
  <cols>
    <col min="1" max="1" width="18.54296875" customWidth="1"/>
    <col min="2" max="2" width="17.1796875" customWidth="1"/>
    <col min="3" max="3" width="11.08984375" customWidth="1"/>
    <col min="4" max="4" width="12" customWidth="1"/>
  </cols>
  <sheetData>
    <row r="1" spans="1:5" ht="23.5" x14ac:dyDescent="0.55000000000000004">
      <c r="A1" s="1" t="s">
        <v>0</v>
      </c>
    </row>
    <row r="2" spans="1:5" x14ac:dyDescent="0.35">
      <c r="A2" s="3" t="s">
        <v>1</v>
      </c>
      <c r="B2" s="3" t="s">
        <v>2</v>
      </c>
      <c r="C2" s="3" t="s">
        <v>3</v>
      </c>
      <c r="D2" s="3" t="s">
        <v>4</v>
      </c>
    </row>
    <row r="3" spans="1:5" x14ac:dyDescent="0.35">
      <c r="A3" s="3" t="s">
        <v>5</v>
      </c>
      <c r="B3" s="3" t="s">
        <v>8</v>
      </c>
      <c r="C3" s="5">
        <v>5</v>
      </c>
      <c r="D3" s="3">
        <v>100</v>
      </c>
    </row>
    <row r="4" spans="1:5" x14ac:dyDescent="0.35">
      <c r="A4" s="3" t="s">
        <v>5</v>
      </c>
      <c r="B4" s="3" t="s">
        <v>9</v>
      </c>
      <c r="C4" s="5">
        <v>4</v>
      </c>
      <c r="D4" s="3">
        <v>0</v>
      </c>
    </row>
    <row r="5" spans="1:5" x14ac:dyDescent="0.35">
      <c r="A5" s="3" t="s">
        <v>5</v>
      </c>
      <c r="B5" s="3" t="s">
        <v>10</v>
      </c>
      <c r="C5" s="5">
        <v>3</v>
      </c>
      <c r="D5" s="3">
        <v>0</v>
      </c>
    </row>
    <row r="6" spans="1:5" x14ac:dyDescent="0.35">
      <c r="A6" s="3" t="s">
        <v>6</v>
      </c>
      <c r="B6" s="3" t="s">
        <v>8</v>
      </c>
      <c r="C6" s="5">
        <v>8</v>
      </c>
      <c r="D6" s="3">
        <v>0</v>
      </c>
    </row>
    <row r="7" spans="1:5" x14ac:dyDescent="0.35">
      <c r="A7" s="3" t="s">
        <v>6</v>
      </c>
      <c r="B7" s="3" t="s">
        <v>9</v>
      </c>
      <c r="C7" s="5">
        <v>4</v>
      </c>
      <c r="D7" s="3">
        <v>200</v>
      </c>
    </row>
    <row r="8" spans="1:5" x14ac:dyDescent="0.35">
      <c r="A8" s="3" t="s">
        <v>6</v>
      </c>
      <c r="B8" s="3" t="s">
        <v>10</v>
      </c>
      <c r="C8" s="5">
        <v>3</v>
      </c>
      <c r="D8" s="3">
        <v>100</v>
      </c>
    </row>
    <row r="9" spans="1:5" x14ac:dyDescent="0.35">
      <c r="A9" s="3" t="s">
        <v>7</v>
      </c>
      <c r="B9" s="3" t="s">
        <v>8</v>
      </c>
      <c r="C9" s="5">
        <v>9</v>
      </c>
      <c r="D9" s="3">
        <v>200</v>
      </c>
    </row>
    <row r="10" spans="1:5" x14ac:dyDescent="0.35">
      <c r="A10" s="3" t="s">
        <v>7</v>
      </c>
      <c r="B10" s="3" t="s">
        <v>9</v>
      </c>
      <c r="C10" s="5">
        <v>7</v>
      </c>
      <c r="D10" s="3">
        <v>0</v>
      </c>
    </row>
    <row r="11" spans="1:5" x14ac:dyDescent="0.35">
      <c r="A11" s="3" t="s">
        <v>7</v>
      </c>
      <c r="B11" s="3" t="s">
        <v>10</v>
      </c>
      <c r="C11" s="5">
        <v>5</v>
      </c>
      <c r="D11" s="3">
        <v>100</v>
      </c>
    </row>
    <row r="12" spans="1:5" x14ac:dyDescent="0.35">
      <c r="A12" s="2"/>
      <c r="B12" s="2"/>
      <c r="C12" s="2"/>
      <c r="D12" s="2"/>
    </row>
    <row r="13" spans="1:5" x14ac:dyDescent="0.35">
      <c r="A13" s="3" t="s">
        <v>11</v>
      </c>
      <c r="B13" s="3"/>
      <c r="C13" s="3"/>
      <c r="D13" s="3"/>
    </row>
    <row r="14" spans="1:5" x14ac:dyDescent="0.35">
      <c r="A14" s="3" t="s">
        <v>12</v>
      </c>
      <c r="B14" s="3" t="s">
        <v>13</v>
      </c>
      <c r="C14" s="3" t="s">
        <v>14</v>
      </c>
      <c r="D14" s="3" t="s">
        <v>15</v>
      </c>
    </row>
    <row r="15" spans="1:5" x14ac:dyDescent="0.35">
      <c r="A15" s="3" t="s">
        <v>5</v>
      </c>
      <c r="B15" s="3">
        <f>SUMIF($A$3:$A$11,A15,$D$3:$D$11)</f>
        <v>100</v>
      </c>
      <c r="C15" s="3" t="s">
        <v>16</v>
      </c>
      <c r="D15" s="3">
        <v>100</v>
      </c>
      <c r="E15" t="str">
        <f ca="1">_xlfn.FORMULATEXT(B15)</f>
        <v>=SUMIF($A$3:$A$11,A15,$D$3:$D$11)</v>
      </c>
    </row>
    <row r="16" spans="1:5" x14ac:dyDescent="0.35">
      <c r="A16" s="3" t="s">
        <v>6</v>
      </c>
      <c r="B16" s="3">
        <f t="shared" ref="B16:B17" si="0">SUMIF($A$3:$A$11,A16,$D$3:$D$11)</f>
        <v>300</v>
      </c>
      <c r="C16" s="3" t="s">
        <v>16</v>
      </c>
      <c r="D16" s="3">
        <v>300</v>
      </c>
      <c r="E16" t="str">
        <f ca="1">_xlfn.FORMULATEXT(B16)</f>
        <v>=SUMIF($A$3:$A$11,A16,$D$3:$D$11)</v>
      </c>
    </row>
    <row r="17" spans="1:5" x14ac:dyDescent="0.35">
      <c r="A17" s="3" t="s">
        <v>7</v>
      </c>
      <c r="B17" s="3">
        <f t="shared" si="0"/>
        <v>300</v>
      </c>
      <c r="C17" s="3" t="s">
        <v>16</v>
      </c>
      <c r="D17" s="3">
        <v>300</v>
      </c>
      <c r="E17" t="str">
        <f ca="1">_xlfn.FORMULATEXT(B17)</f>
        <v>=SUMIF($A$3:$A$11,A17,$D$3:$D$11)</v>
      </c>
    </row>
    <row r="18" spans="1:5" x14ac:dyDescent="0.35">
      <c r="A18" s="2"/>
      <c r="B18" s="2"/>
      <c r="C18" s="2"/>
      <c r="D18" s="2"/>
    </row>
    <row r="19" spans="1:5" x14ac:dyDescent="0.35">
      <c r="A19" s="3" t="s">
        <v>17</v>
      </c>
      <c r="B19" s="3"/>
      <c r="C19" s="3"/>
      <c r="D19" s="3"/>
    </row>
    <row r="20" spans="1:5" x14ac:dyDescent="0.35">
      <c r="A20" s="3" t="s">
        <v>18</v>
      </c>
      <c r="B20" s="3" t="s">
        <v>19</v>
      </c>
      <c r="C20" s="3" t="s">
        <v>14</v>
      </c>
      <c r="D20" s="3" t="s">
        <v>20</v>
      </c>
    </row>
    <row r="21" spans="1:5" x14ac:dyDescent="0.35">
      <c r="A21" s="3" t="s">
        <v>8</v>
      </c>
      <c r="B21" s="3">
        <f>SUMIF($B$3:$B$11,A21,$D$3:$D$11)</f>
        <v>300</v>
      </c>
      <c r="C21" s="3" t="s">
        <v>21</v>
      </c>
      <c r="D21" s="3">
        <v>300</v>
      </c>
      <c r="E21" t="str">
        <f ca="1">_xlfn.FORMULATEXT(B21)</f>
        <v>=SUMIF($B$3:$B$11,A21,$D$3:$D$11)</v>
      </c>
    </row>
    <row r="22" spans="1:5" x14ac:dyDescent="0.35">
      <c r="A22" s="3" t="s">
        <v>9</v>
      </c>
      <c r="B22" s="3">
        <f t="shared" ref="B22:B23" si="1">SUMIF($B$3:$B$11,A22,$D$3:$D$11)</f>
        <v>200</v>
      </c>
      <c r="C22" s="3" t="s">
        <v>21</v>
      </c>
      <c r="D22" s="3">
        <v>200</v>
      </c>
      <c r="E22" t="str">
        <f t="shared" ref="E22:E23" ca="1" si="2">_xlfn.FORMULATEXT(B22)</f>
        <v>=SUMIF($B$3:$B$11,A22,$D$3:$D$11)</v>
      </c>
    </row>
    <row r="23" spans="1:5" x14ac:dyDescent="0.35">
      <c r="A23" s="3" t="s">
        <v>10</v>
      </c>
      <c r="B23" s="3">
        <f t="shared" si="1"/>
        <v>200</v>
      </c>
      <c r="C23" s="3" t="s">
        <v>21</v>
      </c>
      <c r="D23" s="3">
        <v>200</v>
      </c>
      <c r="E23" t="str">
        <f t="shared" ca="1" si="2"/>
        <v>=SUMIF($B$3:$B$11,A23,$D$3:$D$11)</v>
      </c>
    </row>
    <row r="26" spans="1:5" x14ac:dyDescent="0.35">
      <c r="A26" s="4" t="s">
        <v>22</v>
      </c>
      <c r="B26" s="6">
        <f>SUMPRODUCT(C3:C11,D3:D11)</f>
        <v>3900</v>
      </c>
      <c r="D26" t="str">
        <f ca="1">_xlfn.FORMULATEXT(B26)</f>
        <v>=SUMPRODUCT(C3:C11,D3:D11)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khin than   thar</dc:creator>
  <cp:lastModifiedBy>khin than   thar</cp:lastModifiedBy>
  <dcterms:created xsi:type="dcterms:W3CDTF">2024-04-30T10:47:11Z</dcterms:created>
  <dcterms:modified xsi:type="dcterms:W3CDTF">2024-04-30T11:11:01Z</dcterms:modified>
</cp:coreProperties>
</file>