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 img\"/>
    </mc:Choice>
  </mc:AlternateContent>
  <xr:revisionPtr revIDLastSave="0" documentId="13_ncr:1_{4E6E3C83-F5B4-47AC-9B5A-C43555DA28A8}" xr6:coauthVersionLast="47" xr6:coauthVersionMax="47" xr10:uidLastSave="{00000000-0000-0000-0000-000000000000}"/>
  <bookViews>
    <workbookView xWindow="-110" yWindow="-110" windowWidth="19420" windowHeight="10300" xr2:uid="{0A2EEF17-464F-4385-8261-7CB9C251B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C22" i="1"/>
  <c r="D22" i="1"/>
  <c r="E22" i="1"/>
  <c r="F22" i="1"/>
  <c r="F19" i="1"/>
  <c r="F20" i="1"/>
  <c r="F21" i="1"/>
  <c r="E19" i="1"/>
  <c r="E20" i="1"/>
  <c r="E21" i="1"/>
  <c r="D19" i="1"/>
  <c r="D20" i="1" s="1"/>
  <c r="D21" i="1" s="1"/>
  <c r="D18" i="1"/>
  <c r="C19" i="1"/>
  <c r="C20" i="1" s="1"/>
  <c r="C21" i="1" s="1"/>
  <c r="C18" i="1"/>
  <c r="B19" i="1"/>
  <c r="B20" i="1" s="1"/>
  <c r="B21" i="1" s="1"/>
  <c r="B18" i="1"/>
  <c r="B17" i="1"/>
  <c r="F17" i="1"/>
  <c r="E17" i="1"/>
  <c r="D17" i="1"/>
  <c r="C17" i="1"/>
  <c r="C12" i="1"/>
  <c r="B12" i="1"/>
  <c r="C10" i="1"/>
  <c r="B10" i="1"/>
  <c r="C6" i="1"/>
  <c r="B6" i="1"/>
  <c r="E18" i="1" l="1"/>
  <c r="F18" i="1"/>
</calcChain>
</file>

<file path=xl/sharedStrings.xml><?xml version="1.0" encoding="utf-8"?>
<sst xmlns="http://schemas.openxmlformats.org/spreadsheetml/2006/main" count="18" uniqueCount="18">
  <si>
    <t>Woodworks Bookshelf Co.</t>
  </si>
  <si>
    <t>Cherry</t>
  </si>
  <si>
    <t>Oak</t>
  </si>
  <si>
    <t>Cost:</t>
  </si>
  <si>
    <t>Unit Cost:</t>
  </si>
  <si>
    <t>Board Feet:</t>
  </si>
  <si>
    <t>Material Cost:</t>
  </si>
  <si>
    <t>Labor Rate:</t>
  </si>
  <si>
    <t>LaborRequierd:</t>
  </si>
  <si>
    <t>Labor Cost:</t>
  </si>
  <si>
    <t>Total Cost:</t>
  </si>
  <si>
    <t>Year</t>
  </si>
  <si>
    <t xml:space="preserve">Cherry </t>
  </si>
  <si>
    <t xml:space="preserve">Oak </t>
  </si>
  <si>
    <t>Labor</t>
  </si>
  <si>
    <t>Total Cherry</t>
  </si>
  <si>
    <t>Total Oak</t>
  </si>
  <si>
    <t>Cost Increases: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</si>
</sst>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0" fontId="2" fillId="0" borderId="1" xfId="2"/>
    <xf numFmtId="164" fontId="0" fillId="0" borderId="0" xfId="1" applyNumberFormat="1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indent="2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4" fillId="0" borderId="0" xfId="0" applyFont="1"/>
    <xf numFmtId="10" fontId="3" fillId="2" borderId="0" xfId="3" applyNumberFormat="1"/>
  </cellXfs>
  <cellStyles count="4">
    <cellStyle name="Currency" xfId="1" builtinId="4"/>
    <cellStyle name="Good" xfId="3" builtinId="26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Woodworks</a:t>
            </a:r>
            <a:r>
              <a:rPr lang="en-US" baseline="0"/>
              <a:t> Bookshelf Co. Cos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88"/>
          <c:y val="0.17171296296296298"/>
          <c:w val="0.87753018372703417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Cherry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Sheet1!$B$17:$B$22</c:f>
              <c:numCache>
                <c:formatCode>"$"#,##0.00</c:formatCode>
                <c:ptCount val="6"/>
                <c:pt idx="0" formatCode="&quot;$&quot;#,##0">
                  <c:v>165</c:v>
                </c:pt>
                <c:pt idx="1">
                  <c:v>168.96</c:v>
                </c:pt>
                <c:pt idx="2">
                  <c:v>173.01504</c:v>
                </c:pt>
                <c:pt idx="3">
                  <c:v>177.16740096000001</c:v>
                </c:pt>
                <c:pt idx="4">
                  <c:v>181.41941858304003</c:v>
                </c:pt>
                <c:pt idx="5">
                  <c:v>185.77348462903299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2-4255-B195-2A3F88B90358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Oak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Sheet1!$C$17:$C$22</c:f>
              <c:numCache>
                <c:formatCode>"$"#,##0.00</c:formatCode>
                <c:ptCount val="6"/>
                <c:pt idx="0" formatCode="&quot;$&quot;#,##0">
                  <c:v>129</c:v>
                </c:pt>
                <c:pt idx="1">
                  <c:v>131.19299999999998</c:v>
                </c:pt>
                <c:pt idx="2">
                  <c:v>133.42328099999997</c:v>
                </c:pt>
                <c:pt idx="3">
                  <c:v>135.69147677699996</c:v>
                </c:pt>
                <c:pt idx="4">
                  <c:v>137.99823188220896</c:v>
                </c:pt>
                <c:pt idx="5">
                  <c:v>140.34420182420649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2-4255-B195-2A3F88B90358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Labor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Sheet1!$D$17:$D$22</c:f>
              <c:numCache>
                <c:formatCode>"$"#,##0.00</c:formatCode>
                <c:ptCount val="6"/>
                <c:pt idx="0" formatCode="&quot;$&quot;#,##0">
                  <c:v>296</c:v>
                </c:pt>
                <c:pt idx="1">
                  <c:v>300.44</c:v>
                </c:pt>
                <c:pt idx="2">
                  <c:v>304.94659999999999</c:v>
                </c:pt>
                <c:pt idx="3">
                  <c:v>309.52079899999995</c:v>
                </c:pt>
                <c:pt idx="4">
                  <c:v>314.16361098499993</c:v>
                </c:pt>
                <c:pt idx="5">
                  <c:v>318.87606514977489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42-4255-B195-2A3F88B90358}"/>
            </c:ext>
          </c:extLst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Total Cherry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Sheet1!$E$17:$E$22</c:f>
              <c:numCache>
                <c:formatCode>"$"#,##0.00</c:formatCode>
                <c:ptCount val="6"/>
                <c:pt idx="0">
                  <c:v>461</c:v>
                </c:pt>
                <c:pt idx="1">
                  <c:v>469.4</c:v>
                </c:pt>
                <c:pt idx="2">
                  <c:v>477.96163999999999</c:v>
                </c:pt>
                <c:pt idx="3">
                  <c:v>486.68819995999996</c:v>
                </c:pt>
                <c:pt idx="4">
                  <c:v>495.58302956803993</c:v>
                </c:pt>
                <c:pt idx="5">
                  <c:v>504.64954977880791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42-4255-B195-2A3F88B90358}"/>
            </c:ext>
          </c:extLst>
        </c:ser>
        <c:ser>
          <c:idx val="4"/>
          <c:order val="4"/>
          <c:tx>
            <c:strRef>
              <c:f>Sheet1!$F$16</c:f>
              <c:strCache>
                <c:ptCount val="1"/>
                <c:pt idx="0">
                  <c:v>Total Oak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Sheet1!$F$17:$F$22</c:f>
              <c:numCache>
                <c:formatCode>"$"#,##0.00</c:formatCode>
                <c:ptCount val="6"/>
                <c:pt idx="0">
                  <c:v>425</c:v>
                </c:pt>
                <c:pt idx="1">
                  <c:v>431.63299999999998</c:v>
                </c:pt>
                <c:pt idx="2">
                  <c:v>438.36988099999996</c:v>
                </c:pt>
                <c:pt idx="3">
                  <c:v>445.21227577699995</c:v>
                </c:pt>
                <c:pt idx="4">
                  <c:v>452.16184286720886</c:v>
                </c:pt>
                <c:pt idx="5">
                  <c:v>459.22026697398138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42-4255-B195-2A3F88B90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074288"/>
        <c:axId val="1496077648"/>
      </c:lineChart>
      <c:catAx>
        <c:axId val="149607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077648"/>
        <c:crosses val="autoZero"/>
        <c:auto val="1"/>
        <c:lblAlgn val="ctr"/>
        <c:lblOffset val="100"/>
        <c:noMultiLvlLbl val="0"/>
      </c:catAx>
      <c:valAx>
        <c:axId val="14960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07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5</xdr:row>
      <xdr:rowOff>130175</xdr:rowOff>
    </xdr:from>
    <xdr:to>
      <xdr:col>14</xdr:col>
      <xdr:colOff>66675</xdr:colOff>
      <xdr:row>20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057A34-45F9-0792-5C38-A519084CB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B9C8-DDA1-4CB2-B058-E2FA86DC14F3}">
  <dimension ref="A1:F22"/>
  <sheetViews>
    <sheetView tabSelected="1" topLeftCell="A3" workbookViewId="0">
      <selection activeCell="E18" sqref="E18"/>
    </sheetView>
  </sheetViews>
  <sheetFormatPr defaultRowHeight="14.5" x14ac:dyDescent="0.35"/>
  <cols>
    <col min="1" max="1" width="23.6328125" customWidth="1"/>
    <col min="2" max="2" width="11.90625" customWidth="1"/>
    <col min="3" max="3" width="11.81640625" customWidth="1"/>
    <col min="4" max="4" width="11.7265625" customWidth="1"/>
    <col min="5" max="5" width="17.1796875" customWidth="1"/>
    <col min="6" max="6" width="12.08984375" customWidth="1"/>
  </cols>
  <sheetData>
    <row r="1" spans="1:6" ht="20" thickBot="1" x14ac:dyDescent="0.5">
      <c r="A1" s="1" t="s">
        <v>0</v>
      </c>
    </row>
    <row r="2" spans="1:6" ht="15" thickTop="1" x14ac:dyDescent="0.35"/>
    <row r="3" spans="1:6" x14ac:dyDescent="0.35">
      <c r="A3" s="4" t="s">
        <v>3</v>
      </c>
      <c r="B3" s="5" t="s">
        <v>1</v>
      </c>
      <c r="C3" s="5" t="s">
        <v>2</v>
      </c>
    </row>
    <row r="4" spans="1:6" x14ac:dyDescent="0.35">
      <c r="A4" s="7" t="s">
        <v>4</v>
      </c>
      <c r="B4" s="2">
        <v>5.5</v>
      </c>
      <c r="C4" s="2">
        <v>4.3</v>
      </c>
    </row>
    <row r="5" spans="1:6" x14ac:dyDescent="0.35">
      <c r="A5" s="7" t="s">
        <v>5</v>
      </c>
      <c r="B5">
        <v>30</v>
      </c>
      <c r="C5">
        <v>30</v>
      </c>
    </row>
    <row r="6" spans="1:6" x14ac:dyDescent="0.35">
      <c r="A6" s="7" t="s">
        <v>6</v>
      </c>
      <c r="B6" s="6">
        <f>B4*B5</f>
        <v>165</v>
      </c>
      <c r="C6" s="6">
        <f>C4*C5</f>
        <v>129</v>
      </c>
    </row>
    <row r="8" spans="1:6" x14ac:dyDescent="0.35">
      <c r="A8" s="3" t="s">
        <v>8</v>
      </c>
      <c r="B8">
        <v>16</v>
      </c>
      <c r="C8">
        <v>16</v>
      </c>
    </row>
    <row r="9" spans="1:6" x14ac:dyDescent="0.35">
      <c r="A9" s="3" t="s">
        <v>7</v>
      </c>
      <c r="B9" s="6">
        <v>18.5</v>
      </c>
      <c r="C9" s="6">
        <v>18.5</v>
      </c>
    </row>
    <row r="10" spans="1:6" x14ac:dyDescent="0.35">
      <c r="A10" t="s">
        <v>9</v>
      </c>
      <c r="B10" s="6">
        <f>B8*B9</f>
        <v>296</v>
      </c>
      <c r="C10" s="6">
        <f>C8*C9</f>
        <v>296</v>
      </c>
    </row>
    <row r="12" spans="1:6" x14ac:dyDescent="0.35">
      <c r="A12" t="s">
        <v>10</v>
      </c>
      <c r="B12" s="6">
        <f>B6+B10</f>
        <v>461</v>
      </c>
      <c r="C12" s="6">
        <f>C6+C10</f>
        <v>425</v>
      </c>
    </row>
    <row r="14" spans="1:6" x14ac:dyDescent="0.35">
      <c r="A14" s="12" t="s">
        <v>17</v>
      </c>
      <c r="B14" s="13">
        <v>2.4E-2</v>
      </c>
      <c r="C14" s="13">
        <v>1.7000000000000001E-2</v>
      </c>
      <c r="D14" s="13">
        <v>1.4999999999999999E-2</v>
      </c>
    </row>
    <row r="16" spans="1:6" x14ac:dyDescent="0.35">
      <c r="A16" s="9" t="s">
        <v>11</v>
      </c>
      <c r="B16" s="9" t="s">
        <v>12</v>
      </c>
      <c r="C16" s="9" t="s">
        <v>13</v>
      </c>
      <c r="D16" s="9" t="s">
        <v>14</v>
      </c>
      <c r="E16" s="9" t="s">
        <v>15</v>
      </c>
      <c r="F16" s="9" t="s">
        <v>16</v>
      </c>
    </row>
    <row r="17" spans="1:6" x14ac:dyDescent="0.35">
      <c r="A17" s="8">
        <v>0</v>
      </c>
      <c r="B17" s="11">
        <f>B6</f>
        <v>165</v>
      </c>
      <c r="C17" s="11">
        <f>C6</f>
        <v>129</v>
      </c>
      <c r="D17" s="11">
        <f>B10</f>
        <v>296</v>
      </c>
      <c r="E17" s="10">
        <f>B17+D17</f>
        <v>461</v>
      </c>
      <c r="F17" s="10">
        <f>C17+D17</f>
        <v>425</v>
      </c>
    </row>
    <row r="18" spans="1:6" x14ac:dyDescent="0.35">
      <c r="A18" s="8">
        <v>1</v>
      </c>
      <c r="B18" s="10">
        <f>B17*(1+$B$14)</f>
        <v>168.96</v>
      </c>
      <c r="C18" s="10">
        <f>C17*(1+$C$14)</f>
        <v>131.19299999999998</v>
      </c>
      <c r="D18" s="10">
        <f>D17*(1+$D$14)</f>
        <v>300.44</v>
      </c>
      <c r="E18" s="10">
        <f>B18+D18</f>
        <v>469.4</v>
      </c>
      <c r="F18" s="10">
        <f>C18+D18</f>
        <v>431.63299999999998</v>
      </c>
    </row>
    <row r="19" spans="1:6" x14ac:dyDescent="0.35">
      <c r="A19" s="8">
        <v>2</v>
      </c>
      <c r="B19" s="10">
        <f t="shared" ref="B19:B21" si="0">B18*(1+$B$14)</f>
        <v>173.01504</v>
      </c>
      <c r="C19" s="10">
        <f t="shared" ref="C19:C21" si="1">C18*(1+$C$14)</f>
        <v>133.42328099999997</v>
      </c>
      <c r="D19" s="10">
        <f t="shared" ref="D19:D21" si="2">D18*(1+$D$14)</f>
        <v>304.94659999999999</v>
      </c>
      <c r="E19" s="10">
        <f t="shared" ref="E19:E21" si="3">B19+D19</f>
        <v>477.96163999999999</v>
      </c>
      <c r="F19" s="10">
        <f t="shared" ref="F19:F21" si="4">C19+D19</f>
        <v>438.36988099999996</v>
      </c>
    </row>
    <row r="20" spans="1:6" x14ac:dyDescent="0.35">
      <c r="A20" s="8">
        <v>3</v>
      </c>
      <c r="B20" s="10">
        <f t="shared" si="0"/>
        <v>177.16740096000001</v>
      </c>
      <c r="C20" s="10">
        <f t="shared" si="1"/>
        <v>135.69147677699996</v>
      </c>
      <c r="D20" s="10">
        <f t="shared" si="2"/>
        <v>309.52079899999995</v>
      </c>
      <c r="E20" s="10">
        <f t="shared" si="3"/>
        <v>486.68819995999996</v>
      </c>
      <c r="F20" s="10">
        <f t="shared" si="4"/>
        <v>445.21227577699995</v>
      </c>
    </row>
    <row r="21" spans="1:6" x14ac:dyDescent="0.35">
      <c r="A21" s="8">
        <v>4</v>
      </c>
      <c r="B21" s="10">
        <f t="shared" si="0"/>
        <v>181.41941858304003</v>
      </c>
      <c r="C21" s="10">
        <f t="shared" si="1"/>
        <v>137.99823188220896</v>
      </c>
      <c r="D21" s="10">
        <f t="shared" si="2"/>
        <v>314.16361098499993</v>
      </c>
      <c r="E21" s="10">
        <f t="shared" si="3"/>
        <v>495.58302956803993</v>
      </c>
      <c r="F21" s="10">
        <f t="shared" si="4"/>
        <v>452.16184286720886</v>
      </c>
    </row>
    <row r="22" spans="1:6" x14ac:dyDescent="0.35">
      <c r="A22" s="8">
        <v>5</v>
      </c>
      <c r="B22" s="10">
        <f t="shared" ref="B22" si="5">B21*(1+$B$14)</f>
        <v>185.77348462903299</v>
      </c>
      <c r="C22" s="10">
        <f t="shared" ref="C22" si="6">C21*(1+$C$14)</f>
        <v>140.34420182420649</v>
      </c>
      <c r="D22" s="10">
        <f t="shared" ref="D22" si="7">D21*(1+$D$14)</f>
        <v>318.87606514977489</v>
      </c>
      <c r="E22" s="10">
        <f t="shared" ref="E22" si="8">B22+D22</f>
        <v>504.64954977880791</v>
      </c>
      <c r="F22" s="10">
        <f t="shared" ref="F22" si="9">C22+D22</f>
        <v>459.22026697398138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than   thar</dc:creator>
  <cp:lastModifiedBy>khin than   thar</cp:lastModifiedBy>
  <dcterms:created xsi:type="dcterms:W3CDTF">2024-04-07T07:47:53Z</dcterms:created>
  <dcterms:modified xsi:type="dcterms:W3CDTF">2024-04-26T09:06:24Z</dcterms:modified>
</cp:coreProperties>
</file>