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hidePivotFieldList="1" defaultThemeVersion="166925"/>
  <xr:revisionPtr revIDLastSave="0" documentId="13_ncr:1_{8623919C-4DD4-4F1D-9250-5E59833D69A6}" xr6:coauthVersionLast="44" xr6:coauthVersionMax="44" xr10:uidLastSave="{00000000-0000-0000-0000-000000000000}"/>
  <bookViews>
    <workbookView xWindow="900" yWindow="420" windowWidth="26730" windowHeight="15090" tabRatio="919" xr2:uid="{0EF8F789-53D4-4A7F-A753-9374BA5ED17F}"/>
  </bookViews>
  <sheets>
    <sheet name="Multi-Site Forecast" sheetId="18" r:id="rId1"/>
    <sheet name="Admin Settings" sheetId="4" r:id="rId2"/>
    <sheet name="ESRI_MAPINFO_SHEET" sheetId="2" state="veryHidden" r:id="rId3"/>
  </sheets>
  <definedNames>
    <definedName name="AGGHOURS">'Admin Settings'!$C$29</definedName>
    <definedName name="AGGLIST">'Admin Settings'!$C$20:$C$22</definedName>
    <definedName name="DAYEND">'Admin Settings'!$C$31</definedName>
    <definedName name="DAYSTART">'Admin Settings'!$C$30</definedName>
    <definedName name="FORECASTBASE">'Admin Settings'!$C$9</definedName>
    <definedName name="FORECASTQUERY">'Admin Settings'!$C$14</definedName>
    <definedName name="MAXVALUE">'Multi-Site Forecast'!$D$6</definedName>
    <definedName name="MINPRECIP">'Multi-Site Forecast'!$D$8</definedName>
    <definedName name="MINVALUE">'Multi-Site Forecast'!$D$7</definedName>
    <definedName name="MYLOCATIONSTABLE">'Multi-Site Forecast'!$A$2:$A$37</definedName>
    <definedName name="UNITGROUP">'Admin Settings'!$C$29</definedName>
    <definedName name="UOM">'Multi-Site Forecast'!$D$4</definedName>
    <definedName name="UOMLIST">'Admin Settings'!$B$20:$B$22</definedName>
    <definedName name="VCKEY">'Multi-Site Forecast'!$D$3</definedName>
    <definedName name="WxLOCATIONS">'Admin Settings'!$C$13</definedName>
  </definedNames>
  <calcPr calcId="191029"/>
  <pivotCaches>
    <pivotCache cacheId="52"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recast Pivot Table_5acb80fb-9444-4e64-8caf-7a628ebcc608" name="Forecast Pivot Table" connection="Query - Forecast Pivot 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4" l="1"/>
  <c r="C1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F0444-0503-48BF-A41D-3D42402CD675}" name="Query - Forecast Pivot Table" description="Connection to the 'Forecast Pivot Table' query in the workbook." type="100" refreshedVersion="6" minRefreshableVersion="5">
    <extLst>
      <ext xmlns:x15="http://schemas.microsoft.com/office/spreadsheetml/2010/11/main" uri="{DE250136-89BD-433C-8126-D09CA5730AF9}">
        <x15:connection id="6346ad46-eb53-44fa-845f-c0e45284ee7b">
          <x15:oledbPr connection="Provider=Microsoft.Mashup.OleDb.1;Data Source=$Workbook$;Location=&quot;Forecast Pivot Table&quot;;Extended Properties=&quot;&quot;">
            <x15:dbTables>
              <x15:dbTable name="Forecast Pivot Table"/>
            </x15:dbTables>
          </x15:oledbPr>
        </x15:connection>
      </ext>
    </extLst>
  </connection>
  <connection id="2" xr16:uid="{B15C77D6-402C-4D31-8276-8CFB30F7D4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<sst xmlns="http://schemas.openxmlformats.org/spreadsheetml/2006/main" count="79" uniqueCount="54">
  <si>
    <t>Minimum Temperature</t>
  </si>
  <si>
    <t>Maximum Temperature</t>
  </si>
  <si>
    <t>Precipitation</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</si>
  <si>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</si>
  <si>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</si>
  <si>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</si>
  <si>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</si>
  <si>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</si>
  <si>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</si>
  <si>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</si>
  <si>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us</t>
  </si>
  <si>
    <t>24</t>
  </si>
  <si>
    <t>CONSTRUCTED QUERY STRINGS</t>
  </si>
  <si>
    <t>LOCATIONS LIST</t>
  </si>
  <si>
    <t>Day Start Time</t>
  </si>
  <si>
    <t>Day End Time</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</si>
  <si>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</si>
  <si>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</si>
  <si>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</si>
  <si>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</si>
  <si>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</si>
  <si>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</si>
  <si>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</si>
  <si>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</si>
  <si>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Hour Aggregation Level</t>
  </si>
  <si>
    <t xml:space="preserve">Time when your "day" ends such as business hours closing  at 5pm  </t>
  </si>
  <si>
    <t>ENTER API KEY &amp; ADVANCED SETTINGS</t>
  </si>
  <si>
    <t>FORECASTQUERY</t>
  </si>
  <si>
    <t>Units of Measure Options</t>
  </si>
  <si>
    <t xml:space="preserve">Time when your "day" starts such as business hours starting at 8am.  </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</si>
  <si>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</si>
  <si>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</si>
  <si>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For this forecast calendar we will fix the query data to daily. (=24)</t>
  </si>
  <si>
    <r>
      <t xml:space="preserve">Max Temperature values greater than this value will be formatted in </t>
    </r>
    <r>
      <rPr>
        <b/>
        <i/>
        <sz val="12"/>
        <color rgb="FFC00000"/>
        <rFont val="Calibri"/>
        <family val="2"/>
        <scheme val="minor"/>
      </rPr>
      <t>red</t>
    </r>
  </si>
  <si>
    <r>
      <t xml:space="preserve">Min Temperature values less than this value will be formatted in </t>
    </r>
    <r>
      <rPr>
        <b/>
        <i/>
        <sz val="12"/>
        <color rgb="FF7030A0"/>
        <rFont val="Calibri"/>
        <family val="2"/>
        <scheme val="minor"/>
      </rPr>
      <t>purple</t>
    </r>
  </si>
  <si>
    <r>
      <t xml:space="preserve">Precipitation greater than this value will be formatted in </t>
    </r>
    <r>
      <rPr>
        <b/>
        <i/>
        <sz val="12"/>
        <color rgb="FF0070C0"/>
        <rFont val="Calibri"/>
        <family val="2"/>
        <scheme val="minor"/>
      </rPr>
      <t>blue</t>
    </r>
  </si>
  <si>
    <t>****   AGGREGATION HOURS LIMIT SET TO DAILY VALUES ONLY *****</t>
  </si>
  <si>
    <t>Quebec, CN</t>
  </si>
  <si>
    <t>Duluth, MN</t>
  </si>
  <si>
    <t>MAX TEMP</t>
  </si>
  <si>
    <t>MAX PRECIP</t>
  </si>
  <si>
    <t>Houston, TX</t>
  </si>
  <si>
    <t>MIN TEMP</t>
  </si>
  <si>
    <t>ENTER LOCATIONS</t>
  </si>
  <si>
    <t>THRESHOLD WARNING VALUES</t>
  </si>
  <si>
    <t>UNITS</t>
  </si>
  <si>
    <r>
      <t xml:space="preserve">Enter your API Key Here, Or sign up at:  </t>
    </r>
    <r>
      <rPr>
        <b/>
        <sz val="12"/>
        <color theme="1"/>
        <rFont val="Calibri"/>
        <family val="2"/>
        <scheme val="minor"/>
      </rPr>
      <t>https://www.visualcrossing.com/weather/weather-data-services</t>
    </r>
  </si>
  <si>
    <t>Choose your unit of measure:   us, uk or metric</t>
  </si>
  <si>
    <t>SETTINGS</t>
  </si>
  <si>
    <t>* Right-click on the grid to Refresh after updating settings or locations</t>
  </si>
  <si>
    <t>Multi-Site Forecast Workbook</t>
  </si>
  <si>
    <t>1600 Pennsylvania Ave. Washington DC</t>
  </si>
  <si>
    <t>Charlotte, NC</t>
  </si>
  <si>
    <t>&lt;ENTER YOUR KEY HERE&gt;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</si>
</sst>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8"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b/>
      <i/>
      <sz val="16"/>
      <color rgb="FFC00000"/>
      <name val="Calibri"/>
      <family val="2"/>
      <scheme val="minor"/>
    </font>
    <font>
      <b/>
      <i/>
      <sz val="24"/>
      <color theme="1"/>
      <name val="Calibri"/>
      <family val="2"/>
      <scheme val="minor"/>
    </font>
    <font>
      <b/>
      <i/>
      <sz val="12"/>
      <color rgb="FFC00000"/>
      <name val="Calibri"/>
      <family val="2"/>
      <scheme val="minor"/>
    </font>
    <font>
      <b/>
      <i/>
      <sz val="12"/>
      <color rgb="FF7030A0"/>
      <name val="Calibri"/>
      <family val="2"/>
      <scheme val="minor"/>
    </font>
    <font>
      <b/>
      <i/>
      <sz val="12"/>
      <color rgb="FF0070C0"/>
      <name val="Calibri"/>
      <family val="2"/>
      <scheme val="minor"/>
    </font>
    <font>
      <b/>
      <sz val="12"/>
      <color theme="1"/>
      <name val="Calibri"/>
      <family val="2"/>
      <scheme val="minor"/>
    </font>
    <font>
      <b/>
      <i/>
      <sz val="16"/>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s>
  <borders count="12">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medium">
        <color auto="1"/>
      </top>
      <bottom style="medium">
        <color auto="1"/>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4" xfId="0" applyFill="1" applyBorder="1"/>
    <xf numFmtId="49" fontId="0" fillId="4" borderId="5" xfId="0" applyNumberFormat="1" applyFill="1" applyBorder="1" applyAlignment="1">
      <alignment wrapText="1"/>
    </xf>
    <xf numFmtId="0" fontId="3" fillId="3" borderId="4" xfId="0" applyFont="1" applyFill="1" applyBorder="1" applyAlignment="1">
      <alignment vertical="center"/>
    </xf>
    <xf numFmtId="49" fontId="0" fillId="3" borderId="5"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4" xfId="0" applyFont="1" applyFill="1" applyBorder="1"/>
    <xf numFmtId="49" fontId="3" fillId="5" borderId="0" xfId="0" applyNumberFormat="1" applyFont="1" applyFill="1" applyBorder="1" applyAlignment="1">
      <alignment vertical="center" wrapText="1"/>
    </xf>
    <xf numFmtId="0" fontId="3" fillId="5" borderId="5" xfId="0" applyFont="1" applyFill="1" applyBorder="1"/>
    <xf numFmtId="0" fontId="0" fillId="6" borderId="6" xfId="0" applyFill="1" applyBorder="1"/>
    <xf numFmtId="49" fontId="0" fillId="6" borderId="7" xfId="0" applyNumberFormat="1" applyFill="1" applyBorder="1" applyAlignment="1">
      <alignment vertical="center" wrapText="1"/>
    </xf>
    <xf numFmtId="49" fontId="0" fillId="6" borderId="8" xfId="0" applyNumberFormat="1" applyFill="1" applyBorder="1" applyAlignment="1">
      <alignment wrapText="1"/>
    </xf>
    <xf numFmtId="0" fontId="1" fillId="7" borderId="9" xfId="0" applyFont="1" applyFill="1" applyBorder="1"/>
    <xf numFmtId="49" fontId="0" fillId="6" borderId="10" xfId="0" applyNumberFormat="1" applyFill="1" applyBorder="1" applyAlignment="1">
      <alignment wrapText="1"/>
    </xf>
    <xf numFmtId="164" fontId="6" fillId="2" borderId="9"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49" fontId="0" fillId="3" borderId="5" xfId="0" applyNumberFormat="1" applyFill="1" applyBorder="1" applyAlignment="1">
      <alignment vertical="center" wrapText="1"/>
    </xf>
    <xf numFmtId="1" fontId="6" fillId="6" borderId="9" xfId="0" applyNumberFormat="1" applyFont="1" applyFill="1" applyBorder="1" applyAlignment="1">
      <alignment horizontal="left" vertical="center" wrapText="1"/>
    </xf>
    <xf numFmtId="49" fontId="4" fillId="0" borderId="0" xfId="0" applyNumberFormat="1" applyFont="1" applyAlignment="1">
      <alignment wrapText="1"/>
    </xf>
    <xf numFmtId="0" fontId="0" fillId="0" borderId="0" xfId="0" applyAlignment="1"/>
    <xf numFmtId="0" fontId="0" fillId="6" borderId="0" xfId="0" applyNumberFormat="1" applyFill="1"/>
    <xf numFmtId="0" fontId="12" fillId="4" borderId="0" xfId="0" applyFont="1" applyFill="1" applyAlignment="1"/>
    <xf numFmtId="1" fontId="10" fillId="2" borderId="9" xfId="0" applyNumberFormat="1" applyFont="1" applyFill="1" applyBorder="1" applyAlignment="1">
      <alignment horizontal="center"/>
    </xf>
    <xf numFmtId="1" fontId="10" fillId="2" borderId="9" xfId="0" applyNumberFormat="1" applyFont="1" applyFill="1" applyBorder="1" applyAlignment="1">
      <alignment horizontal="center"/>
    </xf>
    <xf numFmtId="1" fontId="10" fillId="4" borderId="9" xfId="0" applyNumberFormat="1" applyFont="1" applyFill="1" applyBorder="1"/>
    <xf numFmtId="2" fontId="10" fillId="2" borderId="9" xfId="0" applyNumberFormat="1" applyFont="1" applyFill="1" applyBorder="1" applyAlignment="1">
      <alignment horizontal="center"/>
    </xf>
    <xf numFmtId="0" fontId="17" fillId="7" borderId="2" xfId="0" applyFont="1" applyFill="1" applyBorder="1"/>
    <xf numFmtId="1" fontId="4" fillId="2" borderId="11" xfId="0" applyNumberFormat="1" applyFont="1" applyFill="1" applyBorder="1" applyAlignment="1">
      <alignment horizontal="left" vertical="center" wrapText="1"/>
    </xf>
    <xf numFmtId="1" fontId="10" fillId="2" borderId="9" xfId="0" applyNumberFormat="1" applyFont="1" applyFill="1" applyBorder="1" applyAlignment="1">
      <alignment horizontal="left"/>
    </xf>
    <xf numFmtId="49" fontId="6" fillId="2" borderId="9" xfId="0" applyNumberFormat="1" applyFont="1" applyFill="1" applyBorder="1" applyAlignment="1">
      <alignment horizontal="center" vertical="center" wrapText="1"/>
    </xf>
    <xf numFmtId="1" fontId="10" fillId="4" borderId="9" xfId="0" applyNumberFormat="1" applyFont="1" applyFill="1" applyBorder="1" applyAlignment="1">
      <alignment horizontal="left"/>
    </xf>
    <xf numFmtId="1" fontId="6" fillId="8" borderId="9" xfId="0" applyNumberFormat="1" applyFont="1" applyFill="1" applyBorder="1" applyAlignment="1">
      <alignment horizontal="left"/>
    </xf>
    <xf numFmtId="1" fontId="10" fillId="8" borderId="9" xfId="0" applyNumberFormat="1" applyFont="1" applyFill="1" applyBorder="1" applyAlignment="1">
      <alignment horizontal="left"/>
    </xf>
    <xf numFmtId="0" fontId="4" fillId="0" borderId="0" xfId="0" applyFont="1" applyAlignment="1">
      <alignment horizontal="left"/>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5" xfId="0" applyFill="1" applyBorder="1" applyAlignment="1">
      <alignment horizontal="center"/>
    </xf>
    <xf numFmtId="49" fontId="9"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1" fillId="6" borderId="4" xfId="0" applyFont="1" applyFill="1" applyBorder="1" applyAlignment="1">
      <alignment horizontal="center"/>
    </xf>
    <xf numFmtId="0" fontId="11" fillId="6" borderId="0" xfId="0" applyFont="1" applyFill="1" applyBorder="1" applyAlignment="1">
      <alignment horizontal="center"/>
    </xf>
    <xf numFmtId="0" fontId="11" fillId="6" borderId="5" xfId="0" applyFont="1" applyFill="1"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8" fillId="5" borderId="0" xfId="0" applyFont="1" applyFill="1" applyBorder="1" applyAlignment="1">
      <alignment horizontal="center"/>
    </xf>
    <xf numFmtId="0" fontId="8" fillId="5" borderId="7" xfId="0" applyFont="1" applyFill="1" applyBorder="1" applyAlignment="1">
      <alignment horizontal="center"/>
    </xf>
    <xf numFmtId="0" fontId="6" fillId="3" borderId="0" xfId="1" applyNumberFormat="1" applyFont="1" applyFill="1" applyBorder="1" applyAlignment="1">
      <alignment vertical="center" wrapText="1"/>
    </xf>
  </cellXfs>
  <cellStyles count="2">
    <cellStyle name="Hyperlink" xfId="1" builtinId="8"/>
    <cellStyle name="Normal" xfId="0" builtinId="0"/>
  </cellStyles>
  <dxfs count="5">
    <dxf>
      <fill>
        <patternFill patternType="solid">
          <bgColor theme="0"/>
        </patternFill>
      </fill>
    </dxf>
    <dxf>
      <alignment horizontal="general" vertical="bottom" textRotation="0" wrapText="0" indent="0" justifyLastLine="0" shrinkToFit="0" readingOrder="0"/>
    </dxf>
    <dxf>
      <font>
        <b/>
        <i/>
        <strike val="0"/>
        <color theme="8" tint="-0.24994659260841701"/>
      </font>
      <fill>
        <patternFill>
          <bgColor rgb="FFD3DEF1"/>
        </patternFill>
      </fill>
    </dxf>
    <dxf>
      <font>
        <b/>
        <i/>
        <strike val="0"/>
        <color rgb="FFC00000"/>
      </font>
      <fill>
        <patternFill>
          <bgColor rgb="FFFFC9C9"/>
        </patternFill>
      </fill>
    </dxf>
    <dxf>
      <font>
        <b/>
        <i/>
        <strike val="0"/>
        <color rgb="FF7030A0"/>
      </font>
      <fill>
        <patternFill>
          <bgColor rgb="FFE0D8E0"/>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909.697891898148" backgroundQuery="1" createdVersion="6" refreshedVersion="6" minRefreshableVersion="3" recordCount="0" supportSubquery="1" supportAdvancedDrill="1" xr:uid="{4725F144-6D26-4082-A074-E354E850A4BF}">
  <cacheSource type="external" connectionId="2"/>
  <cacheFields count="5">
    <cacheField name="[Forecast Pivot Table].[Address].[Address]" caption="Address" numFmtId="0" level="1">
      <sharedItems count="7">
        <s v="1600 Pennsylvania Ave. Washington DC"/>
        <s v="Charlotte, NC"/>
        <s v="Duluth, MN"/>
        <s v="Herndon, VA"/>
        <s v="Houston, TX"/>
        <s v="Miami, FL"/>
        <s v="Quebec, CN"/>
      </sharedItems>
    </cacheField>
    <cacheField name="[Forecast Pivot Table].[Date time].[Date time]" caption="Date time" numFmtId="0" hierarchy="1" level="1">
      <sharedItems containsSemiMixedTypes="0" containsNonDate="0" containsDate="1" containsString="0" minDate="2020-03-19T00:00:00" maxDate="2020-04-04T00:00:00" count="16">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sharedItems>
    </cacheField>
    <cacheField name="[Measures].[Average of Minimum Temperature]" caption="Average of Minimum Temperature" numFmtId="0" hierarchy="28" level="32767"/>
    <cacheField name="[Measures].[Average of Maximum Temperature]" caption="Average of Maximum Temperature" numFmtId="0" hierarchy="29" level="32767"/>
    <cacheField name="[Measures].[Sum of Precipitation]" caption="Sum of Precipitation" numFmtId="0" hierarchy="27" level="32767"/>
  </cacheFields>
  <cacheHierarchies count="33">
    <cacheHierarchy uniqueName="[Forecast Pivot Table].[Address]" caption="Address" attribute="1" defaultMemberUniqueName="[Forecast Pivot Table].[Address].[All]" allUniqueName="[Forecast Pivot Table].[Address].[All]" dimensionUniqueName="[Forecast Pivot Table]" displayFolder="" count="2" memberValueDatatype="130" unbalanced="0">
      <fieldsUsage count="2">
        <fieldUsage x="-1"/>
        <fieldUsage x="0"/>
      </fieldsUsage>
    </cacheHierarchy>
    <cacheHierarchy uniqueName="[Forecast Pivot Table].[Date time]" caption="Date time" attribute="1" time="1" defaultMemberUniqueName="[Forecast Pivot Table].[Date time].[All]" allUniqueName="[Forecast Pivot Table].[Date time].[All]" dimensionUniqueName="[Forecast Pivot Table]" displayFolder="" count="2" memberValueDatatype="7" unbalanced="0">
      <fieldsUsage count="2">
        <fieldUsage x="-1"/>
        <fieldUsage x="1"/>
      </fieldsUsage>
    </cacheHierarchy>
    <cacheHierarchy uniqueName="[Forecast Pivot Table].[Latitude]" caption="Latitude" attribute="1" defaultMemberUniqueName="[Forecast Pivot Table].[Latitude].[All]" allUniqueName="[Forecast Pivot Table].[Latitude].[All]" dimensionUniqueName="[Forecast Pivot Table]" displayFolder="" count="0" memberValueDatatype="5" unbalanced="0"/>
    <cacheHierarchy uniqueName="[Forecast Pivot Table].[Longitude]" caption="Longitude" attribute="1" defaultMemberUniqueName="[Forecast Pivot Table].[Longitude].[All]" allUniqueName="[Forecast Pivot Table].[Longitude].[All]" dimensionUniqueName="[Forecast Pivot Table]" displayFolder="" count="0" memberValueDatatype="5" unbalanced="0"/>
    <cacheHierarchy uniqueName="[Forecast Pivot Table].[Resolved Address]" caption="Resolved Address" attribute="1" defaultMemberUniqueName="[Forecast Pivot Table].[Resolved Address].[All]" allUniqueName="[Forecast Pivot Table].[Resolved Address].[All]" dimensionUniqueName="[Forecast Pivot Table]" displayFolder="" count="0" memberValueDatatype="130" unbalanced="0"/>
    <cacheHierarchy uniqueName="[Forecast Pivot Table].[Name]" caption="Name" attribute="1" defaultMemberUniqueName="[Forecast Pivot Table].[Name].[All]" allUniqueName="[Forecast Pivot Table].[Name].[All]" dimensionUniqueName="[Forecast Pivot Table]" displayFolder="" count="0" memberValueDatatype="130" unbalanced="0"/>
    <cacheHierarchy uniqueName="[Forecast Pivot Table].[Minimum Temperature]" caption="Minimum Temperature" attribute="1" defaultMemberUniqueName="[Forecast Pivot Table].[Minimum Temperature].[All]" allUniqueName="[Forecast Pivot Table].[Minimum Temperature].[All]" dimensionUniqueName="[Forecast Pivot Table]" displayFolder="" count="0" memberValueDatatype="5" unbalanced="0"/>
    <cacheHierarchy uniqueName="[Forecast Pivot Table].[Maximum Temperature]" caption="Maximum Temperature" attribute="1" defaultMemberUniqueName="[Forecast Pivot Table].[Maximum Temperature].[All]" allUniqueName="[Forecast Pivot Table].[Maximum Temperature].[All]" dimensionUniqueName="[Forecast Pivot Table]" displayFolder="" count="0" memberValueDatatype="5" unbalanced="0"/>
    <cacheHierarchy uniqueName="[Forecast Pivot Table].[Temperature]" caption="Temperature" attribute="1" defaultMemberUniqueName="[Forecast Pivot Table].[Temperature].[All]" allUniqueName="[Forecast Pivot Table].[Temperature].[All]" dimensionUniqueName="[Forecast Pivot Table]" displayFolder="" count="0" memberValueDatatype="5" unbalanced="0"/>
    <cacheHierarchy uniqueName="[Forecast Pivot Table].[Wind Speed]" caption="Wind Speed" attribute="1" defaultMemberUniqueName="[Forecast Pivot Table].[Wind Speed].[All]" allUniqueName="[Forecast Pivot Table].[Wind Speed].[All]" dimensionUniqueName="[Forecast Pivot Table]" displayFolder="" count="0" memberValueDatatype="5" unbalanced="0"/>
    <cacheHierarchy uniqueName="[Forecast Pivot Table].[Wind Gust]" caption="Wind Gust" attribute="1" defaultMemberUniqueName="[Forecast Pivot Table].[Wind Gust].[All]" allUniqueName="[Forecast Pivot Table].[Wind Gust].[All]" dimensionUniqueName="[Forecast Pivot Table]" displayFolder="" count="0" memberValueDatatype="5" unbalanced="0"/>
    <cacheHierarchy uniqueName="[Forecast Pivot Table].[Wind Direction]" caption="Wind Direction" attribute="1" defaultMemberUniqueName="[Forecast Pivot Table].[Wind Direction].[All]" allUniqueName="[Forecast Pivot Table].[Wind Direction].[All]" dimensionUniqueName="[Forecast Pivot Table]" displayFolder="" count="0" memberValueDatatype="5" unbalanced="0"/>
    <cacheHierarchy uniqueName="[Forecast Pivot Table].[Sea Level Pressure]" caption="Sea Level Pressure" attribute="1" defaultMemberUniqueName="[Forecast Pivot Table].[Sea Level Pressure].[All]" allUniqueName="[Forecast Pivot Table].[Sea Level Pressure].[All]" dimensionUniqueName="[Forecast Pivot Table]" displayFolder="" count="0" memberValueDatatype="5" unbalanced="0"/>
    <cacheHierarchy uniqueName="[Forecast Pivot Table].[Chance Precipitation (%)]" caption="Chance Precipitation (%)" attribute="1" defaultMemberUniqueName="[Forecast Pivot Table].[Chance Precipitation (%)].[All]" allUniqueName="[Forecast Pivot Table].[Chance Precipitation (%)].[All]" dimensionUniqueName="[Forecast Pivot Table]" displayFolder="" count="0" memberValueDatatype="20" unbalanced="0"/>
    <cacheHierarchy uniqueName="[Forecast Pivot Table].[Precipitation]" caption="Precipitation" attribute="1" defaultMemberUniqueName="[Forecast Pivot Table].[Precipitation].[All]" allUniqueName="[Forecast Pivot Table].[Precipitation].[All]" dimensionUniqueName="[Forecast Pivot Table]" displayFolder="" count="0" memberValueDatatype="5" unbalanced="0"/>
    <cacheHierarchy uniqueName="[Forecast Pivot Table].[Cloud Cover]" caption="Cloud Cover" attribute="1" defaultMemberUniqueName="[Forecast Pivot Table].[Cloud Cover].[All]" allUniqueName="[Forecast Pivot Table].[Cloud Cover].[All]" dimensionUniqueName="[Forecast Pivot Table]" displayFolder="" count="0" memberValueDatatype="5" unbalanced="0"/>
    <cacheHierarchy uniqueName="[Forecast Pivot Table].[Snow]" caption="Snow" attribute="1" defaultMemberUniqueName="[Forecast Pivot Table].[Snow].[All]" allUniqueName="[Forecast Pivot Table].[Snow].[All]" dimensionUniqueName="[Forecast Pivot Table]" displayFolder="" count="0" memberValueDatatype="5" unbalanced="0"/>
    <cacheHierarchy uniqueName="[Forecast Pivot Table].[Snow Depth]" caption="Snow Depth" attribute="1" defaultMemberUniqueName="[Forecast Pivot Table].[Snow Depth].[All]" allUniqueName="[Forecast Pivot Table].[Snow Depth].[All]" dimensionUniqueName="[Forecast Pivot Table]" displayFolder="" count="0" memberValueDatatype="5" unbalanced="0"/>
    <cacheHierarchy uniqueName="[Forecast Pivot Table].[Relative Humidity]" caption="Relative Humidity" attribute="1" defaultMemberUniqueName="[Forecast Pivot Table].[Relative Humidity].[All]" allUniqueName="[Forecast Pivot Table].[Relative Humidity].[All]" dimensionUniqueName="[Forecast Pivot Table]" displayFolder="" count="0" memberValueDatatype="5" unbalanced="0"/>
    <cacheHierarchy uniqueName="[Forecast Pivot Table].[Heat Index]" caption="Heat Index" attribute="1" defaultMemberUniqueName="[Forecast Pivot Table].[Heat Index].[All]" allUniqueName="[Forecast Pivot Table].[Heat Index].[All]" dimensionUniqueName="[Forecast Pivot Table]" displayFolder="" count="0" memberValueDatatype="130" unbalanced="0"/>
    <cacheHierarchy uniqueName="[Forecast Pivot Table].[Wind Chill]" caption="Wind Chill" attribute="1" defaultMemberUniqueName="[Forecast Pivot Table].[Wind Chill].[All]" allUniqueName="[Forecast Pivot Table].[Wind Chill].[All]" dimensionUniqueName="[Forecast Pivot Table]" displayFolder="" count="0" memberValueDatatype="5" unbalanced="0"/>
    <cacheHierarchy uniqueName="[Forecast Pivot Table].[Conditions]" caption="Conditions" attribute="1" defaultMemberUniqueName="[Forecast Pivot Table].[Conditions].[All]" allUniqueName="[Forecast Pivot Table].[Conditions].[All]" dimensionUniqueName="[Forecast Pivot Table]" displayFolder="" count="0" memberValueDatatype="130" unbalanced="0"/>
    <cacheHierarchy uniqueName="[Measures].[__XL_Count Forecast Pivot Table]" caption="__XL_Count Forecast Pivot Table" measure="1" displayFolder="" measureGroup="Forecast Pivot Table" count="0" hidden="1"/>
    <cacheHierarchy uniqueName="[Measures].[__No measures defined]" caption="__No measures defined" measure="1" displayFolder="" count="0" hidden="1"/>
    <cacheHierarchy uniqueName="[Measures].[Sum of Minimum Temperature]" caption="Sum of Minimum Temperature" measure="1" displayFolder="" measureGroup="Forecast Pivot Table" count="0" hidden="1">
      <extLst>
        <ext xmlns:x15="http://schemas.microsoft.com/office/spreadsheetml/2010/11/main" uri="{B97F6D7D-B522-45F9-BDA1-12C45D357490}">
          <x15:cacheHierarchy aggregatedColumn="6"/>
        </ext>
      </extLst>
    </cacheHierarchy>
    <cacheHierarchy uniqueName="[Measures].[Sum of Maximum Temperature]" caption="Sum of Maximum Temperature" measure="1" displayFolder="" measureGroup="Forecast Pivot Table" count="0" hidden="1">
      <extLst>
        <ext xmlns:x15="http://schemas.microsoft.com/office/spreadsheetml/2010/11/main" uri="{B97F6D7D-B522-45F9-BDA1-12C45D357490}">
          <x15:cacheHierarchy aggregatedColumn="7"/>
        </ext>
      </extLst>
    </cacheHierarchy>
    <cacheHierarchy uniqueName="[Measures].[Sum of Temperature]" caption="Sum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Precipitation]" caption="Sum of Precipitation" measure="1" displayFolder="" measureGroup="Forecast Pivot 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Minimum Temperature]" caption="Average of Minimum Temperature" measure="1" displayFolder="" measureGroup="Forecast Pivot Tabl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Maximum Temperature]" caption="Average of Maximum Temperature" measure="1" displayFolder="" measureGroup="Forecast Pivot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Temperature]" caption="Average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Chance Precipitation (%)]" caption="Sum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y uniqueName="[Measures].[Average of Chance Precipitation (%)]" caption="Average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ies>
  <kpis count="0"/>
  <dimensions count="2">
    <dimension name="Forecast Pivot Table" uniqueName="[Forecast Pivot Table]" caption="Forecast Pivot Table"/>
    <dimension measure="1" name="Measures" uniqueName="[Measures]" caption="Measures"/>
  </dimensions>
  <measureGroups count="1">
    <measureGroup name="Forecast Pivot Table" caption="Forecast Pivot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677A9-3FA9-49A7-BFAD-F9211CA0391F}" name="PivotTable5" cacheId="52" dataOnRows="1" dataPosition="0" applyNumberFormats="0" applyBorderFormats="0" applyFontFormats="0" applyPatternFormats="0" applyAlignmentFormats="0" applyWidthHeightFormats="1" dataCaption="Values" updatedVersion="6" minRefreshableVersion="3" showCalcMbrs="0" showDrill="0" showMemberPropertyTips="0" showDataTips="0" enableDrill="0" useAutoFormatting="1" subtotalHiddenItems="1" rowGrandTotals="0" colGrandTotals="0" itemPrintTitles="1" createdVersion="6" indent="0" showHeaders="0" compact="0" outline="1" outlineData="1" compactData="0" multipleFieldFilters="0">
  <location ref="C11:T35" firstHeaderRow="0" firstDataRow="1" firstDataCol="2"/>
  <pivotFields count="5">
    <pivotField axis="axisRow" compact="0" allDrilled="1" showAll="0" dataSourceSort="1" defaultSubtotal="0" defaultAttributeDrillState="1">
      <items count="7">
        <item x="0"/>
        <item x="1"/>
        <item x="2"/>
        <item x="3"/>
        <item x="4"/>
        <item x="5"/>
        <item x="6"/>
      </items>
    </pivotField>
    <pivotField axis="axisCol" compact="0" allDrilled="1" showAll="0" dataSourceSort="1" defaultSubtotal="0" defaultAttributeDrillState="1">
      <items count="16">
        <item x="0"/>
        <item x="1"/>
        <item x="2"/>
        <item x="3"/>
        <item x="4"/>
        <item x="5"/>
        <item x="6"/>
        <item x="7"/>
        <item x="8"/>
        <item x="9"/>
        <item x="10"/>
        <item x="11"/>
        <item x="12"/>
        <item x="13"/>
        <item x="14"/>
        <item x="15"/>
      </items>
    </pivotField>
    <pivotField dataField="1" compact="0" showAll="0" defaultSubtotal="0"/>
    <pivotField dataField="1" compact="0" showAll="0" defaultSubtotal="0"/>
    <pivotField dataField="1" compact="0" showAll="0" defaultSubtotal="0"/>
  </pivotFields>
  <rowFields count="2">
    <field x="-2"/>
    <field x="0"/>
  </rowFields>
  <rowItems count="24">
    <i>
      <x/>
    </i>
    <i r="1">
      <x/>
    </i>
    <i r="1">
      <x v="1"/>
    </i>
    <i r="1">
      <x v="2"/>
    </i>
    <i r="1">
      <x v="3"/>
    </i>
    <i r="1">
      <x v="4"/>
    </i>
    <i r="1">
      <x v="5"/>
    </i>
    <i r="1">
      <x v="6"/>
    </i>
    <i i="1">
      <x v="1"/>
    </i>
    <i r="1" i="1">
      <x/>
    </i>
    <i r="1" i="1">
      <x v="1"/>
    </i>
    <i r="1" i="1">
      <x v="2"/>
    </i>
    <i r="1" i="1">
      <x v="3"/>
    </i>
    <i r="1" i="1">
      <x v="4"/>
    </i>
    <i r="1" i="1">
      <x v="5"/>
    </i>
    <i r="1" i="1">
      <x v="6"/>
    </i>
    <i i="2">
      <x v="2"/>
    </i>
    <i r="1" i="2">
      <x/>
    </i>
    <i r="1" i="2">
      <x v="1"/>
    </i>
    <i r="1" i="2">
      <x v="2"/>
    </i>
    <i r="1" i="2">
      <x v="3"/>
    </i>
    <i r="1" i="2">
      <x v="4"/>
    </i>
    <i r="1" i="2">
      <x v="5"/>
    </i>
    <i r="1" i="2">
      <x v="6"/>
    </i>
  </rowItems>
  <colFields count="1">
    <field x="1"/>
  </colFields>
  <colItems count="16">
    <i>
      <x/>
    </i>
    <i>
      <x v="1"/>
    </i>
    <i>
      <x v="2"/>
    </i>
    <i>
      <x v="3"/>
    </i>
    <i>
      <x v="4"/>
    </i>
    <i>
      <x v="5"/>
    </i>
    <i>
      <x v="6"/>
    </i>
    <i>
      <x v="7"/>
    </i>
    <i>
      <x v="8"/>
    </i>
    <i>
      <x v="9"/>
    </i>
    <i>
      <x v="10"/>
    </i>
    <i>
      <x v="11"/>
    </i>
    <i>
      <x v="12"/>
    </i>
    <i>
      <x v="13"/>
    </i>
    <i>
      <x v="14"/>
    </i>
    <i>
      <x v="15"/>
    </i>
  </colItems>
  <dataFields count="3">
    <dataField name="Minimum Temperature" fld="2" subtotal="average" baseField="0" baseItem="0"/>
    <dataField name="Maximum Temperature" fld="3" subtotal="average" baseField="0" baseItem="0"/>
    <dataField name="Precipitation" fld="4" baseField="0" baseItem="1"/>
  </dataFields>
  <formats count="2">
    <format dxfId="1">
      <pivotArea dataOnly="0" labelOnly="1" outline="0" fieldPosition="0">
        <references count="1">
          <reference field="4294967294" count="1">
            <x v="0"/>
          </reference>
        </references>
      </pivotArea>
    </format>
    <format dxfId="0">
      <pivotArea collapsedLevelsAreSubtotals="1" fieldPosition="0">
        <references count="3">
          <reference field="4294967294" count="1">
            <x v="0"/>
          </reference>
          <reference field="0" count="0" selected="0" defaultSubtotal="1" sumSubtotal="1" countASubtotal="1" avgSubtotal="1" maxSubtotal="1" minSubtotal="1" productSubtotal="1" countSubtotal="1" stdDevSubtotal="1" stdDevPSubtotal="1" varSubtotal="1" varPSubtotal="1"/>
          <reference field="1" count="1" selected="0">
            <x v="6"/>
          </reference>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2"/>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Precipitation"/>
    <pivotHierarchy dragToData="1" caption="Minimum Temperature"/>
    <pivotHierarchy dragToData="1" caption="Maximum Temperature"/>
    <pivotHierarchy dragToData="1" caption="Average Temperature"/>
    <pivotHierarchy dragToData="1"/>
    <pivotHierarchy dragToData="1"/>
  </pivotHierarchies>
  <pivotTableStyleInfo name="PivotStyleMedium13" showRowHeaders="1" showColHeaders="1" showRowStripes="1"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orecast Pivot Table">
        <x15:activeTabTopLevelEntity name="[Forecast Pivot Tabl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6F2-753E-4D19-B961-D18E64BDA96D}">
  <dimension ref="A1:T37"/>
  <sheetViews>
    <sheetView tabSelected="1" workbookViewId="0">
      <selection activeCell="C10" sqref="C10:S10"/>
    </sheetView>
  </sheetViews>
  <sheetFormatPr defaultRowHeight="15" x14ac:dyDescent="0.25"/>
  <cols>
    <col min="1" max="1" width="45.7109375" customWidth="1"/>
    <col min="2" max="2" width="3.7109375" customWidth="1"/>
    <col min="3" max="3" width="22.42578125" bestFit="1" customWidth="1"/>
    <col min="4" max="4" width="36.28515625" bestFit="1" customWidth="1"/>
    <col min="5" max="17" width="9.7109375" bestFit="1" customWidth="1"/>
    <col min="18" max="20" width="8.7109375" bestFit="1" customWidth="1"/>
    <col min="21" max="21" width="26.28515625" customWidth="1"/>
    <col min="22" max="22" width="56.42578125" customWidth="1"/>
    <col min="23" max="23" width="48.28515625" customWidth="1"/>
    <col min="24" max="24" width="28.85546875" bestFit="1" customWidth="1"/>
    <col min="25" max="25" width="29.140625" bestFit="1" customWidth="1"/>
    <col min="26" max="26" width="28.85546875" bestFit="1" customWidth="1"/>
    <col min="27" max="27" width="29.140625" bestFit="1" customWidth="1"/>
    <col min="28" max="28" width="28.85546875" bestFit="1" customWidth="1"/>
    <col min="29" max="29" width="29.140625" bestFit="1" customWidth="1"/>
    <col min="30" max="30" width="28.85546875" bestFit="1" customWidth="1"/>
    <col min="31" max="31" width="29.140625" bestFit="1" customWidth="1"/>
    <col min="32" max="32" width="28.85546875" bestFit="1" customWidth="1"/>
    <col min="33" max="33" width="29.140625" bestFit="1" customWidth="1"/>
    <col min="34" max="34" width="28.85546875" bestFit="1" customWidth="1"/>
    <col min="35" max="35" width="29.140625" bestFit="1" customWidth="1"/>
    <col min="36" max="36" width="34" bestFit="1" customWidth="1"/>
    <col min="37" max="37" width="34.28515625" bestFit="1" customWidth="1"/>
  </cols>
  <sheetData>
    <row r="1" spans="1:20" ht="33" thickTop="1" thickBot="1" x14ac:dyDescent="0.55000000000000004">
      <c r="A1" s="33" t="s">
        <v>43</v>
      </c>
      <c r="C1" s="28" t="s">
        <v>50</v>
      </c>
      <c r="D1" s="28"/>
      <c r="E1" s="28"/>
      <c r="F1" s="28"/>
      <c r="G1" s="28"/>
      <c r="H1" s="28"/>
      <c r="I1" s="28"/>
      <c r="J1" s="28"/>
      <c r="K1" s="28"/>
      <c r="L1" s="28"/>
      <c r="M1" s="28"/>
      <c r="N1" s="28"/>
      <c r="O1" s="28"/>
      <c r="P1" s="28"/>
      <c r="Q1" s="28"/>
      <c r="R1" s="28"/>
      <c r="S1" s="28"/>
    </row>
    <row r="2" spans="1:20" ht="20.25" thickTop="1" thickBot="1" x14ac:dyDescent="0.35">
      <c r="A2" s="34" t="s">
        <v>38</v>
      </c>
      <c r="C2" s="38" t="s">
        <v>48</v>
      </c>
      <c r="D2" s="39"/>
      <c r="E2" s="39"/>
      <c r="F2" s="39"/>
      <c r="G2" s="39"/>
      <c r="H2" s="39"/>
      <c r="I2" s="39"/>
      <c r="J2" s="39"/>
      <c r="K2" s="39"/>
      <c r="L2" s="39"/>
      <c r="M2" s="39"/>
      <c r="N2" s="39"/>
      <c r="O2" s="39"/>
      <c r="P2" s="39"/>
      <c r="Q2" s="39"/>
      <c r="R2" s="39"/>
      <c r="S2" s="39"/>
    </row>
    <row r="3" spans="1:20" ht="20.25" customHeight="1" thickTop="1" thickBot="1" x14ac:dyDescent="0.35">
      <c r="A3" s="34" t="s">
        <v>52</v>
      </c>
      <c r="C3" s="31" t="s">
        <v>4</v>
      </c>
      <c r="D3" s="35" t="s">
        <v>53</v>
      </c>
      <c r="E3" s="30"/>
      <c r="F3" s="30"/>
      <c r="G3" s="30"/>
      <c r="H3" s="37" t="s">
        <v>46</v>
      </c>
      <c r="I3" s="37"/>
      <c r="J3" s="37"/>
      <c r="K3" s="37"/>
      <c r="L3" s="37"/>
      <c r="M3" s="37"/>
      <c r="N3" s="37"/>
      <c r="O3" s="37"/>
      <c r="P3" s="37"/>
      <c r="Q3" s="37"/>
      <c r="R3" s="37"/>
      <c r="S3" s="37"/>
    </row>
    <row r="4" spans="1:20" ht="20.25" customHeight="1" thickTop="1" thickBot="1" x14ac:dyDescent="0.35">
      <c r="A4" s="34" t="s">
        <v>37</v>
      </c>
      <c r="C4" s="31" t="s">
        <v>45</v>
      </c>
      <c r="D4" s="36" t="s">
        <v>10</v>
      </c>
      <c r="E4" s="36"/>
      <c r="F4" s="36"/>
      <c r="G4" s="29"/>
      <c r="H4" s="37" t="s">
        <v>47</v>
      </c>
      <c r="I4" s="37"/>
      <c r="J4" s="37"/>
      <c r="K4" s="37"/>
      <c r="L4" s="37"/>
      <c r="M4" s="37"/>
      <c r="N4" s="37"/>
      <c r="O4" s="37"/>
      <c r="P4" s="37"/>
      <c r="Q4" s="37"/>
      <c r="R4" s="37"/>
      <c r="S4" s="37"/>
    </row>
    <row r="5" spans="1:20" ht="20.25" customHeight="1" thickTop="1" thickBot="1" x14ac:dyDescent="0.35">
      <c r="A5" s="34" t="s">
        <v>51</v>
      </c>
      <c r="C5" s="38" t="s">
        <v>44</v>
      </c>
      <c r="D5" s="39"/>
      <c r="E5" s="39"/>
      <c r="F5" s="39"/>
      <c r="G5" s="39"/>
      <c r="H5" s="39"/>
      <c r="I5" s="39"/>
      <c r="J5" s="39"/>
      <c r="K5" s="39"/>
      <c r="L5" s="39"/>
      <c r="M5" s="39"/>
      <c r="N5" s="39"/>
      <c r="O5" s="39"/>
      <c r="P5" s="39"/>
      <c r="Q5" s="39"/>
      <c r="R5" s="39"/>
      <c r="S5" s="39"/>
    </row>
    <row r="6" spans="1:20" ht="20.25" customHeight="1" thickTop="1" thickBot="1" x14ac:dyDescent="0.35">
      <c r="A6" s="34" t="s">
        <v>16</v>
      </c>
      <c r="C6" s="31" t="s">
        <v>39</v>
      </c>
      <c r="D6" s="29">
        <v>80</v>
      </c>
      <c r="E6" s="37" t="s">
        <v>33</v>
      </c>
      <c r="F6" s="37"/>
      <c r="G6" s="37"/>
      <c r="H6" s="37"/>
      <c r="I6" s="37"/>
      <c r="J6" s="37"/>
      <c r="K6" s="37"/>
      <c r="L6" s="37"/>
      <c r="M6" s="37"/>
      <c r="N6" s="37"/>
      <c r="O6" s="37"/>
      <c r="P6" s="37"/>
      <c r="Q6" s="37"/>
      <c r="R6" s="37"/>
      <c r="S6" s="37"/>
    </row>
    <row r="7" spans="1:20" ht="20.25" customHeight="1" thickTop="1" thickBot="1" x14ac:dyDescent="0.35">
      <c r="A7" s="34" t="s">
        <v>31</v>
      </c>
      <c r="C7" s="31" t="s">
        <v>42</v>
      </c>
      <c r="D7" s="29">
        <v>30</v>
      </c>
      <c r="E7" s="37" t="s">
        <v>34</v>
      </c>
      <c r="F7" s="37"/>
      <c r="G7" s="37"/>
      <c r="H7" s="37"/>
      <c r="I7" s="37"/>
      <c r="J7" s="37"/>
      <c r="K7" s="37"/>
      <c r="L7" s="37"/>
      <c r="M7" s="37"/>
      <c r="N7" s="37"/>
      <c r="O7" s="37"/>
      <c r="P7" s="37"/>
      <c r="Q7" s="37"/>
      <c r="R7" s="37"/>
      <c r="S7" s="37"/>
    </row>
    <row r="8" spans="1:20" ht="20.25" thickTop="1" thickBot="1" x14ac:dyDescent="0.35">
      <c r="A8" s="34" t="s">
        <v>41</v>
      </c>
      <c r="C8" s="31" t="s">
        <v>40</v>
      </c>
      <c r="D8" s="32">
        <v>0.5</v>
      </c>
      <c r="E8" s="37" t="s">
        <v>35</v>
      </c>
      <c r="F8" s="37"/>
      <c r="G8" s="37"/>
      <c r="H8" s="37"/>
      <c r="I8" s="37"/>
      <c r="J8" s="37"/>
      <c r="K8" s="37"/>
      <c r="L8" s="37"/>
      <c r="M8" s="37"/>
      <c r="N8" s="37"/>
      <c r="O8" s="37"/>
      <c r="P8" s="37"/>
      <c r="Q8" s="37"/>
      <c r="R8" s="37"/>
      <c r="S8" s="37"/>
    </row>
    <row r="9" spans="1:20" ht="15.75" thickBot="1" x14ac:dyDescent="0.3">
      <c r="A9" s="34"/>
    </row>
    <row r="10" spans="1:20" ht="15.75" thickBot="1" x14ac:dyDescent="0.3">
      <c r="A10" s="34"/>
      <c r="C10" s="40" t="s">
        <v>49</v>
      </c>
      <c r="D10" s="40"/>
      <c r="E10" s="40"/>
      <c r="F10" s="40"/>
      <c r="G10" s="40"/>
      <c r="H10" s="40"/>
      <c r="I10" s="40"/>
      <c r="J10" s="40"/>
      <c r="K10" s="40"/>
      <c r="L10" s="40"/>
      <c r="M10" s="40"/>
      <c r="N10" s="40"/>
      <c r="O10" s="40"/>
      <c r="P10" s="40"/>
      <c r="Q10" s="40"/>
      <c r="R10" s="40"/>
      <c r="S10" s="40"/>
    </row>
    <row r="11" spans="1:20" ht="15.75" thickBot="1" x14ac:dyDescent="0.3">
      <c r="A11" s="34"/>
      <c r="E11" s="2">
        <v>43909</v>
      </c>
      <c r="F11" s="2">
        <v>43910</v>
      </c>
      <c r="G11" s="2">
        <v>43911</v>
      </c>
      <c r="H11" s="2">
        <v>43912</v>
      </c>
      <c r="I11" s="2">
        <v>43913</v>
      </c>
      <c r="J11" s="2">
        <v>43914</v>
      </c>
      <c r="K11" s="2">
        <v>43915</v>
      </c>
      <c r="L11" s="2">
        <v>43916</v>
      </c>
      <c r="M11" s="2">
        <v>43917</v>
      </c>
      <c r="N11" s="2">
        <v>43918</v>
      </c>
      <c r="O11" s="2">
        <v>43919</v>
      </c>
      <c r="P11" s="2">
        <v>43920</v>
      </c>
      <c r="Q11" s="2">
        <v>43921</v>
      </c>
      <c r="R11" s="2">
        <v>43922</v>
      </c>
      <c r="S11" s="2">
        <v>43923</v>
      </c>
      <c r="T11" s="2">
        <v>43924</v>
      </c>
    </row>
    <row r="12" spans="1:20" ht="15.75" thickBot="1" x14ac:dyDescent="0.3">
      <c r="A12" s="34"/>
      <c r="C12" s="26" t="s">
        <v>0</v>
      </c>
      <c r="E12" s="1"/>
      <c r="F12" s="1"/>
      <c r="G12" s="1"/>
      <c r="H12" s="1"/>
      <c r="I12" s="1"/>
      <c r="J12" s="1"/>
      <c r="K12" s="1"/>
      <c r="L12" s="1"/>
      <c r="M12" s="1"/>
      <c r="N12" s="1"/>
      <c r="O12" s="1"/>
      <c r="P12" s="1"/>
      <c r="Q12" s="1"/>
      <c r="R12" s="1"/>
      <c r="S12" s="1"/>
      <c r="T12" s="1"/>
    </row>
    <row r="13" spans="1:20" ht="15.75" thickBot="1" x14ac:dyDescent="0.3">
      <c r="A13" s="34"/>
      <c r="C13" s="26"/>
      <c r="D13" t="s">
        <v>51</v>
      </c>
      <c r="E13" s="1">
        <v>65</v>
      </c>
      <c r="F13" s="1">
        <v>63.9</v>
      </c>
      <c r="G13" s="1">
        <v>45.9</v>
      </c>
      <c r="H13" s="1">
        <v>36.9</v>
      </c>
      <c r="I13" s="1">
        <v>40</v>
      </c>
      <c r="J13" s="1">
        <v>40.9</v>
      </c>
      <c r="K13" s="27">
        <v>45.9</v>
      </c>
      <c r="L13" s="1">
        <v>43.8</v>
      </c>
      <c r="M13" s="1">
        <v>50.6</v>
      </c>
      <c r="N13" s="1">
        <v>45.4</v>
      </c>
      <c r="O13" s="1">
        <v>47.4</v>
      </c>
      <c r="P13" s="1">
        <v>52.1</v>
      </c>
      <c r="Q13" s="1">
        <v>59.4</v>
      </c>
      <c r="R13" s="1">
        <v>48.1</v>
      </c>
      <c r="S13" s="1">
        <v>44.1</v>
      </c>
      <c r="T13" s="1">
        <v>41.1</v>
      </c>
    </row>
    <row r="14" spans="1:20" ht="15.75" thickBot="1" x14ac:dyDescent="0.3">
      <c r="A14" s="34"/>
      <c r="C14" s="26"/>
      <c r="D14" t="s">
        <v>52</v>
      </c>
      <c r="E14" s="1">
        <v>71</v>
      </c>
      <c r="F14" s="1">
        <v>65</v>
      </c>
      <c r="G14" s="1">
        <v>61.1</v>
      </c>
      <c r="H14" s="1">
        <v>49</v>
      </c>
      <c r="I14" s="1">
        <v>45</v>
      </c>
      <c r="J14" s="1">
        <v>47</v>
      </c>
      <c r="K14" s="27">
        <v>52.1</v>
      </c>
      <c r="L14" s="1">
        <v>54.6</v>
      </c>
      <c r="M14" s="1">
        <v>60</v>
      </c>
      <c r="N14" s="1">
        <v>53.9</v>
      </c>
      <c r="O14" s="1">
        <v>51</v>
      </c>
      <c r="P14" s="1">
        <v>58</v>
      </c>
      <c r="Q14" s="1">
        <v>62.7</v>
      </c>
      <c r="R14" s="1">
        <v>62.3</v>
      </c>
      <c r="S14" s="1">
        <v>57.1</v>
      </c>
      <c r="T14" s="1">
        <v>50.8</v>
      </c>
    </row>
    <row r="15" spans="1:20" ht="15.75" thickBot="1" x14ac:dyDescent="0.3">
      <c r="A15" s="34"/>
      <c r="C15" s="26"/>
      <c r="D15" t="s">
        <v>38</v>
      </c>
      <c r="E15" s="1">
        <v>30.8</v>
      </c>
      <c r="F15" s="1">
        <v>19.5</v>
      </c>
      <c r="G15" s="1">
        <v>22.4</v>
      </c>
      <c r="H15" s="1">
        <v>24.5</v>
      </c>
      <c r="I15" s="1">
        <v>29.9</v>
      </c>
      <c r="J15" s="1">
        <v>33.299999999999997</v>
      </c>
      <c r="K15" s="27">
        <v>36.9</v>
      </c>
      <c r="L15" s="1">
        <v>30.1</v>
      </c>
      <c r="M15" s="1">
        <v>28.7</v>
      </c>
      <c r="N15" s="1">
        <v>31.7</v>
      </c>
      <c r="O15" s="1">
        <v>40</v>
      </c>
      <c r="P15" s="1">
        <v>32.1</v>
      </c>
      <c r="Q15" s="1">
        <v>29.7</v>
      </c>
      <c r="R15" s="1">
        <v>29.9</v>
      </c>
      <c r="S15" s="1">
        <v>28.5</v>
      </c>
      <c r="T15" s="1">
        <v>28.7</v>
      </c>
    </row>
    <row r="16" spans="1:20" ht="15.75" thickBot="1" x14ac:dyDescent="0.3">
      <c r="A16" s="34"/>
      <c r="C16" s="26"/>
      <c r="D16" t="s">
        <v>16</v>
      </c>
      <c r="E16" s="1">
        <v>65</v>
      </c>
      <c r="F16" s="1">
        <v>63.9</v>
      </c>
      <c r="G16" s="1">
        <v>44</v>
      </c>
      <c r="H16" s="1">
        <v>34.1</v>
      </c>
      <c r="I16" s="1">
        <v>38</v>
      </c>
      <c r="J16" s="1">
        <v>38.9</v>
      </c>
      <c r="K16" s="27">
        <v>45</v>
      </c>
      <c r="L16" s="1">
        <v>45</v>
      </c>
      <c r="M16" s="1">
        <v>50.8</v>
      </c>
      <c r="N16" s="1">
        <v>42.2</v>
      </c>
      <c r="O16" s="1">
        <v>41.3</v>
      </c>
      <c r="P16" s="1">
        <v>45.6</v>
      </c>
      <c r="Q16" s="1">
        <v>56.6</v>
      </c>
      <c r="R16" s="1">
        <v>43.2</v>
      </c>
      <c r="S16" s="1">
        <v>39.1</v>
      </c>
      <c r="T16" s="1">
        <v>37.1</v>
      </c>
    </row>
    <row r="17" spans="1:20" ht="15.75" thickBot="1" x14ac:dyDescent="0.3">
      <c r="A17" s="34"/>
      <c r="C17" s="26"/>
      <c r="D17" t="s">
        <v>41</v>
      </c>
      <c r="E17" s="1">
        <v>74</v>
      </c>
      <c r="F17" s="1">
        <v>63.6</v>
      </c>
      <c r="G17" s="1">
        <v>60</v>
      </c>
      <c r="H17" s="1">
        <v>62</v>
      </c>
      <c r="I17" s="1">
        <v>65</v>
      </c>
      <c r="J17" s="1">
        <v>67.900000000000006</v>
      </c>
      <c r="K17" s="27">
        <v>70.099999999999994</v>
      </c>
      <c r="L17" s="1">
        <v>70.8</v>
      </c>
      <c r="M17" s="1">
        <v>74</v>
      </c>
      <c r="N17" s="1">
        <v>64.7</v>
      </c>
      <c r="O17" s="1">
        <v>70.099999999999994</v>
      </c>
      <c r="P17" s="1">
        <v>73.7</v>
      </c>
      <c r="Q17" s="1">
        <v>72.400000000000006</v>
      </c>
      <c r="R17" s="1">
        <v>70.400000000000006</v>
      </c>
      <c r="S17" s="1">
        <v>65.900000000000006</v>
      </c>
      <c r="T17" s="1">
        <v>55.7</v>
      </c>
    </row>
    <row r="18" spans="1:20" ht="15.75" thickBot="1" x14ac:dyDescent="0.3">
      <c r="A18" s="34"/>
      <c r="C18" s="26"/>
      <c r="D18" t="s">
        <v>31</v>
      </c>
      <c r="E18" s="1">
        <v>74.900000000000006</v>
      </c>
      <c r="F18" s="1">
        <v>74</v>
      </c>
      <c r="G18" s="1">
        <v>74</v>
      </c>
      <c r="H18" s="1">
        <v>74</v>
      </c>
      <c r="I18" s="1">
        <v>72.900000000000006</v>
      </c>
      <c r="J18" s="1">
        <v>72.900000000000006</v>
      </c>
      <c r="K18" s="27">
        <v>74</v>
      </c>
      <c r="L18" s="1">
        <v>74</v>
      </c>
      <c r="M18" s="1">
        <v>76.7</v>
      </c>
      <c r="N18" s="1">
        <v>76.7</v>
      </c>
      <c r="O18" s="1">
        <v>74.900000000000006</v>
      </c>
      <c r="P18" s="1">
        <v>75.3</v>
      </c>
      <c r="Q18" s="1">
        <v>76.2</v>
      </c>
      <c r="R18" s="1">
        <v>75.599999999999994</v>
      </c>
      <c r="S18" s="1">
        <v>75.8</v>
      </c>
      <c r="T18" s="1">
        <v>76.400000000000006</v>
      </c>
    </row>
    <row r="19" spans="1:20" ht="15.75" thickBot="1" x14ac:dyDescent="0.3">
      <c r="A19" s="34"/>
      <c r="C19" s="26"/>
      <c r="D19" t="s">
        <v>37</v>
      </c>
      <c r="E19" s="1">
        <v>39.5</v>
      </c>
      <c r="F19" s="1">
        <v>36.799999999999997</v>
      </c>
      <c r="G19" s="1">
        <v>13.9</v>
      </c>
      <c r="H19" s="1">
        <v>9.4</v>
      </c>
      <c r="I19" s="1">
        <v>11.2</v>
      </c>
      <c r="J19" s="1">
        <v>29.7</v>
      </c>
      <c r="K19" s="27">
        <v>33</v>
      </c>
      <c r="L19" s="1">
        <v>32.799999999999997</v>
      </c>
      <c r="M19" s="1">
        <v>40.200000000000003</v>
      </c>
      <c r="N19" s="1">
        <v>31.2</v>
      </c>
      <c r="O19" s="1">
        <v>30.3</v>
      </c>
      <c r="P19" s="1">
        <v>34.799999999999997</v>
      </c>
      <c r="Q19" s="1">
        <v>28.1</v>
      </c>
      <c r="R19" s="1">
        <v>23.6</v>
      </c>
      <c r="S19" s="1">
        <v>28.3</v>
      </c>
      <c r="T19" s="1">
        <v>29.4</v>
      </c>
    </row>
    <row r="20" spans="1:20" ht="15.75" thickBot="1" x14ac:dyDescent="0.3">
      <c r="A20" s="34"/>
      <c r="C20" t="s">
        <v>1</v>
      </c>
      <c r="E20" s="1"/>
      <c r="F20" s="1"/>
      <c r="G20" s="1"/>
      <c r="H20" s="1"/>
      <c r="I20" s="1"/>
      <c r="J20" s="1"/>
      <c r="K20" s="1"/>
      <c r="L20" s="1"/>
      <c r="M20" s="1"/>
      <c r="N20" s="1"/>
      <c r="O20" s="1"/>
      <c r="P20" s="1"/>
      <c r="Q20" s="1"/>
      <c r="R20" s="1"/>
      <c r="S20" s="1"/>
      <c r="T20" s="1"/>
    </row>
    <row r="21" spans="1:20" ht="15.75" thickBot="1" x14ac:dyDescent="0.3">
      <c r="A21" s="34"/>
      <c r="D21" t="s">
        <v>51</v>
      </c>
      <c r="E21" s="1">
        <v>76.900000000000006</v>
      </c>
      <c r="F21" s="1">
        <v>83</v>
      </c>
      <c r="G21" s="1">
        <v>70.2</v>
      </c>
      <c r="H21" s="1">
        <v>47</v>
      </c>
      <c r="I21" s="1">
        <v>47</v>
      </c>
      <c r="J21" s="1">
        <v>54.1</v>
      </c>
      <c r="K21" s="1">
        <v>58.9</v>
      </c>
      <c r="L21" s="1">
        <v>61.6</v>
      </c>
      <c r="M21" s="1">
        <v>75.3</v>
      </c>
      <c r="N21" s="1">
        <v>60.2</v>
      </c>
      <c r="O21" s="1">
        <v>66.099999999999994</v>
      </c>
      <c r="P21" s="1">
        <v>70.8</v>
      </c>
      <c r="Q21" s="1">
        <v>74.2</v>
      </c>
      <c r="R21" s="1">
        <v>60.3</v>
      </c>
      <c r="S21" s="1">
        <v>58.2</v>
      </c>
      <c r="T21" s="1">
        <v>54.8</v>
      </c>
    </row>
    <row r="22" spans="1:20" ht="15.75" thickBot="1" x14ac:dyDescent="0.3">
      <c r="A22" s="34"/>
      <c r="D22" t="s">
        <v>52</v>
      </c>
      <c r="E22" s="1">
        <v>79.099999999999994</v>
      </c>
      <c r="F22" s="1">
        <v>81.099999999999994</v>
      </c>
      <c r="G22" s="1">
        <v>72.900000000000006</v>
      </c>
      <c r="H22" s="1">
        <v>58.9</v>
      </c>
      <c r="I22" s="1">
        <v>54.9</v>
      </c>
      <c r="J22" s="1">
        <v>61.1</v>
      </c>
      <c r="K22" s="1">
        <v>67.900000000000006</v>
      </c>
      <c r="L22" s="1">
        <v>73.8</v>
      </c>
      <c r="M22" s="1">
        <v>82.7</v>
      </c>
      <c r="N22" s="1">
        <v>65.900000000000006</v>
      </c>
      <c r="O22" s="1">
        <v>67.400000000000006</v>
      </c>
      <c r="P22" s="1">
        <v>67.400000000000006</v>
      </c>
      <c r="Q22" s="1">
        <v>77.3</v>
      </c>
      <c r="R22" s="1">
        <v>76.7</v>
      </c>
      <c r="S22" s="1">
        <v>66.3</v>
      </c>
      <c r="T22" s="1">
        <v>64.3</v>
      </c>
    </row>
    <row r="23" spans="1:20" ht="15.75" thickBot="1" x14ac:dyDescent="0.3">
      <c r="A23" s="34"/>
      <c r="D23" t="s">
        <v>38</v>
      </c>
      <c r="E23" s="1">
        <v>36.9</v>
      </c>
      <c r="F23" s="1">
        <v>29.7</v>
      </c>
      <c r="G23" s="1">
        <v>29.7</v>
      </c>
      <c r="H23" s="1">
        <v>36.200000000000003</v>
      </c>
      <c r="I23" s="1">
        <v>39.6</v>
      </c>
      <c r="J23" s="1">
        <v>40</v>
      </c>
      <c r="K23" s="1">
        <v>40.9</v>
      </c>
      <c r="L23" s="1">
        <v>35.700000000000003</v>
      </c>
      <c r="M23" s="1">
        <v>46.3</v>
      </c>
      <c r="N23" s="1">
        <v>53.7</v>
      </c>
      <c r="O23" s="1">
        <v>53.9</v>
      </c>
      <c r="P23" s="1">
        <v>35.700000000000003</v>
      </c>
      <c r="Q23" s="1">
        <v>32.799999999999997</v>
      </c>
      <c r="R23" s="1">
        <v>35.1</v>
      </c>
      <c r="S23" s="1">
        <v>36</v>
      </c>
      <c r="T23" s="1">
        <v>40.9</v>
      </c>
    </row>
    <row r="24" spans="1:20" ht="15.75" thickBot="1" x14ac:dyDescent="0.3">
      <c r="A24" s="34"/>
      <c r="D24" t="s">
        <v>16</v>
      </c>
      <c r="E24" s="1">
        <v>74.900000000000006</v>
      </c>
      <c r="F24" s="1">
        <v>81.099999999999994</v>
      </c>
      <c r="G24" s="1">
        <v>67.7</v>
      </c>
      <c r="H24" s="1">
        <v>45.9</v>
      </c>
      <c r="I24" s="1">
        <v>45</v>
      </c>
      <c r="J24" s="1">
        <v>51</v>
      </c>
      <c r="K24" s="1">
        <v>56.9</v>
      </c>
      <c r="L24" s="1">
        <v>59.3</v>
      </c>
      <c r="M24" s="1">
        <v>75.5</v>
      </c>
      <c r="N24" s="1">
        <v>59.3</v>
      </c>
      <c r="O24" s="1">
        <v>63.2</v>
      </c>
      <c r="P24" s="1">
        <v>70.2</v>
      </c>
      <c r="Q24" s="1">
        <v>70.2</v>
      </c>
      <c r="R24" s="1">
        <v>57.5</v>
      </c>
      <c r="S24" s="1">
        <v>55.7</v>
      </c>
      <c r="T24" s="1">
        <v>53.5</v>
      </c>
    </row>
    <row r="25" spans="1:20" ht="15.75" thickBot="1" x14ac:dyDescent="0.3">
      <c r="A25" s="34"/>
      <c r="D25" t="s">
        <v>41</v>
      </c>
      <c r="E25" s="1">
        <v>81.099999999999994</v>
      </c>
      <c r="F25" s="1">
        <v>74</v>
      </c>
      <c r="G25" s="1">
        <v>67.900000000000006</v>
      </c>
      <c r="H25" s="1">
        <v>72.099999999999994</v>
      </c>
      <c r="I25" s="1">
        <v>74.900000000000006</v>
      </c>
      <c r="J25" s="1">
        <v>78</v>
      </c>
      <c r="K25" s="1">
        <v>83</v>
      </c>
      <c r="L25" s="1">
        <v>86.8</v>
      </c>
      <c r="M25" s="1">
        <v>82.5</v>
      </c>
      <c r="N25" s="1">
        <v>77.400000000000006</v>
      </c>
      <c r="O25" s="1">
        <v>81.599999999999994</v>
      </c>
      <c r="P25" s="1">
        <v>79.8</v>
      </c>
      <c r="Q25" s="1">
        <v>86.8</v>
      </c>
      <c r="R25" s="1">
        <v>76</v>
      </c>
      <c r="S25" s="1">
        <v>72.2</v>
      </c>
      <c r="T25" s="1">
        <v>66.5</v>
      </c>
    </row>
    <row r="26" spans="1:20" ht="15.75" thickBot="1" x14ac:dyDescent="0.3">
      <c r="A26" s="34"/>
      <c r="D26" t="s">
        <v>31</v>
      </c>
      <c r="E26" s="1">
        <v>79.099999999999994</v>
      </c>
      <c r="F26" s="1">
        <v>78</v>
      </c>
      <c r="G26" s="1">
        <v>76.900000000000006</v>
      </c>
      <c r="H26" s="1">
        <v>78</v>
      </c>
      <c r="I26" s="1">
        <v>78</v>
      </c>
      <c r="J26" s="1">
        <v>79.099999999999994</v>
      </c>
      <c r="K26" s="1">
        <v>79.099999999999994</v>
      </c>
      <c r="L26" s="1">
        <v>81.599999999999994</v>
      </c>
      <c r="M26" s="1">
        <v>81.2</v>
      </c>
      <c r="N26" s="1">
        <v>80.5</v>
      </c>
      <c r="O26" s="1">
        <v>80</v>
      </c>
      <c r="P26" s="1">
        <v>79.599999999999994</v>
      </c>
      <c r="Q26" s="1">
        <v>81.8</v>
      </c>
      <c r="R26" s="1">
        <v>86.6</v>
      </c>
      <c r="S26" s="1">
        <v>89</v>
      </c>
      <c r="T26" s="1">
        <v>80.099999999999994</v>
      </c>
    </row>
    <row r="27" spans="1:20" ht="15.75" thickBot="1" x14ac:dyDescent="0.3">
      <c r="A27" s="34"/>
      <c r="D27" t="s">
        <v>37</v>
      </c>
      <c r="E27" s="1">
        <v>48.3</v>
      </c>
      <c r="F27" s="1">
        <v>52.1</v>
      </c>
      <c r="G27" s="1">
        <v>33.299999999999997</v>
      </c>
      <c r="H27" s="1">
        <v>21.1</v>
      </c>
      <c r="I27" s="1">
        <v>34.1</v>
      </c>
      <c r="J27" s="1">
        <v>30.3</v>
      </c>
      <c r="K27" s="1">
        <v>51.9</v>
      </c>
      <c r="L27" s="1">
        <v>52.1</v>
      </c>
      <c r="M27" s="1">
        <v>58.6</v>
      </c>
      <c r="N27" s="1">
        <v>45.6</v>
      </c>
      <c r="O27" s="1">
        <v>54.6</v>
      </c>
      <c r="P27" s="1">
        <v>50.3</v>
      </c>
      <c r="Q27" s="1">
        <v>42.3</v>
      </c>
      <c r="R27" s="1">
        <v>40.9</v>
      </c>
      <c r="S27" s="1">
        <v>45.2</v>
      </c>
      <c r="T27" s="1">
        <v>44.7</v>
      </c>
    </row>
    <row r="28" spans="1:20" ht="15.75" thickBot="1" x14ac:dyDescent="0.3">
      <c r="A28" s="34"/>
      <c r="C28" t="s">
        <v>2</v>
      </c>
      <c r="E28" s="1"/>
      <c r="F28" s="1"/>
      <c r="G28" s="1"/>
      <c r="H28" s="1"/>
      <c r="I28" s="1"/>
      <c r="J28" s="1"/>
      <c r="K28" s="1"/>
      <c r="L28" s="1"/>
      <c r="M28" s="1"/>
      <c r="N28" s="1"/>
      <c r="O28" s="1"/>
      <c r="P28" s="1"/>
      <c r="Q28" s="1"/>
      <c r="R28" s="1"/>
      <c r="S28" s="1"/>
      <c r="T28" s="1"/>
    </row>
    <row r="29" spans="1:20" ht="15.75" thickBot="1" x14ac:dyDescent="0.3">
      <c r="A29" s="34"/>
      <c r="D29" t="s">
        <v>51</v>
      </c>
      <c r="E29" s="1">
        <v>0</v>
      </c>
      <c r="F29" s="1">
        <v>0</v>
      </c>
      <c r="G29" s="1">
        <v>0.1</v>
      </c>
      <c r="H29" s="1">
        <v>0</v>
      </c>
      <c r="I29" s="1">
        <v>0</v>
      </c>
      <c r="J29" s="1">
        <v>0</v>
      </c>
      <c r="K29" s="1">
        <v>0</v>
      </c>
      <c r="L29" s="1">
        <v>0</v>
      </c>
      <c r="M29" s="1">
        <v>0.3</v>
      </c>
      <c r="N29" s="1">
        <v>0</v>
      </c>
      <c r="O29" s="1">
        <v>0</v>
      </c>
      <c r="P29" s="1">
        <v>0</v>
      </c>
      <c r="Q29" s="1">
        <v>0.1</v>
      </c>
      <c r="R29" s="1">
        <v>0</v>
      </c>
      <c r="S29" s="1">
        <v>0</v>
      </c>
      <c r="T29" s="1">
        <v>0</v>
      </c>
    </row>
    <row r="30" spans="1:20" ht="15.75" thickBot="1" x14ac:dyDescent="0.3">
      <c r="A30" s="34"/>
      <c r="D30" t="s">
        <v>52</v>
      </c>
      <c r="E30" s="1">
        <v>0</v>
      </c>
      <c r="F30" s="1">
        <v>0</v>
      </c>
      <c r="G30" s="1">
        <v>0.1</v>
      </c>
      <c r="H30" s="1">
        <v>0</v>
      </c>
      <c r="I30" s="1">
        <v>0</v>
      </c>
      <c r="J30" s="1">
        <v>0</v>
      </c>
      <c r="K30" s="1">
        <v>0</v>
      </c>
      <c r="L30" s="1">
        <v>0</v>
      </c>
      <c r="M30" s="1">
        <v>0</v>
      </c>
      <c r="N30" s="1">
        <v>0</v>
      </c>
      <c r="O30" s="1">
        <v>0</v>
      </c>
      <c r="P30" s="1">
        <v>0.2</v>
      </c>
      <c r="Q30" s="1">
        <v>0.1</v>
      </c>
      <c r="R30" s="1">
        <v>0.1</v>
      </c>
      <c r="S30" s="1">
        <v>0.2</v>
      </c>
      <c r="T30" s="1">
        <v>0</v>
      </c>
    </row>
    <row r="31" spans="1:20" ht="15.75" thickBot="1" x14ac:dyDescent="0.3">
      <c r="A31" s="34"/>
      <c r="D31" t="s">
        <v>38</v>
      </c>
      <c r="E31" s="1">
        <v>0</v>
      </c>
      <c r="F31" s="1">
        <v>0</v>
      </c>
      <c r="G31" s="1">
        <v>0</v>
      </c>
      <c r="H31" s="1">
        <v>0</v>
      </c>
      <c r="I31" s="1">
        <v>0.3</v>
      </c>
      <c r="J31" s="1">
        <v>0</v>
      </c>
      <c r="K31" s="1">
        <v>0</v>
      </c>
      <c r="L31" s="1">
        <v>0</v>
      </c>
      <c r="M31" s="1">
        <v>0</v>
      </c>
      <c r="N31" s="1">
        <v>0</v>
      </c>
      <c r="O31" s="1">
        <v>0</v>
      </c>
      <c r="P31" s="1">
        <v>0</v>
      </c>
      <c r="Q31" s="1">
        <v>0</v>
      </c>
      <c r="R31" s="1">
        <v>0</v>
      </c>
      <c r="S31" s="1">
        <v>0</v>
      </c>
      <c r="T31" s="1">
        <v>0</v>
      </c>
    </row>
    <row r="32" spans="1:20" ht="15.75" thickBot="1" x14ac:dyDescent="0.3">
      <c r="A32" s="34"/>
      <c r="D32" t="s">
        <v>16</v>
      </c>
      <c r="E32" s="1">
        <v>0</v>
      </c>
      <c r="F32" s="1">
        <v>0</v>
      </c>
      <c r="G32" s="1">
        <v>0.1</v>
      </c>
      <c r="H32" s="1">
        <v>0</v>
      </c>
      <c r="I32" s="1">
        <v>0</v>
      </c>
      <c r="J32" s="1">
        <v>0</v>
      </c>
      <c r="K32" s="1">
        <v>0</v>
      </c>
      <c r="L32" s="1">
        <v>0</v>
      </c>
      <c r="M32" s="1">
        <v>0.2</v>
      </c>
      <c r="N32" s="1">
        <v>0</v>
      </c>
      <c r="O32" s="1">
        <v>0</v>
      </c>
      <c r="P32" s="1">
        <v>0</v>
      </c>
      <c r="Q32" s="1">
        <v>0.2</v>
      </c>
      <c r="R32" s="1">
        <v>0</v>
      </c>
      <c r="S32" s="1">
        <v>0</v>
      </c>
      <c r="T32" s="1">
        <v>0</v>
      </c>
    </row>
    <row r="33" spans="1:20" ht="15.75" thickBot="1" x14ac:dyDescent="0.3">
      <c r="A33" s="34"/>
      <c r="D33" t="s">
        <v>41</v>
      </c>
      <c r="E33" s="1">
        <v>0</v>
      </c>
      <c r="F33" s="1">
        <v>1.3</v>
      </c>
      <c r="G33" s="1">
        <v>0.1</v>
      </c>
      <c r="H33" s="1">
        <v>0</v>
      </c>
      <c r="I33" s="1">
        <v>0</v>
      </c>
      <c r="J33" s="1">
        <v>0</v>
      </c>
      <c r="K33" s="1">
        <v>0</v>
      </c>
      <c r="L33" s="1">
        <v>0</v>
      </c>
      <c r="M33" s="1">
        <v>0</v>
      </c>
      <c r="N33" s="1">
        <v>0</v>
      </c>
      <c r="O33" s="1">
        <v>0.1</v>
      </c>
      <c r="P33" s="1">
        <v>0</v>
      </c>
      <c r="Q33" s="1">
        <v>0</v>
      </c>
      <c r="R33" s="1">
        <v>0.4</v>
      </c>
      <c r="S33" s="1">
        <v>0.1</v>
      </c>
      <c r="T33" s="1">
        <v>0.4</v>
      </c>
    </row>
    <row r="34" spans="1:20" ht="15.75" thickBot="1" x14ac:dyDescent="0.3">
      <c r="A34" s="34"/>
      <c r="D34" t="s">
        <v>31</v>
      </c>
      <c r="E34" s="1">
        <v>0</v>
      </c>
      <c r="F34" s="1">
        <v>0</v>
      </c>
      <c r="G34" s="1">
        <v>0</v>
      </c>
      <c r="H34" s="1">
        <v>0</v>
      </c>
      <c r="I34" s="1">
        <v>0</v>
      </c>
      <c r="J34" s="1">
        <v>0</v>
      </c>
      <c r="K34" s="1">
        <v>0</v>
      </c>
      <c r="L34" s="1">
        <v>0</v>
      </c>
      <c r="M34" s="1">
        <v>0</v>
      </c>
      <c r="N34" s="1">
        <v>0</v>
      </c>
      <c r="O34" s="1">
        <v>0</v>
      </c>
      <c r="P34" s="1">
        <v>0</v>
      </c>
      <c r="Q34" s="1">
        <v>0</v>
      </c>
      <c r="R34" s="1">
        <v>0</v>
      </c>
      <c r="S34" s="1">
        <v>0</v>
      </c>
      <c r="T34" s="1">
        <v>0.1</v>
      </c>
    </row>
    <row r="35" spans="1:20" ht="15.75" thickBot="1" x14ac:dyDescent="0.3">
      <c r="A35" s="34"/>
      <c r="D35" t="s">
        <v>37</v>
      </c>
      <c r="E35" s="1">
        <v>0</v>
      </c>
      <c r="F35" s="1">
        <v>0.3</v>
      </c>
      <c r="G35" s="1">
        <v>0</v>
      </c>
      <c r="H35" s="1">
        <v>0</v>
      </c>
      <c r="I35" s="1">
        <v>0</v>
      </c>
      <c r="J35" s="1">
        <v>0</v>
      </c>
      <c r="K35" s="1">
        <v>0</v>
      </c>
      <c r="L35" s="1">
        <v>0</v>
      </c>
      <c r="M35" s="1">
        <v>0.4</v>
      </c>
      <c r="N35" s="1">
        <v>0</v>
      </c>
      <c r="O35" s="1">
        <v>0.1</v>
      </c>
      <c r="P35" s="1">
        <v>0.1</v>
      </c>
      <c r="Q35" s="1">
        <v>0</v>
      </c>
      <c r="R35" s="1">
        <v>0</v>
      </c>
      <c r="S35" s="1">
        <v>0</v>
      </c>
      <c r="T35" s="1">
        <v>0</v>
      </c>
    </row>
    <row r="36" spans="1:20" ht="15.75" thickBot="1" x14ac:dyDescent="0.3">
      <c r="A36" s="34"/>
    </row>
    <row r="37" spans="1:20" ht="15.75" thickBot="1" x14ac:dyDescent="0.3">
      <c r="A37" s="34"/>
    </row>
  </sheetData>
  <mergeCells count="9">
    <mergeCell ref="D4:F4"/>
    <mergeCell ref="H4:S4"/>
    <mergeCell ref="H3:S3"/>
    <mergeCell ref="C2:S2"/>
    <mergeCell ref="C10:S10"/>
    <mergeCell ref="E7:S7"/>
    <mergeCell ref="E8:S8"/>
    <mergeCell ref="E6:S6"/>
    <mergeCell ref="C5:S5"/>
  </mergeCells>
  <conditionalFormatting pivot="1" sqref="E12:T19">
    <cfRule type="expression" dxfId="4" priority="3">
      <formula>E12&lt;=MINVALUE</formula>
    </cfRule>
  </conditionalFormatting>
  <conditionalFormatting pivot="1" sqref="E20:T27">
    <cfRule type="expression" dxfId="3" priority="2">
      <formula>E20&gt;=MAXVALUE</formula>
    </cfRule>
  </conditionalFormatting>
  <conditionalFormatting pivot="1" sqref="E28:T35">
    <cfRule type="expression" dxfId="2" priority="1">
      <formula>E28&gt;=MINPRECIP</formula>
    </cfRule>
  </conditionalFormatting>
  <dataValidations count="1">
    <dataValidation type="list" showInputMessage="1" showErrorMessage="1" promptTitle="Units of Measure" prompt="Please choose us, uk or metric as your standards of measure for returned weather data." sqref="D4" xr:uid="{0C4466CC-922A-44AB-BD52-67CC3D3B5703}">
      <formula1>UOMLIST</formula1>
    </dataValidation>
  </dataValidation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2"/>
  <sheetViews>
    <sheetView workbookViewId="0">
      <selection activeCell="C15" sqref="C15"/>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41"/>
      <c r="C1" s="42"/>
      <c r="D1" s="43"/>
    </row>
    <row r="2" spans="2:11" ht="15" customHeight="1" x14ac:dyDescent="0.25">
      <c r="B2" s="44"/>
      <c r="C2" s="45"/>
      <c r="D2" s="46"/>
      <c r="F2" s="47" t="s">
        <v>18</v>
      </c>
      <c r="G2" s="47"/>
      <c r="H2" s="47"/>
      <c r="I2" s="47"/>
      <c r="J2" s="47"/>
      <c r="K2" s="47"/>
    </row>
    <row r="3" spans="2:11" x14ac:dyDescent="0.25">
      <c r="B3" s="44"/>
      <c r="C3" s="45"/>
      <c r="D3" s="46"/>
      <c r="F3" s="47"/>
      <c r="G3" s="47"/>
      <c r="H3" s="47"/>
      <c r="I3" s="47"/>
      <c r="J3" s="47"/>
      <c r="K3" s="47"/>
    </row>
    <row r="4" spans="2:11" x14ac:dyDescent="0.25">
      <c r="B4" s="44"/>
      <c r="C4" s="45"/>
      <c r="D4" s="46"/>
      <c r="F4" s="48" t="s">
        <v>20</v>
      </c>
      <c r="G4" s="48"/>
      <c r="H4" s="48"/>
      <c r="I4" s="48"/>
      <c r="J4" s="48"/>
      <c r="K4" s="48"/>
    </row>
    <row r="5" spans="2:11" x14ac:dyDescent="0.25">
      <c r="B5" s="44"/>
      <c r="C5" s="45"/>
      <c r="D5" s="46"/>
      <c r="F5" s="48"/>
      <c r="G5" s="48"/>
      <c r="H5" s="48"/>
      <c r="I5" s="48"/>
      <c r="J5" s="48"/>
      <c r="K5" s="48"/>
    </row>
    <row r="6" spans="2:11" ht="21" x14ac:dyDescent="0.35">
      <c r="B6" s="50" t="s">
        <v>17</v>
      </c>
      <c r="C6" s="51"/>
      <c r="D6" s="52"/>
      <c r="F6" s="48"/>
      <c r="G6" s="48"/>
      <c r="H6" s="48"/>
      <c r="I6" s="48"/>
      <c r="J6" s="48"/>
      <c r="K6" s="48"/>
    </row>
    <row r="7" spans="2:11" x14ac:dyDescent="0.25">
      <c r="B7" s="6"/>
      <c r="C7" s="5"/>
      <c r="D7" s="7"/>
      <c r="F7" s="48"/>
      <c r="G7" s="48"/>
      <c r="H7" s="48"/>
      <c r="I7" s="48"/>
      <c r="J7" s="48"/>
      <c r="K7" s="48"/>
    </row>
    <row r="8" spans="2:11" ht="21" x14ac:dyDescent="0.35">
      <c r="B8" s="12" t="s">
        <v>7</v>
      </c>
      <c r="C8" s="13" t="s">
        <v>5</v>
      </c>
      <c r="D8" s="14" t="s">
        <v>8</v>
      </c>
      <c r="F8" s="48"/>
      <c r="G8" s="48"/>
      <c r="H8" s="48"/>
      <c r="I8" s="48"/>
      <c r="J8" s="48"/>
      <c r="K8" s="48"/>
    </row>
    <row r="9" spans="2:11" ht="45" x14ac:dyDescent="0.25">
      <c r="B9" s="8" t="s">
        <v>3</v>
      </c>
      <c r="C9" s="10" t="s">
        <v>9</v>
      </c>
      <c r="D9" s="9" t="s">
        <v>6</v>
      </c>
      <c r="F9" s="48"/>
      <c r="G9" s="48"/>
      <c r="H9" s="48"/>
      <c r="I9" s="48"/>
      <c r="J9" s="48"/>
      <c r="K9" s="48"/>
    </row>
    <row r="10" spans="2:11" x14ac:dyDescent="0.25">
      <c r="F10" s="48"/>
      <c r="G10" s="48"/>
      <c r="H10" s="48"/>
      <c r="I10" s="48"/>
      <c r="J10" s="48"/>
      <c r="K10" s="48"/>
    </row>
    <row r="11" spans="2:11" x14ac:dyDescent="0.25">
      <c r="B11" s="6"/>
      <c r="C11" s="5"/>
      <c r="D11" s="7"/>
      <c r="F11" s="48"/>
      <c r="G11" s="48"/>
      <c r="H11" s="48"/>
      <c r="I11" s="48"/>
      <c r="J11" s="48"/>
      <c r="K11" s="48"/>
    </row>
    <row r="12" spans="2:11" ht="21" x14ac:dyDescent="0.35">
      <c r="B12" s="12" t="s">
        <v>12</v>
      </c>
      <c r="C12" s="13" t="s">
        <v>5</v>
      </c>
      <c r="D12" s="14" t="s">
        <v>8</v>
      </c>
      <c r="F12" s="48"/>
      <c r="G12" s="48"/>
      <c r="H12" s="48"/>
      <c r="I12" s="48"/>
      <c r="J12" s="48"/>
      <c r="K12" s="48"/>
    </row>
    <row r="13" spans="2:11" ht="60" x14ac:dyDescent="0.25">
      <c r="B13" s="8" t="s">
        <v>13</v>
      </c>
      <c r="C13" s="11" t="str">
        <f>_xlfn.TEXTJOIN("|", TRUE, MYLOCATIONSTABLE)</f>
        <v>Duluth, MN|Charlotte, NC|Quebec, CN|1600 Pennsylvania Ave. Washington DC|Herndon, VA|Miami, FL|Houston, TX</v>
      </c>
      <c r="D13" s="23" t="s">
        <v>19</v>
      </c>
      <c r="F13" s="48"/>
      <c r="G13" s="48"/>
      <c r="H13" s="48"/>
      <c r="I13" s="48"/>
      <c r="J13" s="48"/>
      <c r="K13" s="48"/>
    </row>
    <row r="14" spans="2:11" ht="112.5" customHeight="1" x14ac:dyDescent="0.25">
      <c r="B14" s="8" t="s">
        <v>27</v>
      </c>
      <c r="C14" s="57" t="str">
        <f>_xlfn.CONCAT(FORECASTBASE,"&amp;aggregateHours=",AGGHOURS, "&amp;unitGroup=",UOM,"&amp;locations=",WxLOCATIONS, "&amp;key=", VCKEY,"&amp;contentType=csv")</f>
        <v>https://weather.visualcrossing.com/VisualCrossingWebServices/rest/services/weatherdata/forecast?&amp;aggregateHours=24&amp;unitGroup=us&amp;locations=Duluth, MN|Charlotte, NC|Quebec, CN|1600 Pennsylvania Ave. Washington DC|Herndon, VA|Miami, FL|Houston, TX&amp;key=&lt;ENTER YOUR KEY HERE&gt;&amp;contentType=csv</v>
      </c>
      <c r="D14" s="23" t="s">
        <v>30</v>
      </c>
      <c r="F14" s="48"/>
      <c r="G14" s="48"/>
      <c r="H14" s="48"/>
      <c r="I14" s="48"/>
      <c r="J14" s="48"/>
      <c r="K14" s="48"/>
    </row>
    <row r="15" spans="2:11" x14ac:dyDescent="0.25">
      <c r="B15" s="6"/>
      <c r="C15" s="5"/>
      <c r="D15" s="7"/>
      <c r="F15" s="48"/>
      <c r="G15" s="48"/>
      <c r="H15" s="48"/>
      <c r="I15" s="48"/>
      <c r="J15" s="48"/>
      <c r="K15" s="48"/>
    </row>
    <row r="16" spans="2:11" ht="15.75" thickBot="1" x14ac:dyDescent="0.3">
      <c r="B16" s="15"/>
      <c r="C16" s="16"/>
      <c r="D16" s="17"/>
      <c r="F16" s="48"/>
      <c r="G16" s="48"/>
      <c r="H16" s="48"/>
      <c r="I16" s="48"/>
      <c r="J16" s="48"/>
      <c r="K16" s="48"/>
    </row>
    <row r="17" spans="2:12" ht="15.75" thickTop="1" x14ac:dyDescent="0.25"/>
    <row r="19" spans="2:12" ht="21" x14ac:dyDescent="0.25">
      <c r="B19" s="13" t="s">
        <v>28</v>
      </c>
      <c r="C19" s="13" t="s">
        <v>23</v>
      </c>
      <c r="D19" s="25" t="s">
        <v>36</v>
      </c>
    </row>
    <row r="20" spans="2:12" ht="18.75" x14ac:dyDescent="0.3">
      <c r="B20" s="21" t="s">
        <v>10</v>
      </c>
      <c r="C20" s="22"/>
    </row>
    <row r="21" spans="2:12" ht="18.75" x14ac:dyDescent="0.3">
      <c r="B21" s="21" t="s">
        <v>21</v>
      </c>
      <c r="C21" s="22"/>
    </row>
    <row r="22" spans="2:12" ht="18.75" x14ac:dyDescent="0.3">
      <c r="B22" s="21" t="s">
        <v>22</v>
      </c>
      <c r="C22" s="22" t="s">
        <v>11</v>
      </c>
    </row>
    <row r="25" spans="2:12" x14ac:dyDescent="0.25">
      <c r="B25" s="55" t="s">
        <v>26</v>
      </c>
      <c r="C25" s="55"/>
      <c r="D25" s="53"/>
    </row>
    <row r="26" spans="2:12" ht="15.75" thickBot="1" x14ac:dyDescent="0.3">
      <c r="B26" s="56"/>
      <c r="C26" s="56"/>
      <c r="D26" s="54"/>
    </row>
    <row r="27" spans="2:12" ht="15.75" thickTop="1" x14ac:dyDescent="0.25">
      <c r="C27"/>
      <c r="D27"/>
    </row>
    <row r="28" spans="2:12" ht="15.75" thickBot="1" x14ac:dyDescent="0.3">
      <c r="D28"/>
      <c r="G28" s="49"/>
      <c r="H28" s="49"/>
      <c r="I28" s="49"/>
      <c r="J28" s="49"/>
      <c r="K28" s="49"/>
      <c r="L28" s="49"/>
    </row>
    <row r="29" spans="2:12" ht="20.25" thickTop="1" thickBot="1" x14ac:dyDescent="0.3">
      <c r="B29" s="18" t="s">
        <v>24</v>
      </c>
      <c r="C29" s="24" t="s">
        <v>11</v>
      </c>
      <c r="D29" s="19" t="s">
        <v>32</v>
      </c>
    </row>
    <row r="30" spans="2:12" ht="20.25" thickTop="1" thickBot="1" x14ac:dyDescent="0.3">
      <c r="B30" s="18" t="s">
        <v>14</v>
      </c>
      <c r="C30" s="20">
        <v>0</v>
      </c>
      <c r="D30" s="19" t="s">
        <v>29</v>
      </c>
    </row>
    <row r="31" spans="2:12" ht="20.25" thickTop="1" thickBot="1" x14ac:dyDescent="0.3">
      <c r="B31" s="18" t="s">
        <v>15</v>
      </c>
      <c r="C31" s="20">
        <v>0</v>
      </c>
      <c r="D31" s="19" t="s">
        <v>25</v>
      </c>
    </row>
    <row r="32" spans="2:12" ht="15.75" thickTop="1" x14ac:dyDescent="0.25"/>
  </sheetData>
  <mergeCells count="7">
    <mergeCell ref="B1:D5"/>
    <mergeCell ref="F2:K3"/>
    <mergeCell ref="F4:K16"/>
    <mergeCell ref="G28:L28"/>
    <mergeCell ref="B6:D6"/>
    <mergeCell ref="D25:D26"/>
    <mergeCell ref="B25:C26"/>
  </mergeCells>
  <dataValidations count="1">
    <dataValidation type="list" showInputMessage="1" showErrorMessage="1" promptTitle="Hourly Aggregation Level" prompt="You must enter 1 for hourly, 12 for day night or 24 for daily aggregation." sqref="C29"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C U F A A B Q S w M E F A A C A A g A p G 1 0 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k b X R 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G 1 0 U P A 3 n x s d A g A A t Q Q A A B M A H A B G b 3 J t d W x h c y 9 T Z W N 0 a W 9 u M S 5 t I K I Y A C i g F A A A A A A A A A A A A A A A A A A A A A A A A A A A A I 1 T w W 7 a Q B C 9 I / E P K 1 e V Q L I s E r W 5 R D 5 Q I E 2 l J A 2 Y C l W I w + K d w i r r X T Q 7 S 0 C I f 8 + A T d o 0 p q o v X s 9 7 n j e z 8 8 Z D T t p Z k Z X v i + t m o 9 n w S 4 m g x I f o x i H k 0 p N 4 1 G t H Y i z n B i K R C g P U b A h + J p t h A N y m g 0 0 O J u k F R L A 0 c f g 0 d + 6 p 1 d 5 N H 2 Q B a X T z f T T o d b P x 8 M d g 9 D O a 7 a c 9 Z 4 m Z s 1 3 n c D a h s B e z u E w 5 k s 9 9 S T K d w D y p a L 5 V 6 b Q r j s h c w B y 4 k p 5 f J 3 2 X h 4 J p r e r X e N o H o w t N g G k U R 7 E o F X x 6 e R m L g c 2 d 0 n a R X n 3 u d C 5 i M Q y O I K O t g f T 3 M X l w F m Y n t U d 0 B S P q F q Q C 9 K x K u C 0 v I 6 m w C m q V d c V i W s W 7 x m S 5 N B J 9 S h g 4 p X C 0 B H z W H q o e K o 3 e U t o F q P F 2 B W / y j 1 F a / 8 t h U f Z w w H 3 r r 4 L i 3 S 7 q K o X g P T d L h x Q E G 9 r H Y h f x f f C X L u C E K A 4 c k T t J m o J 6 B W w o 5 o A l 5 O z i H D Y C 7 8 y a 3 X F O 8 T D x d 8 F 7 b X U R C j G G Y g U o K W B d 7 n u 5 + Q / W v 9 G J t k p k K w B 1 D v w a P J 3 D + h r L R a g h Z C D F H a z B s C G 4 8 X r 5 w x z Z m M z I 9 U q T P C 5 X 6 2 O b q d 8 s X X 1 K D h M 8 M t 9 Q 6 j I Z F x R b d w 1 Y V 4 x 1 z 2 f C o g 8 r W t a O z r D Y G s R t K L T S t K 3 h s K W I K 1 W w e T f D 4 w X 1 l t q Y u m q d 5 Y z c y V t D 7 P 8 0 v A B E h z z d D S U 3 b O E v 2 k r c v m 7 t E T i t Z 9 L 1 u d b t Z k P b d w t y / Q J Q S w E C L Q A U A A I A C A C k b X R Q V M E M a 6 Y A A A D 4 A A A A E g A A A A A A A A A A A A A A A A A A A A A A Q 2 9 u Z m l n L 1 B h Y 2 t h Z 2 U u e G 1 s U E s B A i 0 A F A A C A A g A p G 1 0 U A / K 6 a u k A A A A 6 Q A A A B M A A A A A A A A A A A A A A A A A 8 g A A A F t D b 2 5 0 Z W 5 0 X 1 R 5 c G V z X S 5 4 b W x Q S w E C L Q A U A A I A C A C k b X R Q 8 D e f G x 0 C A A C 1 B A A A E w A A A A A A A A A A A A A A A A D j A Q A A R m 9 y b X V s Y X M v U 2 V j d G l v b j E u b V B L B Q Y A A A A A A w A D A M I A A A B N B 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k R k A A A A A A A B v 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9 y Z W N h c 3 Q l M j B Q a X Z v d C U y M F 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T d G F 0 d X M i I F Z h b H V l P S J z R X J y b 3 I i I C 8 + P E V u d H J 5 I F R 5 c G U 9 I k Z p b G x D b 2 x 1 b W 5 U e X B l c y I g V m F s d W U 9 I n N C Z 2 t G Q l F Z R 0 J R V U Z C U V V G Q l F N R k J R V U Z C U V l G Q m c 9 P S I g L z 4 8 R W 5 0 c n k g V H l w Z T 0 i R m l s b E x h c 3 R V c G R h d G V k I i B W Y W x 1 Z T 0 i Z D I w M j A t M D M t M j B U M T c 6 N D U 6 M D k u N z I 0 N j Y w M F o i I C 8 + P E V u d H J 5 I F R 5 c G U 9 I k Z p b G x F c n J v c k 1 l c 3 N h Z 2 U i I F Z h b H V l P S J z V G h l I E R h d G E g T W 9 k Z W w g d G F i b G U g Y 2 9 1 b G R u J 3 Q g Y m U g c m V m c m V z a G V k O i Y j e E Q 7 J i N 4 Q T t X Z S B j b 3 V s Z G 4 n d C B y Z W Z y Z X N o I H R o Z S B j b 2 5 u Z W N 0 a W 9 u I C d R d W V y e S A t I E Z v c m V j Y X N 0 I F B p d m 9 0 I F R h Y m x l J y 4 g S G V y Z S d z I H R o Z S B l c n J v c i B t Z X N z Y W d l I H d l I G d v d D o m I 3 h B O y Y j e E E 7 W 0 V 4 c H J l c 3 N p b 2 4 u R X J y b 3 J d I E x v Z 2 l u I G Z h a W x l Z C A t I E J h Z C B h c G k g a 2 V 5 I C Z s d D t l b n R l c i B 5 b 3 V y I G t l e S B o Z X J l J m d 0 O y I g L z 4 8 R W 5 0 c n k g V H l w Z T 0 i U X V l c n l J R C I g V m F s d W U 9 I n N h M m Z k M D h l O C 0 z O D k w L T Q x Z j M t O D B j O S 0 w Z j B k N W U 3 O G Y 3 Z T E i I C 8 + P E V u d H J 5 I F R 5 c G U 9 I l J l b G F 0 a W 9 u c 2 h p c E l u Z m 9 D b 2 5 0 Y W l u Z X I i I F Z h b H V l P S J z e y Z x d W 9 0 O 2 N v b H V t b k N v d W 5 0 J n F 1 b 3 Q 7 O j I y L C Z x d W 9 0 O 2 t l e U N v b H V t b k 5 h b W V z J n F 1 b 3 Q 7 O l t d L C Z x d W 9 0 O 3 F 1 Z X J 5 U m V s Y X R p b 2 5 z a G l w c y Z x d W 9 0 O z p b X S w m c X V v d D t j b 2 x 1 b W 5 J Z G V u d G l 0 a W V z J n F 1 b 3 Q 7 O l s m c X V v d D t T Z W N 0 a W 9 u M S 9 G b 3 J l Y 2 F z d C B Q a X Z v d C B U Y W J s Z S 9 D a G F u Z 2 V k V H l w Z S 5 7 Q W R k c m V z c y w w f S Z x d W 9 0 O y w m c X V v d D t T Z W N 0 a W 9 u M S 9 G b 3 J l Y 2 F z d C B Q a X Z v d C B U Y W J s Z S 9 D a G F u Z 2 V k V H l w Z S 5 7 R G F 0 Z S B 0 a W 1 l L D F 9 J n F 1 b 3 Q 7 L C Z x d W 9 0 O 1 N l Y 3 R p b 2 4 x L 0 Z v c m V j Y X N 0 I F B p d m 9 0 I F R h Y m x l L 0 N o Y W 5 n Z W R U e X B l L n t M Y X R p d H V k Z S w y f S Z x d W 9 0 O y w m c X V v d D t T Z W N 0 a W 9 u M S 9 G b 3 J l Y 2 F z d C B Q a X Z v d C B U Y W J s Z S 9 D a G F u Z 2 V k V H l w Z S 5 7 T G 9 u Z 2 l 0 d W R l L D N 9 J n F 1 b 3 Q 7 L C Z x d W 9 0 O 1 N l Y 3 R p b 2 4 x L 0 Z v c m V j Y X N 0 I F B p d m 9 0 I F R h Y m x l L 0 N o Y W 5 n Z W R U e X B l L n t S Z X N v b H Z l Z C B B Z G R y Z X N z L D R 9 J n F 1 b 3 Q 7 L C Z x d W 9 0 O 1 N l Y 3 R p b 2 4 x L 0 Z v c m V j Y X N 0 I F B p d m 9 0 I F R h Y m x l L 0 N o Y W 5 n Z W R U e X B l L n t O Y W 1 l L D V 9 J n F 1 b 3 Q 7 L C Z x d W 9 0 O 1 N l Y 3 R p b 2 4 x L 0 Z v c m V j Y X N 0 I F B p d m 9 0 I F R h Y m x l L 0 N o Y W 5 n Z W R U e X B l L n t N a W 5 p b X V t I F R l b X B l c m F 0 d X J l L D Z 9 J n F 1 b 3 Q 7 L C Z x d W 9 0 O 1 N l Y 3 R p b 2 4 x L 0 Z v c m V j Y X N 0 I F B p d m 9 0 I F R h Y m x l L 0 N o Y W 5 n Z W R U e X B l L n t N Y X h p b X V t I F R l b X B l c m F 0 d X J l L D d 9 J n F 1 b 3 Q 7 L C Z x d W 9 0 O 1 N l Y 3 R p b 2 4 x L 0 Z v c m V j Y X N 0 I F B p d m 9 0 I F R h Y m x l L 0 N o Y W 5 n Z W R U e X B l L n t U Z W 1 w Z X J h d H V y Z S w 4 f S Z x d W 9 0 O y w m c X V v d D t T Z W N 0 a W 9 u M S 9 G b 3 J l Y 2 F z d C B Q a X Z v d C B U Y W J s Z S 9 D a G F u Z 2 V k V H l w Z S 5 7 V 2 l u Z C B T c G V l Z C w 5 f S Z x d W 9 0 O y w m c X V v d D t T Z W N 0 a W 9 u M S 9 G b 3 J l Y 2 F z d C B Q a X Z v d C B U Y W J s Z S 9 D a G F u Z 2 V k V H l w Z S 5 7 V 2 l u Z C B H d X N 0 L D E w f S Z x d W 9 0 O y w m c X V v d D t T Z W N 0 a W 9 u M S 9 G b 3 J l Y 2 F z d C B Q a X Z v d C B U Y W J s Z S 9 D a G F u Z 2 V k V H l w Z S 5 7 V 2 l u Z C B E a X J l Y 3 R p b 2 4 s M T F 9 J n F 1 b 3 Q 7 L C Z x d W 9 0 O 1 N l Y 3 R p b 2 4 x L 0 Z v c m V j Y X N 0 I F B p d m 9 0 I F R h Y m x l L 0 N o Y W 5 n Z W R U e X B l L n t T Z W E g T G V 2 Z W w g U H J l c 3 N 1 c m U s M T J 9 J n F 1 b 3 Q 7 L C Z x d W 9 0 O 1 N l Y 3 R p b 2 4 x L 0 Z v c m V j Y X N 0 I F B p d m 9 0 I F R h Y m x l L 0 N o Y W 5 n Z W R U e X B l L n t D a G F u Y 2 U g U H J l Y 2 l w a X R h d G l v b i A o J S k s M T N 9 J n F 1 b 3 Q 7 L C Z x d W 9 0 O 1 N l Y 3 R p b 2 4 x L 0 Z v c m V j Y X N 0 I F B p d m 9 0 I F R h Y m x l L 0 N o Y W 5 n Z W R U e X B l L n t Q c m V j a X B p d G F 0 a W 9 u L D E 0 f S Z x d W 9 0 O y w m c X V v d D t T Z W N 0 a W 9 u M S 9 G b 3 J l Y 2 F z d C B Q a X Z v d C B U Y W J s Z S 9 D a G F u Z 2 V k V H l w Z S 5 7 Q 2 x v d W Q g Q 2 9 2 Z X I s M T V 9 J n F 1 b 3 Q 7 L C Z x d W 9 0 O 1 N l Y 3 R p b 2 4 x L 0 Z v c m V j Y X N 0 I F B p d m 9 0 I F R h Y m x l L 0 N o Y W 5 n Z W R U e X B l L n t T b m 9 3 L D E 2 f S Z x d W 9 0 O y w m c X V v d D t T Z W N 0 a W 9 u M S 9 G b 3 J l Y 2 F z d C B Q a X Z v d C B U Y W J s Z S 9 D a G F u Z 2 V k V H l w Z S 5 7 U 2 5 v d y B E Z X B 0 a C w x N 3 0 m c X V v d D s s J n F 1 b 3 Q 7 U 2 V j d G l v b j E v R m 9 y Z W N h c 3 Q g U G l 2 b 3 Q g V G F i b G U v Q 2 h h b m d l Z F R 5 c G U u e 1 J l b G F 0 a X Z l I E h 1 b W l k a X R 5 L D E 4 f S Z x d W 9 0 O y w m c X V v d D t T Z W N 0 a W 9 u M S 9 G b 3 J l Y 2 F z d C B Q a X Z v d C B U Y W J s Z S 9 D a G F u Z 2 V k V H l w Z S 5 7 S G V h d C B J b m R l e C w x O X 0 m c X V v d D s s J n F 1 b 3 Q 7 U 2 V j d G l v b j E v R m 9 y Z W N h c 3 Q g U G l 2 b 3 Q g V G F i b G U v Q 2 h h b m d l Z F R 5 c G U u e 1 d p b m Q g Q 2 h p b G w s M j B 9 J n F 1 b 3 Q 7 L C Z x d W 9 0 O 1 N l Y 3 R p b 2 4 x L 0 Z v c m V j Y X N 0 I F B p d m 9 0 I F R h Y m x l L 0 N o Y W 5 n Z W R U e X B l L n t D b 2 5 k a X R p b 2 5 z L D I x f S Z x d W 9 0 O 1 0 s J n F 1 b 3 Q 7 Q 2 9 s d W 1 u Q 2 9 1 b n Q m c X V v d D s 6 M j I s J n F 1 b 3 Q 7 S 2 V 5 Q 2 9 s d W 1 u T m F t Z X M m c X V v d D s 6 W 1 0 s J n F 1 b 3 Q 7 Q 2 9 s d W 1 u S W R l b n R p d G l l c y Z x d W 9 0 O z p b J n F 1 b 3 Q 7 U 2 V j d G l v b j E v R m 9 y Z W N h c 3 Q g U G l 2 b 3 Q g V G F i b G U v Q 2 h h b m d l Z F R 5 c G U u e 0 F k Z H J l c 3 M s M H 0 m c X V v d D s s J n F 1 b 3 Q 7 U 2 V j d G l v b j E v R m 9 y Z W N h c 3 Q g U G l 2 b 3 Q g V G F i b G U v Q 2 h h b m d l Z F R 5 c G U u e 0 R h d G U g d G l t Z S w x f S Z x d W 9 0 O y w m c X V v d D t T Z W N 0 a W 9 u M S 9 G b 3 J l Y 2 F z d C B Q a X Z v d C B U Y W J s Z S 9 D a G F u Z 2 V k V H l w Z S 5 7 T G F 0 a X R 1 Z G U s M n 0 m c X V v d D s s J n F 1 b 3 Q 7 U 2 V j d G l v b j E v R m 9 y Z W N h c 3 Q g U G l 2 b 3 Q g V G F i b G U v Q 2 h h b m d l Z F R 5 c G U u e 0 x v b m d p d H V k Z S w z f S Z x d W 9 0 O y w m c X V v d D t T Z W N 0 a W 9 u M S 9 G b 3 J l Y 2 F z d C B Q a X Z v d C B U Y W J s Z S 9 D a G F u Z 2 V k V H l w Z S 5 7 U m V z b 2 x 2 Z W Q g Q W R k c m V z c y w 0 f S Z x d W 9 0 O y w m c X V v d D t T Z W N 0 a W 9 u M S 9 G b 3 J l Y 2 F z d C B Q a X Z v d C B U Y W J s Z S 9 D a G F u Z 2 V k V H l w Z S 5 7 T m F t Z S w 1 f S Z x d W 9 0 O y w m c X V v d D t T Z W N 0 a W 9 u M S 9 G b 3 J l Y 2 F z d C B Q a X Z v d C B U Y W J s Z S 9 D a G F u Z 2 V k V H l w Z S 5 7 T W l u a W 1 1 b S B U Z W 1 w Z X J h d H V y Z S w 2 f S Z x d W 9 0 O y w m c X V v d D t T Z W N 0 a W 9 u M S 9 G b 3 J l Y 2 F z d C B Q a X Z v d C B U Y W J s Z S 9 D a G F u Z 2 V k V H l w Z S 5 7 T W F 4 a W 1 1 b S B U Z W 1 w Z X J h d H V y Z S w 3 f S Z x d W 9 0 O y w m c X V v d D t T Z W N 0 a W 9 u M S 9 G b 3 J l Y 2 F z d C B Q a X Z v d C B U Y W J s Z S 9 D a G F u Z 2 V k V H l w Z S 5 7 V G V t c G V y Y X R 1 c m U s O H 0 m c X V v d D s s J n F 1 b 3 Q 7 U 2 V j d G l v b j E v R m 9 y Z W N h c 3 Q g U G l 2 b 3 Q g V G F i b G U v Q 2 h h b m d l Z F R 5 c G U u e 1 d p b m Q g U 3 B l Z W Q s O X 0 m c X V v d D s s J n F 1 b 3 Q 7 U 2 V j d G l v b j E v R m 9 y Z W N h c 3 Q g U G l 2 b 3 Q g V G F i b G U v Q 2 h h b m d l Z F R 5 c G U u e 1 d p b m Q g R 3 V z d C w x M H 0 m c X V v d D s s J n F 1 b 3 Q 7 U 2 V j d G l v b j E v R m 9 y Z W N h c 3 Q g U G l 2 b 3 Q g V G F i b G U v Q 2 h h b m d l Z F R 5 c G U u e 1 d p b m Q g R G l y Z W N 0 a W 9 u L D E x f S Z x d W 9 0 O y w m c X V v d D t T Z W N 0 a W 9 u M S 9 G b 3 J l Y 2 F z d C B Q a X Z v d C B U Y W J s Z S 9 D a G F u Z 2 V k V H l w Z S 5 7 U 2 V h I E x l d m V s I F B y Z X N z d X J l L D E y f S Z x d W 9 0 O y w m c X V v d D t T Z W N 0 a W 9 u M S 9 G b 3 J l Y 2 F z d C B Q a X Z v d C B U Y W J s Z S 9 D a G F u Z 2 V k V H l w Z S 5 7 Q 2 h h b m N l I F B y Z W N p c G l 0 Y X R p b 2 4 g K C U p L D E z f S Z x d W 9 0 O y w m c X V v d D t T Z W N 0 a W 9 u M S 9 G b 3 J l Y 2 F z d C B Q a X Z v d C B U Y W J s Z S 9 D a G F u Z 2 V k V H l w Z S 5 7 U H J l Y 2 l w a X R h d G l v b i w x N H 0 m c X V v d D s s J n F 1 b 3 Q 7 U 2 V j d G l v b j E v R m 9 y Z W N h c 3 Q g U G l 2 b 3 Q g V G F i b G U v Q 2 h h b m d l Z F R 5 c G U u e 0 N s b 3 V k I E N v d m V y L D E 1 f S Z x d W 9 0 O y w m c X V v d D t T Z W N 0 a W 9 u M S 9 G b 3 J l Y 2 F z d C B Q a X Z v d C B U Y W J s Z S 9 D a G F u Z 2 V k V H l w Z S 5 7 U 2 5 v d y w x N n 0 m c X V v d D s s J n F 1 b 3 Q 7 U 2 V j d G l v b j E v R m 9 y Z W N h c 3 Q g U G l 2 b 3 Q g V G F i b G U v Q 2 h h b m d l Z F R 5 c G U u e 1 N u b 3 c g R G V w d G g s M T d 9 J n F 1 b 3 Q 7 L C Z x d W 9 0 O 1 N l Y 3 R p b 2 4 x L 0 Z v c m V j Y X N 0 I F B p d m 9 0 I F R h Y m x l L 0 N o Y W 5 n Z W R U e X B l L n t S Z W x h d G l 2 Z S B I d W 1 p Z G l 0 e S w x O H 0 m c X V v d D s s J n F 1 b 3 Q 7 U 2 V j d G l v b j E v R m 9 y Z W N h c 3 Q g U G l 2 b 3 Q g V G F i b G U v Q 2 h h b m d l Z F R 5 c G U u e 0 h l Y X Q g S W 5 k Z X g s M T l 9 J n F 1 b 3 Q 7 L C Z x d W 9 0 O 1 N l Y 3 R p b 2 4 x L 0 Z v c m V j Y X N 0 I F B p d m 9 0 I F R h Y m x l L 0 N o Y W 5 n Z W R U e X B l L n t X a W 5 k I E N o a W x s L D I w f S Z x d W 9 0 O y w m c X V v d D t T Z W N 0 a W 9 u M S 9 G b 3 J l Y 2 F z d C B Q a X Z v d C B U Y W J s Z S 9 D a G F u Z 2 V k V H l w Z S 5 7 Q 2 9 u Z G l 0 a W 9 u c y w y M X 0 m c X V v d D t d L C Z x d W 9 0 O 1 J l b G F 0 a W 9 u c 2 h p c E l u Z m 8 m c X V v d D s 6 W 1 1 9 I i A v P j x F b n R y e S B U e X B l P S J Q a X Z v d E 9 i a m V j d E 5 h b W U i I F Z h b H V l P S J z T X V s d G k t U 2 l 0 Z S B G b 3 J l Y 2 F z d C F Q a X Z v d F R h Y m x l N S I g L z 4 8 R W 5 0 c n k g V H l w Z T 0 i T G 9 h Z G V k V G 9 B b m F s e X N p c 1 N l c n Z p Y 2 V z I i B W Y W x 1 Z T 0 i b D A i I C 8 + P E V u d H J 5 I F R 5 c G U 9 I k Z p b G x F c n J v c k N v Z G U i I F Z h b H V l P S J z U m V m c m V z a F R h Y m x l T 2 J q Z W N 0 R m F p b G V k I i A v P j x F b n R y e S B U e X B l P S J G a W x s Q 2 9 s d W 1 u T m F t Z X M i I F Z h b H V l P S J z W y Z x d W 9 0 O 0 F k Z H J l c 3 M m c X V v d D s s J n F 1 b 3 Q 7 R G F 0 Z S B 0 a W 1 l J n F 1 b 3 Q 7 L C Z x d W 9 0 O 0 x h d G l 0 d W R l J n F 1 b 3 Q 7 L C Z x d W 9 0 O 0 x v b m d p d H V k Z S Z x d W 9 0 O y w m c X V v d D t S Z X N v b H Z l Z C B B Z G R y Z X N z J n F 1 b 3 Q 7 L C Z x d W 9 0 O 0 5 h b W U m c X V v d D s s J n F 1 b 3 Q 7 T W l u a W 1 1 b S B U Z W 1 w Z X J h d H V y Z S Z x d W 9 0 O y w m c X V v d D t N Y X h p b X V t I F R l b X B l c m F 0 d X J l J n F 1 b 3 Q 7 L C Z x d W 9 0 O 1 R l b X B l c m F 0 d X J l J n F 1 b 3 Q 7 L C Z x d W 9 0 O 1 d p b m Q g U 3 B l Z W Q m c X V v d D s s J n F 1 b 3 Q 7 V 2 l u Z C B H d X N 0 J n F 1 b 3 Q 7 L C Z x d W 9 0 O 1 d p b m Q g R G l y Z W N 0 a W 9 u J n F 1 b 3 Q 7 L C Z x d W 9 0 O 1 N l Y S B M Z X Z l b C B Q c m V z c 3 V y Z S Z x d W 9 0 O y w m c X V v d D t D a G F u Y 2 U g U H J l Y 2 l w a X R h d G l v b i A o J S k m c X V v d D s s J n F 1 b 3 Q 7 U H J l Y 2 l w a X R h d G l v b i Z x d W 9 0 O y w m c X V v d D t D b G 9 1 Z C B D b 3 Z l c i Z x d W 9 0 O y w m c X V v d D t T b m 9 3 J n F 1 b 3 Q 7 L C Z x d W 9 0 O 1 N u b 3 c g R G V w d G g m c X V v d D s s J n F 1 b 3 Q 7 U m V s Y X R p d m U g S H V t a W R p d H k m c X V v d D s s J n F 1 b 3 Q 7 S G V h d C B J b m R l e C Z x d W 9 0 O y w m c X V v d D t X a W 5 k I E N o a W x s J n F 1 b 3 Q 7 L C Z x d W 9 0 O 0 N v b m R p d G l v b n M m c X V v d D t d I i A v P j x F b n R y e S B U e X B l P S J B Z G R l Z F R v R G F 0 Y U 1 v Z G V s I i B W Y W x 1 Z T 0 i b D E i I C 8 + P C 9 T d G F i b G V F b n R y a W V z P j w v S X R l b T 4 8 S X R l b T 4 8 S X R l b U x v Y 2 F 0 a W 9 u P j x J d G V t V H l w Z T 5 G b 3 J t d W x h P C 9 J d G V t V H l w Z T 4 8 S X R l b V B h d G g + U 2 V j d G l v b j E v R m 9 y Z W N h c 3 Q l M j B Q a X Z v d C U y M F R h Y m x l L 1 d 4 U X V l c n k 8 L 0 l 0 Z W 1 Q Y X R o P j w v S X R l b U x v Y 2 F 0 a W 9 u P j x T d G F i b G V F b n R y a W V z I C 8 + P C 9 J d G V t P j x J d G V t P j x J d G V t T G 9 j Y X R p b 2 4 + P E l 0 Z W 1 U e X B l P k Z v c m 1 1 b G E 8 L 0 l 0 Z W 1 U e X B l P j x J d G V t U G F 0 a D 5 T Z W N 0 a W 9 u M S 9 G b 3 J l Y 2 F z d C U y M F B p d m 9 0 J T I w V G F i b G U v U m F 3 R G F 0 Y T w v S X R l b V B h d G g + P C 9 J d G V t T G 9 j Y X R p b 2 4 + P F N 0 Y W J s Z U V u d H J p Z X M g L z 4 8 L 0 l 0 Z W 0 + P E l 0 Z W 0 + P E l 0 Z W 1 M b 2 N h d G l v b j 4 8 S X R l b V R 5 c G U + R m 9 y b X V s Y T w v S X R l b V R 5 c G U + P E l 0 Z W 1 Q Y X R o P l N l Y 3 R p b 2 4 x L 0 Z v c m V j Y X N 0 J T I w U G l 2 b 3 Q l M j B U Y W J s Z S 9 T b 3 V y Y 2 U 8 L 0 l 0 Z W 1 Q Y X R o P j w v S X R l b U x v Y 2 F 0 a W 9 u P j x T d G F i b G V F b n R y a W V z I C 8 + P C 9 J d G V t P j x J d G V t P j x J d G V t T G 9 j Y X R p b 2 4 + P E l 0 Z W 1 U e X B l P k Z v c m 1 1 b G E 8 L 0 l 0 Z W 1 U e X B l P j x J d G V t U G F 0 a D 5 T Z W N 0 a W 9 u M S 9 G b 3 J l Y 2 F z d C U y M F B p d m 9 0 J T I w V G F i b G U v U H J v b W 9 0 Z W R I Z W F k Z X J z P C 9 J d G V t U G F 0 a D 4 8 L 0 l 0 Z W 1 M b 2 N h d G l v b j 4 8 U 3 R h Y m x l R W 5 0 c m l l c y A v P j w v S X R l b T 4 8 S X R l b T 4 8 S X R l b U x v Y 2 F 0 a W 9 u P j x J d G V t V H l w Z T 5 G b 3 J t d W x h P C 9 J d G V t V H l w Z T 4 8 S X R l b V B h d G g + U 2 V j d G l v b j E v R m 9 y Z W N h c 3 Q l M j B Q a X Z v d C U y M F R h Y m x l L 0 N o Y W 5 n Z W R U e X B l P C 9 J d G V t U G F 0 a D 4 8 L 0 l 0 Z W 1 M b 2 N h d G l v b j 4 8 U 3 R h Y m x l R W 5 0 c m l l c y A v P j w v S X R l b T 4 8 L 0 l 0 Z W 1 z P j w v T G 9 j Y W x Q Y W N r Y W d l T W V 0 Y W R h d G F G a W x l P h Y A A A B Q S w U G A A A A A A A A A A A A A A A A A A A A A A A A J g E A A A E A A A D Q j J 3 f A R X R E Y x 6 A M B P w p f r A Q A A A C P 3 K s M 7 L H h A p / Q B i N 0 Y a 8 4 A A A A A A g A A A A A A E G Y A A A A B A A A g A A A A 0 9 B q Q O / g f F C 6 t k g V k f 2 F w h n v y D m A 7 s D Y T n b U h D V o / p I A A A A A D o A A A A A C A A A g A A A A y / i J N d 7 L X y O Q h 6 K W x G p m 8 m X a S e V m A u z 2 p 5 8 b N q O H b 7 B Q A A A A 6 I L C + S x 7 u m u K n u x k b 5 t B q Q t T u o o 9 l l A 3 / 4 y Q X X O u f / X b A V W + X 0 6 y 2 u x f A l T a 7 r i R O P V A 4 X Y v K w 7 W Y Z r + v z l M j q T F 1 q 9 V y U q Z a a S 1 z j m j r D h A A A A A S R e V u + r 2 t N 1 A 4 h 6 k I r O C L p l U n 8 G l z F s n K E L O E x k d d 8 V H w G 8 7 U o w 6 1 q U O 7 s s e D X 7 v 5 Z X z I t O 7 4 / a I h 7 l X 5 I i E 2 w = = < / 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Multi-Site Forecast</vt:lpstr>
      <vt:lpstr>Admin Settings</vt:lpstr>
      <vt:lpstr>AGGHOURS</vt:lpstr>
      <vt:lpstr>AGGLIST</vt:lpstr>
      <vt:lpstr>DAYEND</vt:lpstr>
      <vt:lpstr>DAYSTART</vt:lpstr>
      <vt:lpstr>FORECASTBASE</vt:lpstr>
      <vt:lpstr>FORECASTQUERY</vt:lpstr>
      <vt:lpstr>MAXVALUE</vt:lpstr>
      <vt:lpstr>MINPRECIP</vt:lpstr>
      <vt:lpstr>MINVALUE</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2020-03-11T18:52:44Z</dcterms:created>
  <dcterms:modified xsi:type="dcterms:W3CDTF">2020-03-20T17:45:17Z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bc3622edf26e44e7951147fd49cc810c</vt:lpwstr>
  </property>
</Properties>
</file>