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hidePivotFieldList="1" defaultThemeVersion="166925"/>
  <xr:revisionPtr revIDLastSave="0" documentId="13_ncr:1_{0A000AB2-4640-4F76-B5D9-C90339D246F1}" xr6:coauthVersionLast="44" xr6:coauthVersionMax="44" xr10:uidLastSave="{00000000-0000-0000-0000-000000000000}"/>
  <bookViews>
    <workbookView xWindow="900" yWindow="420" windowWidth="26730" windowHeight="15090" tabRatio="919" xr2:uid="{0EF8F789-53D4-4A7F-A753-9374BA5ED17F}"/>
  </bookViews>
  <sheets>
    <sheet name="Introduction" sheetId="12" r:id="rId1"/>
    <sheet name="Forecast Settings" sheetId="1" r:id="rId2"/>
    <sheet name="Multi-Site Forecast" sheetId="18" r:id="rId3"/>
    <sheet name="RAW FORECAST DATA" sheetId="11" r:id="rId4"/>
    <sheet name="Admin Settings" sheetId="4" r:id="rId5"/>
    <sheet name="ESRI_MAPINFO_SHEET" sheetId="2" state="veryHidden" r:id="rId6"/>
  </sheets>
  <definedNames>
    <definedName name="AGGHOURS">'Forecast Settings'!$E$23</definedName>
    <definedName name="AGGLIST">'Admin Settings'!$C$20:$C$22</definedName>
    <definedName name="DAYEND">'Forecast Settings'!$E$25</definedName>
    <definedName name="DAYSTART">'Forecast Settings'!$E$24</definedName>
    <definedName name="ExternalData_1" localSheetId="3" hidden="1">'RAW FORECAST DATA'!$A$1:$V$81</definedName>
    <definedName name="FORECASTBASE">'Admin Settings'!$C$9</definedName>
    <definedName name="FORECASTQUERY">'Admin Settings'!$C$14</definedName>
    <definedName name="MAXVALUE">'Forecast Settings'!$E$11</definedName>
    <definedName name="MINPRECIP">'Forecast Settings'!$E$15</definedName>
    <definedName name="MINVALUE">'Forecast Settings'!$E$13</definedName>
    <definedName name="MYLOCATIONSTABLE">'Forecast Settings'!$B$11:$B$41</definedName>
    <definedName name="UNITGROUP">'Forecast Settings'!$E$23</definedName>
    <definedName name="UOM">'Forecast Settings'!$E$22</definedName>
    <definedName name="UOMLIST">'Admin Settings'!$B$20:$B$22</definedName>
    <definedName name="VCKEY">'Forecast Settings'!$E$21</definedName>
    <definedName name="WxLOCATIONS">'Admin Settings'!$C$13</definedName>
  </definedNames>
  <calcPr calcId="191029"/>
  <pivotCaches>
    <pivotCache cacheId="51"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recast Pivot Table_5acb80fb-9444-4e64-8caf-7a628ebcc608" name="Forecast Pivot Table" connection="Query - Forecast Pivot Tabl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4" l="1"/>
  <c r="C1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F0444-0503-48BF-A41D-3D42402CD675}" name="Query - Forecast Pivot Table" description="Connection to the 'Forecast Pivot Table' query in the workbook." type="100" refreshedVersion="6" minRefreshableVersion="5">
    <extLst>
      <ext xmlns:x15="http://schemas.microsoft.com/office/spreadsheetml/2010/11/main" uri="{DE250136-89BD-433C-8126-D09CA5730AF9}">
        <x15:connection id="6346ad46-eb53-44fa-845f-c0e45284ee7b">
          <x15:oledbPr connection="Provider=Microsoft.Mashup.OleDb.1;Data Source=$Workbook$;Location=&quot;Forecast Pivot Table&quot;;Extended Properties=&quot;&quot;">
            <x15:dbTables>
              <x15:dbTable name="Forecast Pivot Table"/>
            </x15:dbTables>
          </x15:oledbPr>
        </x15:connection>
      </ext>
    </extLst>
  </connection>
  <connection id="2" xr16:uid="{E8A1F451-C331-45B0-AF61-B5366DF116EE}" keepAlive="1" name="Query - Forecast Query" description="Connection to the 'Forecast Query' query in the workbook." type="5" refreshedVersion="6" background="1" saveData="1">
    <dbPr connection="Provider=Microsoft.Mashup.OleDb.1;Data Source=$Workbook$;Location=&quot;Forecast Query&quot;;Extended Properties=&quot;&quot;" command="SELECT * FROM [Forecast Query]"/>
  </connection>
  <connection id="3" xr16:uid="{B15C77D6-402C-4D31-8276-8CFB30F7D44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<sst xmlns="http://schemas.openxmlformats.org/spreadsheetml/2006/main" count="504" uniqueCount="98">
  <si>
    <t>Address</t>
  </si>
  <si>
    <t>Date time</t>
  </si>
  <si>
    <t>Latitude</t>
  </si>
  <si>
    <t>Longitude</t>
  </si>
  <si>
    <t>Resolved Address</t>
  </si>
  <si>
    <t>Name</t>
  </si>
  <si>
    <t>Minimum Temperature</t>
  </si>
  <si>
    <t>Maximum Temperature</t>
  </si>
  <si>
    <t>Temperature</t>
  </si>
  <si>
    <t>Wind Speed</t>
  </si>
  <si>
    <t>Wind Gust</t>
  </si>
  <si>
    <t>Wind Direction</t>
  </si>
  <si>
    <t>Sea Level Pressure</t>
  </si>
  <si>
    <t>Chance Precipitation (%)</t>
  </si>
  <si>
    <t>Precipitation</t>
  </si>
  <si>
    <t>Cloud Cover</t>
  </si>
  <si>
    <t>Snow</t>
  </si>
  <si>
    <t>Snow Depth</t>
  </si>
  <si>
    <t>Relative Humidity</t>
  </si>
  <si>
    <t>Heat Index</t>
  </si>
  <si>
    <t>Wind Chill</t>
  </si>
  <si>
    <t>Conditions</t>
  </si>
  <si>
    <t/>
  </si>
  <si>
    <t>Overcast</t>
  </si>
  <si>
    <t>Rain, Overcast</t>
  </si>
  <si>
    <t>Rain, Partially cloudy</t>
  </si>
  <si>
    <t>Partially cloudy</t>
  </si>
  <si>
    <t>Clear</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</si>
  <si>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</si>
  <si>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</si>
  <si>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</si>
  <si>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</si>
  <si>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</si>
  <si>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</si>
  <si>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https://weather.visualcrossing.com/VisualCrossingWebServices/rest/services/weatherdata/forecast?</t>
  </si>
  <si>
    <t>Weather Units</t>
  </si>
  <si>
    <t>us</t>
  </si>
  <si>
    <t>24</t>
  </si>
  <si>
    <t>CONSTRUCTED QUERY STRINGS</t>
  </si>
  <si>
    <t>LOCATIONS LIST</t>
  </si>
  <si>
    <t>Day Start Time</t>
  </si>
  <si>
    <t>Day End Time</t>
  </si>
  <si>
    <t>*NOTE:  Forecast queries always range from today for 15 full days and do not require or use any date parameters.</t>
  </si>
  <si>
    <t>Herndon, VA</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</si>
  <si>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</si>
  <si>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</si>
  <si>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</si>
  <si>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</si>
  <si>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</si>
  <si>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</si>
  <si>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</si>
  <si>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Hour Aggregation Level</t>
  </si>
  <si>
    <t xml:space="preserve">This will determine the units of measure for the returned data.  </t>
  </si>
  <si>
    <t>This is your personalized Visual Crossing API Query Key.</t>
  </si>
  <si>
    <t xml:space="preserve">Time when your "day" ends such as business hours closing  at 5pm  </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</si>
  <si>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</si>
  <si>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</si>
  <si>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</si>
  <si>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</si>
  <si>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</si>
  <si>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</si>
  <si>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</si>
  <si>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YOUR LOCATIONS</t>
  </si>
  <si>
    <t>ENTER API KEY &amp; ADVANCED SETTINGS</t>
  </si>
  <si>
    <t>FORECASTQUERY</t>
  </si>
  <si>
    <t>Units of Measure Options</t>
  </si>
  <si>
    <t xml:space="preserve">Time when your "day" starts such as business hours starting at 8am.  </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</si>
  <si>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</si>
  <si>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Miami, FL</t>
  </si>
  <si>
    <t>Corolla, NC</t>
  </si>
  <si>
    <t>MAX TEMP WARNING</t>
  </si>
  <si>
    <t>MIN TEMP WARNING</t>
  </si>
  <si>
    <t>PRECIPITATION WARNING</t>
  </si>
  <si>
    <t>Multi-Site Forecast Calendar</t>
  </si>
  <si>
    <t>For this forecast calendar we will fix the query data to daily. (=24)</t>
  </si>
  <si>
    <r>
      <t xml:space="preserve">Max Temperature values greater than this value will be formatted in </t>
    </r>
    <r>
      <rPr>
        <b/>
        <i/>
        <sz val="12"/>
        <color rgb="FFC00000"/>
        <rFont val="Calibri"/>
        <family val="2"/>
        <scheme val="minor"/>
      </rPr>
      <t>red</t>
    </r>
  </si>
  <si>
    <r>
      <t xml:space="preserve">Min Temperature values less than this value will be formatted in </t>
    </r>
    <r>
      <rPr>
        <b/>
        <i/>
        <sz val="12"/>
        <color rgb="FF7030A0"/>
        <rFont val="Calibri"/>
        <family val="2"/>
        <scheme val="minor"/>
      </rPr>
      <t>purple</t>
    </r>
  </si>
  <si>
    <r>
      <t xml:space="preserve">Precipitation greater than this value will be formatted in </t>
    </r>
    <r>
      <rPr>
        <b/>
        <i/>
        <sz val="12"/>
        <color rgb="FF0070C0"/>
        <rFont val="Calibri"/>
        <family val="2"/>
        <scheme val="minor"/>
      </rPr>
      <t>blue</t>
    </r>
  </si>
  <si>
    <r>
      <t xml:space="preserve">On this page, users can enter in additional locations, dates and advanced settings for their weather query.  All fields in </t>
    </r>
    <r>
      <rPr>
        <b/>
        <i/>
        <sz val="14"/>
        <color theme="9"/>
        <rFont val="Calibri"/>
        <family val="2"/>
        <scheme val="minor"/>
      </rPr>
      <t>green</t>
    </r>
    <r>
      <rPr>
        <b/>
        <i/>
        <sz val="14"/>
        <color theme="1"/>
        <rFont val="Calibri"/>
        <family val="2"/>
        <scheme val="minor"/>
      </rPr>
      <t xml:space="preserve"> can be used as entry fields by users.  </t>
    </r>
    <r>
      <rPr>
        <b/>
        <i/>
        <sz val="14"/>
        <color rgb="FFC00000"/>
        <rFont val="Calibri"/>
        <family val="2"/>
        <scheme val="minor"/>
      </rPr>
      <t xml:space="preserve">After modifying fields, please update Forecast data sheets by selecting 'Refresh All' under the 'Data' menu to requery weather data from the server. </t>
    </r>
    <r>
      <rPr>
        <b/>
        <i/>
        <sz val="14"/>
        <color theme="1"/>
        <rFont val="Calibri"/>
        <family val="2"/>
        <scheme val="minor"/>
      </rPr>
      <t xml:space="preserve">  </t>
    </r>
  </si>
  <si>
    <t>****   AGGREGATION HOURS LIMIT SET TO DAILY VALUES ONLY *****</t>
  </si>
  <si>
    <t>ENTER WEATHER WARNING LIMITS</t>
  </si>
  <si>
    <t>****  Users can right-click anywhere on the grid and hit refresh to get the latest forecast data.   This must be done after editing Forecast Settings sheet for new locations.</t>
  </si>
  <si>
    <t>Quebec, CN</t>
  </si>
  <si>
    <t>Duluth, MN</t>
  </si>
  <si>
    <t>Duluth, MN, United States</t>
  </si>
  <si>
    <t>Rue du CN, St-Cyrille-de-Wendover, QC J1Z, Canada</t>
  </si>
  <si>
    <t>Welcome to the Multi-Site Forecast Workbook</t>
  </si>
  <si>
    <r>
      <t xml:space="preserve">For basic users the intended usage is as follows:  Sign up for a valid Visual Crossing trial account, login to your account via the web and under your account button, copy your API key.  (trial user or proper subscription level is required)   On the 'Forecast Settings' sheet of this workbook simply enter in the the API Key in the green section. Enter your locations and set your weather limits.  Run the query and retrieve the data simply by choosing 'Refresh All" under the 'Data' menu.  You will see under the 'Multi-site Forecast' and 'RAW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</si>
  <si>
    <t xml:space="preserve">The purpose of this Excel workbook is to serve as a workbook where users can dynamically fetch forecast data for all of their locations.    This workbook instead utilizes the Power Query and Pivot Table infrastructure to define a Web URL to directly call the Visual Crossing Weather Data Service.  </t>
  </si>
  <si>
    <t>81.7</t>
  </si>
  <si>
    <t>83</t>
  </si>
  <si>
    <t>83.3</t>
  </si>
  <si>
    <t>82.4</t>
  </si>
  <si>
    <t>84.5</t>
  </si>
  <si>
    <t>88.2</t>
  </si>
  <si>
    <t>89.5</t>
  </si>
  <si>
    <t>81.3</t>
  </si>
  <si>
    <t>&lt;ENTER YOUR KEY HERE&gt;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</si>
</sst>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4"/>
      <color theme="1"/>
      <name val="Trebuchet MS"/>
      <family val="2"/>
    </font>
    <font>
      <b/>
      <sz val="18"/>
      <color theme="8" tint="-0.499984740745262"/>
      <name val="Trebuchet MS"/>
      <family val="2"/>
    </font>
    <font>
      <b/>
      <sz val="14"/>
      <color rgb="FFC00000"/>
      <name val="Trebuchet MS"/>
      <family val="2"/>
    </font>
    <font>
      <b/>
      <i/>
      <sz val="24"/>
      <color theme="1"/>
      <name val="Calibri"/>
      <family val="2"/>
      <scheme val="minor"/>
    </font>
    <font>
      <b/>
      <i/>
      <sz val="12"/>
      <color rgb="FFC00000"/>
      <name val="Calibri"/>
      <family val="2"/>
      <scheme val="minor"/>
    </font>
    <font>
      <b/>
      <i/>
      <sz val="12"/>
      <color rgb="FF7030A0"/>
      <name val="Calibri"/>
      <family val="2"/>
      <scheme val="minor"/>
    </font>
    <font>
      <b/>
      <i/>
      <sz val="12"/>
      <color rgb="FF0070C0"/>
      <name val="Calibri"/>
      <family val="2"/>
      <scheme val="minor"/>
    </font>
    <font>
      <b/>
      <i/>
      <sz val="14"/>
      <color theme="9"/>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25">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Border="1" applyAlignment="1">
      <alignment vertical="center" wrapText="1"/>
    </xf>
    <xf numFmtId="0" fontId="3" fillId="5" borderId="6" xfId="0" applyFont="1" applyFill="1" applyBorder="1"/>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0" fontId="0" fillId="0" borderId="0" xfId="0" applyBorder="1"/>
    <xf numFmtId="0" fontId="0" fillId="0" borderId="6" xfId="0" applyBorder="1"/>
    <xf numFmtId="0" fontId="0" fillId="5" borderId="6" xfId="0" applyFill="1" applyBorder="1"/>
    <xf numFmtId="0" fontId="11" fillId="0" borderId="0" xfId="0" applyFont="1" applyBorder="1"/>
    <xf numFmtId="0" fontId="0" fillId="0" borderId="8" xfId="0" applyBorder="1"/>
    <xf numFmtId="0" fontId="0" fillId="0" borderId="9" xfId="0" applyBorder="1"/>
    <xf numFmtId="0" fontId="0" fillId="7" borderId="5" xfId="0" applyFill="1" applyBorder="1"/>
    <xf numFmtId="0" fontId="0" fillId="7" borderId="0" xfId="0" applyFill="1" applyBorder="1"/>
    <xf numFmtId="0" fontId="0" fillId="7" borderId="6" xfId="0" applyFill="1" applyBorder="1"/>
    <xf numFmtId="0" fontId="9" fillId="5" borderId="5" xfId="0" applyFont="1" applyFill="1" applyBorder="1"/>
    <xf numFmtId="0" fontId="12" fillId="5" borderId="0" xfId="0" applyFont="1" applyFill="1" applyBorder="1"/>
    <xf numFmtId="0" fontId="1" fillId="7" borderId="10" xfId="0" applyFont="1" applyFill="1" applyBorder="1"/>
    <xf numFmtId="49" fontId="6" fillId="2" borderId="10" xfId="0" applyNumberFormat="1" applyFont="1" applyFill="1" applyBorder="1" applyAlignment="1">
      <alignment vertical="center" wrapText="1"/>
    </xf>
    <xf numFmtId="49" fontId="0" fillId="6" borderId="11" xfId="0" applyNumberFormat="1" applyFill="1" applyBorder="1" applyAlignment="1">
      <alignment wrapText="1"/>
    </xf>
    <xf numFmtId="164" fontId="6" fillId="2" borderId="10" xfId="0" applyNumberFormat="1" applyFont="1" applyFill="1" applyBorder="1" applyAlignment="1">
      <alignment horizontal="left" vertical="center" wrapText="1"/>
    </xf>
    <xf numFmtId="1" fontId="6" fillId="2" borderId="10"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49" fontId="0" fillId="3" borderId="6" xfId="0" applyNumberFormat="1" applyFill="1" applyBorder="1" applyAlignment="1">
      <alignment vertical="center" wrapText="1"/>
    </xf>
    <xf numFmtId="0" fontId="0" fillId="0" borderId="0" xfId="0" applyAlignment="1">
      <alignment horizontal="left"/>
    </xf>
    <xf numFmtId="0" fontId="0" fillId="0" borderId="0" xfId="0" applyAlignment="1">
      <alignment horizontal="left" indent="1"/>
    </xf>
    <xf numFmtId="1" fontId="11" fillId="2" borderId="10" xfId="0" applyNumberFormat="1" applyFont="1" applyFill="1" applyBorder="1"/>
    <xf numFmtId="1" fontId="6" fillId="6" borderId="10" xfId="0" applyNumberFormat="1" applyFont="1" applyFill="1" applyBorder="1" applyAlignment="1">
      <alignment horizontal="left" vertical="center" wrapText="1"/>
    </xf>
    <xf numFmtId="49" fontId="4" fillId="0" borderId="0" xfId="0" applyNumberFormat="1" applyFont="1" applyAlignment="1">
      <alignment wrapText="1"/>
    </xf>
    <xf numFmtId="0" fontId="0" fillId="0" borderId="0" xfId="0" applyAlignment="1"/>
    <xf numFmtId="0" fontId="0" fillId="6" borderId="0" xfId="0" applyNumberFormat="1" applyFill="1"/>
    <xf numFmtId="2" fontId="11" fillId="2" borderId="10" xfId="0" applyNumberFormat="1" applyFont="1" applyFill="1" applyBorder="1"/>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xf>
    <xf numFmtId="0" fontId="16" fillId="5" borderId="0" xfId="0" applyFont="1" applyFill="1" applyAlignment="1">
      <alignment horizontal="center"/>
    </xf>
    <xf numFmtId="0" fontId="15" fillId="4" borderId="0" xfId="0" applyFont="1" applyFill="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19" fillId="8" borderId="18" xfId="0" applyFont="1" applyFill="1" applyBorder="1" applyAlignment="1">
      <alignment horizontal="center" vertical="top"/>
    </xf>
    <xf numFmtId="0" fontId="17" fillId="8" borderId="1" xfId="0" applyFont="1" applyFill="1" applyBorder="1" applyAlignment="1">
      <alignment horizontal="center" vertical="top"/>
    </xf>
    <xf numFmtId="0" fontId="17" fillId="8" borderId="19" xfId="0" applyFont="1" applyFill="1" applyBorder="1" applyAlignment="1">
      <alignment horizontal="center" vertical="top"/>
    </xf>
    <xf numFmtId="0" fontId="17" fillId="8" borderId="20" xfId="0" applyFont="1" applyFill="1" applyBorder="1" applyAlignment="1">
      <alignment horizontal="center" vertical="top"/>
    </xf>
    <xf numFmtId="0" fontId="17" fillId="8" borderId="0" xfId="0" applyFont="1" applyFill="1" applyBorder="1" applyAlignment="1">
      <alignment horizontal="center" vertical="top"/>
    </xf>
    <xf numFmtId="0" fontId="17" fillId="8" borderId="21" xfId="0" applyFont="1" applyFill="1" applyBorder="1" applyAlignment="1">
      <alignment horizontal="center" vertical="top"/>
    </xf>
    <xf numFmtId="49" fontId="18" fillId="8" borderId="20"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49" fontId="18" fillId="8" borderId="21"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49" fontId="17" fillId="8" borderId="21" xfId="0" applyNumberFormat="1" applyFont="1" applyFill="1" applyBorder="1" applyAlignment="1">
      <alignment horizontal="center" vertical="top" wrapText="1"/>
    </xf>
    <xf numFmtId="49" fontId="17" fillId="8" borderId="20" xfId="0" applyNumberFormat="1" applyFont="1" applyFill="1" applyBorder="1" applyAlignment="1">
      <alignment horizontal="center" vertical="top" wrapText="1"/>
    </xf>
    <xf numFmtId="49" fontId="17" fillId="8" borderId="22" xfId="0" applyNumberFormat="1" applyFont="1" applyFill="1" applyBorder="1" applyAlignment="1">
      <alignment horizontal="center" vertical="top" wrapText="1"/>
    </xf>
    <xf numFmtId="49" fontId="17" fillId="8" borderId="23" xfId="0" applyNumberFormat="1" applyFont="1" applyFill="1" applyBorder="1" applyAlignment="1">
      <alignment horizontal="center" vertical="top" wrapText="1"/>
    </xf>
    <xf numFmtId="49" fontId="17" fillId="8" borderId="24" xfId="0" applyNumberFormat="1" applyFont="1" applyFill="1" applyBorder="1" applyAlignment="1">
      <alignment horizontal="center" vertical="top" wrapText="1"/>
    </xf>
    <xf numFmtId="0" fontId="0" fillId="5" borderId="6" xfId="0" applyFill="1" applyBorder="1" applyAlignment="1">
      <alignment horizontal="center"/>
    </xf>
    <xf numFmtId="0" fontId="0" fillId="5" borderId="9" xfId="0" applyFill="1" applyBorder="1" applyAlignment="1">
      <alignment horizontal="center"/>
    </xf>
    <xf numFmtId="0" fontId="0" fillId="7" borderId="5" xfId="0" applyFill="1" applyBorder="1" applyAlignment="1">
      <alignment horizontal="center"/>
    </xf>
    <xf numFmtId="0" fontId="0" fillId="7" borderId="0" xfId="0" applyFill="1" applyBorder="1" applyAlignment="1">
      <alignment horizontal="center"/>
    </xf>
    <xf numFmtId="0" fontId="0" fillId="7" borderId="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9" fillId="5" borderId="0" xfId="0" applyFont="1" applyFill="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9" fillId="5" borderId="8" xfId="0" applyFont="1" applyFill="1" applyBorder="1" applyAlignment="1">
      <alignment horizontal="center"/>
    </xf>
    <xf numFmtId="49" fontId="6" fillId="0" borderId="5" xfId="0" applyNumberFormat="1" applyFont="1" applyBorder="1" applyAlignment="1">
      <alignment horizontal="center" wrapText="1"/>
    </xf>
    <xf numFmtId="49" fontId="11" fillId="0" borderId="0" xfId="0" applyNumberFormat="1" applyFont="1" applyBorder="1" applyAlignment="1">
      <alignment horizontal="center" wrapText="1"/>
    </xf>
    <xf numFmtId="49" fontId="11" fillId="0" borderId="6" xfId="0" applyNumberFormat="1" applyFont="1" applyBorder="1" applyAlignment="1">
      <alignment horizontal="center" wrapText="1"/>
    </xf>
    <xf numFmtId="49" fontId="11" fillId="0" borderId="5" xfId="0" applyNumberFormat="1" applyFont="1" applyBorder="1" applyAlignment="1">
      <alignment horizontal="center" wrapText="1"/>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1" fillId="4" borderId="0" xfId="0" applyFont="1" applyFill="1" applyAlignment="1">
      <alignment horizontal="center"/>
    </xf>
    <xf numFmtId="0" fontId="4" fillId="0" borderId="0" xfId="0" applyFont="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49" fontId="10"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3" fillId="6" borderId="5" xfId="0" applyFont="1" applyFill="1" applyBorder="1" applyAlignment="1">
      <alignment horizontal="center"/>
    </xf>
    <xf numFmtId="0" fontId="13" fillId="6" borderId="0" xfId="0" applyFont="1" applyFill="1" applyBorder="1" applyAlignment="1">
      <alignment horizontal="center"/>
    </xf>
    <xf numFmtId="0" fontId="13" fillId="6" borderId="6" xfId="0" applyFont="1" applyFill="1" applyBorder="1" applyAlignment="1">
      <alignment horizontal="center"/>
    </xf>
    <xf numFmtId="0" fontId="6" fillId="3" borderId="0" xfId="1" applyNumberFormat="1" applyFont="1" applyFill="1" applyBorder="1" applyAlignment="1">
      <alignment vertical="center" wrapText="1"/>
    </xf>
  </cellXfs>
  <cellStyles count="2">
    <cellStyle name="Hyperlink" xfId="1" builtinId="8"/>
    <cellStyle name="Normal" xfId="0" builtinId="0"/>
  </cellStyles>
  <dxfs count="11">
    <dxf>
      <numFmt numFmtId="0" formatCode="General"/>
    </dxf>
    <dxf>
      <numFmt numFmtId="0" formatCode="General"/>
    </dxf>
    <dxf>
      <numFmt numFmtId="0" formatCode="General"/>
    </dxf>
    <dxf>
      <numFmt numFmtId="0" formatCode="General"/>
    </dxf>
    <dxf>
      <numFmt numFmtId="19" formatCode="m/d/yyyy"/>
    </dxf>
    <dxf>
      <numFmt numFmtId="0" formatCode="General"/>
    </dxf>
    <dxf>
      <fill>
        <patternFill patternType="solid">
          <bgColor theme="0"/>
        </patternFill>
      </fill>
    </dxf>
    <dxf>
      <alignment horizontal="general" vertical="bottom" textRotation="0" wrapText="0" indent="0" justifyLastLine="0" shrinkToFit="0" readingOrder="0"/>
    </dxf>
    <dxf>
      <font>
        <b/>
        <i/>
        <strike val="0"/>
        <color theme="8" tint="-0.24994659260841701"/>
      </font>
      <fill>
        <patternFill>
          <bgColor rgb="FFD3DEF1"/>
        </patternFill>
      </fill>
    </dxf>
    <dxf>
      <font>
        <b/>
        <i/>
        <strike val="0"/>
        <color rgb="FFC00000"/>
      </font>
      <fill>
        <patternFill>
          <bgColor rgb="FFFFC9C9"/>
        </patternFill>
      </fill>
    </dxf>
    <dxf>
      <font>
        <b/>
        <i/>
        <strike val="0"/>
        <color rgb="FF7030A0"/>
      </font>
      <fill>
        <patternFill>
          <bgColor rgb="FFE0D8E0"/>
        </patternFill>
      </fill>
    </dxf>
  </dxfs>
  <tableStyles count="0" defaultTableStyle="TableStyleMedium2" defaultPivotStyle="PivotStyleLight16"/>
  <colors>
    <mruColors>
      <color rgb="FFCDD9EF"/>
      <color rgb="FFD3DEF1"/>
      <color rgb="FFFFC9C9"/>
      <color rgb="FFE0D8E0"/>
      <color rgb="FF5C485B"/>
      <color rgb="FFF4E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0</xdr:row>
      <xdr:rowOff>114300</xdr:rowOff>
    </xdr:from>
    <xdr:to>
      <xdr:col>4</xdr:col>
      <xdr:colOff>2514600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909.694465624998" backgroundQuery="1" createdVersion="6" refreshedVersion="6" minRefreshableVersion="3" recordCount="0" supportSubquery="1" supportAdvancedDrill="1" xr:uid="{4725F144-6D26-4082-A074-E354E850A4BF}">
  <cacheSource type="external" connectionId="3"/>
  <cacheFields count="5">
    <cacheField name="[Forecast Pivot Table].[Address].[Address]" caption="Address" numFmtId="0" level="1">
      <sharedItems count="5">
        <s v="Corolla, NC"/>
        <s v="Duluth, MN"/>
        <s v="Herndon, VA"/>
        <s v="Miami, FL"/>
        <s v="Quebec, CN"/>
      </sharedItems>
    </cacheField>
    <cacheField name="[Forecast Pivot Table].[Date time].[Date time]" caption="Date time" numFmtId="0" hierarchy="1" level="1">
      <sharedItems containsSemiMixedTypes="0" containsNonDate="0" containsDate="1" containsString="0" minDate="2020-03-19T00:00:00" maxDate="2020-04-04T00:00:00" count="16">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sharedItems>
    </cacheField>
    <cacheField name="[Measures].[Average of Minimum Temperature]" caption="Average of Minimum Temperature" numFmtId="0" hierarchy="28" level="32767"/>
    <cacheField name="[Measures].[Average of Maximum Temperature]" caption="Average of Maximum Temperature" numFmtId="0" hierarchy="29" level="32767"/>
    <cacheField name="[Measures].[Sum of Precipitation]" caption="Sum of Precipitation" numFmtId="0" hierarchy="27" level="32767"/>
  </cacheFields>
  <cacheHierarchies count="33">
    <cacheHierarchy uniqueName="[Forecast Pivot Table].[Address]" caption="Address" attribute="1" defaultMemberUniqueName="[Forecast Pivot Table].[Address].[All]" allUniqueName="[Forecast Pivot Table].[Address].[All]" dimensionUniqueName="[Forecast Pivot Table]" displayFolder="" count="2" memberValueDatatype="130" unbalanced="0">
      <fieldsUsage count="2">
        <fieldUsage x="-1"/>
        <fieldUsage x="0"/>
      </fieldsUsage>
    </cacheHierarchy>
    <cacheHierarchy uniqueName="[Forecast Pivot Table].[Date time]" caption="Date time" attribute="1" time="1" defaultMemberUniqueName="[Forecast Pivot Table].[Date time].[All]" allUniqueName="[Forecast Pivot Table].[Date time].[All]" dimensionUniqueName="[Forecast Pivot Table]" displayFolder="" count="2" memberValueDatatype="7" unbalanced="0">
      <fieldsUsage count="2">
        <fieldUsage x="-1"/>
        <fieldUsage x="1"/>
      </fieldsUsage>
    </cacheHierarchy>
    <cacheHierarchy uniqueName="[Forecast Pivot Table].[Latitude]" caption="Latitude" attribute="1" defaultMemberUniqueName="[Forecast Pivot Table].[Latitude].[All]" allUniqueName="[Forecast Pivot Table].[Latitude].[All]" dimensionUniqueName="[Forecast Pivot Table]" displayFolder="" count="0" memberValueDatatype="5" unbalanced="0"/>
    <cacheHierarchy uniqueName="[Forecast Pivot Table].[Longitude]" caption="Longitude" attribute="1" defaultMemberUniqueName="[Forecast Pivot Table].[Longitude].[All]" allUniqueName="[Forecast Pivot Table].[Longitude].[All]" dimensionUniqueName="[Forecast Pivot Table]" displayFolder="" count="0" memberValueDatatype="5" unbalanced="0"/>
    <cacheHierarchy uniqueName="[Forecast Pivot Table].[Resolved Address]" caption="Resolved Address" attribute="1" defaultMemberUniqueName="[Forecast Pivot Table].[Resolved Address].[All]" allUniqueName="[Forecast Pivot Table].[Resolved Address].[All]" dimensionUniqueName="[Forecast Pivot Table]" displayFolder="" count="0" memberValueDatatype="130" unbalanced="0"/>
    <cacheHierarchy uniqueName="[Forecast Pivot Table].[Name]" caption="Name" attribute="1" defaultMemberUniqueName="[Forecast Pivot Table].[Name].[All]" allUniqueName="[Forecast Pivot Table].[Name].[All]" dimensionUniqueName="[Forecast Pivot Table]" displayFolder="" count="0" memberValueDatatype="130" unbalanced="0"/>
    <cacheHierarchy uniqueName="[Forecast Pivot Table].[Minimum Temperature]" caption="Minimum Temperature" attribute="1" defaultMemberUniqueName="[Forecast Pivot Table].[Minimum Temperature].[All]" allUniqueName="[Forecast Pivot Table].[Minimum Temperature].[All]" dimensionUniqueName="[Forecast Pivot Table]" displayFolder="" count="0" memberValueDatatype="5" unbalanced="0"/>
    <cacheHierarchy uniqueName="[Forecast Pivot Table].[Maximum Temperature]" caption="Maximum Temperature" attribute="1" defaultMemberUniqueName="[Forecast Pivot Table].[Maximum Temperature].[All]" allUniqueName="[Forecast Pivot Table].[Maximum Temperature].[All]" dimensionUniqueName="[Forecast Pivot Table]" displayFolder="" count="0" memberValueDatatype="5" unbalanced="0"/>
    <cacheHierarchy uniqueName="[Forecast Pivot Table].[Temperature]" caption="Temperature" attribute="1" defaultMemberUniqueName="[Forecast Pivot Table].[Temperature].[All]" allUniqueName="[Forecast Pivot Table].[Temperature].[All]" dimensionUniqueName="[Forecast Pivot Table]" displayFolder="" count="0" memberValueDatatype="5" unbalanced="0"/>
    <cacheHierarchy uniqueName="[Forecast Pivot Table].[Wind Speed]" caption="Wind Speed" attribute="1" defaultMemberUniqueName="[Forecast Pivot Table].[Wind Speed].[All]" allUniqueName="[Forecast Pivot Table].[Wind Speed].[All]" dimensionUniqueName="[Forecast Pivot Table]" displayFolder="" count="0" memberValueDatatype="5" unbalanced="0"/>
    <cacheHierarchy uniqueName="[Forecast Pivot Table].[Wind Gust]" caption="Wind Gust" attribute="1" defaultMemberUniqueName="[Forecast Pivot Table].[Wind Gust].[All]" allUniqueName="[Forecast Pivot Table].[Wind Gust].[All]" dimensionUniqueName="[Forecast Pivot Table]" displayFolder="" count="0" memberValueDatatype="5" unbalanced="0"/>
    <cacheHierarchy uniqueName="[Forecast Pivot Table].[Wind Direction]" caption="Wind Direction" attribute="1" defaultMemberUniqueName="[Forecast Pivot Table].[Wind Direction].[All]" allUniqueName="[Forecast Pivot Table].[Wind Direction].[All]" dimensionUniqueName="[Forecast Pivot Table]" displayFolder="" count="0" memberValueDatatype="5" unbalanced="0"/>
    <cacheHierarchy uniqueName="[Forecast Pivot Table].[Sea Level Pressure]" caption="Sea Level Pressure" attribute="1" defaultMemberUniqueName="[Forecast Pivot Table].[Sea Level Pressure].[All]" allUniqueName="[Forecast Pivot Table].[Sea Level Pressure].[All]" dimensionUniqueName="[Forecast Pivot Table]" displayFolder="" count="0" memberValueDatatype="5" unbalanced="0"/>
    <cacheHierarchy uniqueName="[Forecast Pivot Table].[Chance Precipitation (%)]" caption="Chance Precipitation (%)" attribute="1" defaultMemberUniqueName="[Forecast Pivot Table].[Chance Precipitation (%)].[All]" allUniqueName="[Forecast Pivot Table].[Chance Precipitation (%)].[All]" dimensionUniqueName="[Forecast Pivot Table]" displayFolder="" count="0" memberValueDatatype="20" unbalanced="0"/>
    <cacheHierarchy uniqueName="[Forecast Pivot Table].[Precipitation]" caption="Precipitation" attribute="1" defaultMemberUniqueName="[Forecast Pivot Table].[Precipitation].[All]" allUniqueName="[Forecast Pivot Table].[Precipitation].[All]" dimensionUniqueName="[Forecast Pivot Table]" displayFolder="" count="0" memberValueDatatype="5" unbalanced="0"/>
    <cacheHierarchy uniqueName="[Forecast Pivot Table].[Cloud Cover]" caption="Cloud Cover" attribute="1" defaultMemberUniqueName="[Forecast Pivot Table].[Cloud Cover].[All]" allUniqueName="[Forecast Pivot Table].[Cloud Cover].[All]" dimensionUniqueName="[Forecast Pivot Table]" displayFolder="" count="0" memberValueDatatype="5" unbalanced="0"/>
    <cacheHierarchy uniqueName="[Forecast Pivot Table].[Snow]" caption="Snow" attribute="1" defaultMemberUniqueName="[Forecast Pivot Table].[Snow].[All]" allUniqueName="[Forecast Pivot Table].[Snow].[All]" dimensionUniqueName="[Forecast Pivot Table]" displayFolder="" count="0" memberValueDatatype="5" unbalanced="0"/>
    <cacheHierarchy uniqueName="[Forecast Pivot Table].[Snow Depth]" caption="Snow Depth" attribute="1" defaultMemberUniqueName="[Forecast Pivot Table].[Snow Depth].[All]" allUniqueName="[Forecast Pivot Table].[Snow Depth].[All]" dimensionUniqueName="[Forecast Pivot Table]" displayFolder="" count="0" memberValueDatatype="5" unbalanced="0"/>
    <cacheHierarchy uniqueName="[Forecast Pivot Table].[Relative Humidity]" caption="Relative Humidity" attribute="1" defaultMemberUniqueName="[Forecast Pivot Table].[Relative Humidity].[All]" allUniqueName="[Forecast Pivot Table].[Relative Humidity].[All]" dimensionUniqueName="[Forecast Pivot Table]" displayFolder="" count="0" memberValueDatatype="5" unbalanced="0"/>
    <cacheHierarchy uniqueName="[Forecast Pivot Table].[Heat Index]" caption="Heat Index" attribute="1" defaultMemberUniqueName="[Forecast Pivot Table].[Heat Index].[All]" allUniqueName="[Forecast Pivot Table].[Heat Index].[All]" dimensionUniqueName="[Forecast Pivot Table]" displayFolder="" count="0" memberValueDatatype="130" unbalanced="0"/>
    <cacheHierarchy uniqueName="[Forecast Pivot Table].[Wind Chill]" caption="Wind Chill" attribute="1" defaultMemberUniqueName="[Forecast Pivot Table].[Wind Chill].[All]" allUniqueName="[Forecast Pivot Table].[Wind Chill].[All]" dimensionUniqueName="[Forecast Pivot Table]" displayFolder="" count="0" memberValueDatatype="5" unbalanced="0"/>
    <cacheHierarchy uniqueName="[Forecast Pivot Table].[Conditions]" caption="Conditions" attribute="1" defaultMemberUniqueName="[Forecast Pivot Table].[Conditions].[All]" allUniqueName="[Forecast Pivot Table].[Conditions].[All]" dimensionUniqueName="[Forecast Pivot Table]" displayFolder="" count="0" memberValueDatatype="130" unbalanced="0"/>
    <cacheHierarchy uniqueName="[Measures].[__XL_Count Forecast Pivot Table]" caption="__XL_Count Forecast Pivot Table" measure="1" displayFolder="" measureGroup="Forecast Pivot Table" count="0" hidden="1"/>
    <cacheHierarchy uniqueName="[Measures].[__No measures defined]" caption="__No measures defined" measure="1" displayFolder="" count="0" hidden="1"/>
    <cacheHierarchy uniqueName="[Measures].[Sum of Minimum Temperature]" caption="Sum of Minimum Temperature" measure="1" displayFolder="" measureGroup="Forecast Pivot Table" count="0" hidden="1">
      <extLst>
        <ext xmlns:x15="http://schemas.microsoft.com/office/spreadsheetml/2010/11/main" uri="{B97F6D7D-B522-45F9-BDA1-12C45D357490}">
          <x15:cacheHierarchy aggregatedColumn="6"/>
        </ext>
      </extLst>
    </cacheHierarchy>
    <cacheHierarchy uniqueName="[Measures].[Sum of Maximum Temperature]" caption="Sum of Maximum Temperature" measure="1" displayFolder="" measureGroup="Forecast Pivot Table" count="0" hidden="1">
      <extLst>
        <ext xmlns:x15="http://schemas.microsoft.com/office/spreadsheetml/2010/11/main" uri="{B97F6D7D-B522-45F9-BDA1-12C45D357490}">
          <x15:cacheHierarchy aggregatedColumn="7"/>
        </ext>
      </extLst>
    </cacheHierarchy>
    <cacheHierarchy uniqueName="[Measures].[Sum of Temperature]" caption="Sum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Precipitation]" caption="Sum of Precipitation" measure="1" displayFolder="" measureGroup="Forecast Pivot Table"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Minimum Temperature]" caption="Average of Minimum Temperature" measure="1" displayFolder="" measureGroup="Forecast Pivot Tabl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Maximum Temperature]" caption="Average of Maximum Temperature" measure="1" displayFolder="" measureGroup="Forecast Pivot Table"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Temperature]" caption="Average of Temperature" measure="1" displayFolder="" measureGroup="Forecast Pivot Table" count="0" hidden="1">
      <extLst>
        <ext xmlns:x15="http://schemas.microsoft.com/office/spreadsheetml/2010/11/main" uri="{B97F6D7D-B522-45F9-BDA1-12C45D357490}">
          <x15:cacheHierarchy aggregatedColumn="8"/>
        </ext>
      </extLst>
    </cacheHierarchy>
    <cacheHierarchy uniqueName="[Measures].[Sum of Chance Precipitation (%)]" caption="Sum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y uniqueName="[Measures].[Average of Chance Precipitation (%)]" caption="Average of Chance Precipitation (%)" measure="1" displayFolder="" measureGroup="Forecast Pivot Table" count="0" hidden="1">
      <extLst>
        <ext xmlns:x15="http://schemas.microsoft.com/office/spreadsheetml/2010/11/main" uri="{B97F6D7D-B522-45F9-BDA1-12C45D357490}">
          <x15:cacheHierarchy aggregatedColumn="13"/>
        </ext>
      </extLst>
    </cacheHierarchy>
  </cacheHierarchies>
  <kpis count="0"/>
  <dimensions count="2">
    <dimension name="Forecast Pivot Table" uniqueName="[Forecast Pivot Table]" caption="Forecast Pivot Table"/>
    <dimension measure="1" name="Measures" uniqueName="[Measures]" caption="Measures"/>
  </dimensions>
  <measureGroups count="1">
    <measureGroup name="Forecast Pivot Table" caption="Forecast Pivot 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677A9-3FA9-49A7-BFAD-F9211CA0391F}" name="PivotTable5" cacheId="51" dataOnRows="1" dataPosition="0" applyNumberFormats="0" applyBorderFormats="0" applyFontFormats="0" applyPatternFormats="0" applyAlignmentFormats="0" applyWidthHeightFormats="1" dataCaption="Values" updatedVersion="6" minRefreshableVersion="3" showCalcMbrs="0" showDrill="0" showMemberPropertyTips="0" showDataTips="0" enableDrill="0" useAutoFormatting="1" subtotalHiddenItems="1" rowGrandTotals="0" colGrandTotals="0" itemPrintTitles="1" createdVersion="6" indent="0" showHeaders="0" outline="1" outlineData="1" multipleFieldFilters="0">
  <location ref="A3:Q21" firstHeaderRow="0" firstDataRow="1" firstDataCol="1"/>
  <pivotFields count="5">
    <pivotField axis="axisRow" allDrilled="1" showAll="0" dataSourceSort="1" defaultSubtotal="0" defaultAttributeDrillState="1">
      <items count="5">
        <item x="0"/>
        <item x="1"/>
        <item x="2"/>
        <item x="3"/>
        <item x="4"/>
      </items>
    </pivotField>
    <pivotField axis="axisCol" allDrilled="1" showAll="0" dataSourceSort="1" defaultSubtotal="0" defaultAttributeDrillState="1">
      <items count="16">
        <item x="0"/>
        <item x="1"/>
        <item x="2"/>
        <item x="3"/>
        <item x="4"/>
        <item x="5"/>
        <item x="6"/>
        <item x="7"/>
        <item x="8"/>
        <item x="9"/>
        <item x="10"/>
        <item x="11"/>
        <item x="12"/>
        <item x="13"/>
        <item x="14"/>
        <item x="15"/>
      </items>
    </pivotField>
    <pivotField dataField="1" showAll="0" defaultSubtotal="0"/>
    <pivotField dataField="1" showAll="0" defaultSubtotal="0"/>
    <pivotField dataField="1" showAll="0" defaultSubtotal="0"/>
  </pivotFields>
  <rowFields count="2">
    <field x="-2"/>
    <field x="0"/>
  </rowFields>
  <rowItems count="18">
    <i>
      <x/>
    </i>
    <i r="1">
      <x/>
    </i>
    <i r="1">
      <x v="1"/>
    </i>
    <i r="1">
      <x v="2"/>
    </i>
    <i r="1">
      <x v="3"/>
    </i>
    <i r="1">
      <x v="4"/>
    </i>
    <i i="1">
      <x v="1"/>
    </i>
    <i r="1" i="1">
      <x/>
    </i>
    <i r="1" i="1">
      <x v="1"/>
    </i>
    <i r="1" i="1">
      <x v="2"/>
    </i>
    <i r="1" i="1">
      <x v="3"/>
    </i>
    <i r="1" i="1">
      <x v="4"/>
    </i>
    <i i="2">
      <x v="2"/>
    </i>
    <i r="1" i="2">
      <x/>
    </i>
    <i r="1" i="2">
      <x v="1"/>
    </i>
    <i r="1" i="2">
      <x v="2"/>
    </i>
    <i r="1" i="2">
      <x v="3"/>
    </i>
    <i r="1" i="2">
      <x v="4"/>
    </i>
  </rowItems>
  <colFields count="1">
    <field x="1"/>
  </colFields>
  <colItems count="16">
    <i>
      <x/>
    </i>
    <i>
      <x v="1"/>
    </i>
    <i>
      <x v="2"/>
    </i>
    <i>
      <x v="3"/>
    </i>
    <i>
      <x v="4"/>
    </i>
    <i>
      <x v="5"/>
    </i>
    <i>
      <x v="6"/>
    </i>
    <i>
      <x v="7"/>
    </i>
    <i>
      <x v="8"/>
    </i>
    <i>
      <x v="9"/>
    </i>
    <i>
      <x v="10"/>
    </i>
    <i>
      <x v="11"/>
    </i>
    <i>
      <x v="12"/>
    </i>
    <i>
      <x v="13"/>
    </i>
    <i>
      <x v="14"/>
    </i>
    <i>
      <x v="15"/>
    </i>
  </colItems>
  <dataFields count="3">
    <dataField name="Minimum Temperature" fld="2" subtotal="average" baseField="0" baseItem="0"/>
    <dataField name="Maximum Temperature" fld="3" subtotal="average" baseField="0" baseItem="0"/>
    <dataField name="Precipitation" fld="4" baseField="0" baseItem="1"/>
  </dataFields>
  <formats count="2">
    <format dxfId="7">
      <pivotArea dataOnly="0" labelOnly="1" outline="0" fieldPosition="0">
        <references count="1">
          <reference field="4294967294" count="1">
            <x v="0"/>
          </reference>
        </references>
      </pivotArea>
    </format>
    <format dxfId="6">
      <pivotArea collapsedLevelsAreSubtotals="1" fieldPosition="0">
        <references count="3">
          <reference field="4294967294" count="1">
            <x v="0"/>
          </reference>
          <reference field="0" count="0" selected="0" defaultSubtotal="1" sumSubtotal="1" countASubtotal="1" avgSubtotal="1" maxSubtotal="1" minSubtotal="1" productSubtotal="1" countSubtotal="1" stdDevSubtotal="1" stdDevPSubtotal="1" varSubtotal="1" varPSubtotal="1"/>
          <reference field="1" count="1" selected="0">
            <x v="6"/>
          </reference>
        </references>
      </pivotArea>
    </format>
  </formats>
  <conditionalFormats count="3">
    <conditionalFormat scope="data" priority="1">
      <pivotAreas count="1">
        <pivotArea outline="0" fieldPosition="0">
          <references count="1">
            <reference field="4294967294" count="1" selected="0">
              <x v="2"/>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Precipitation"/>
    <pivotHierarchy dragToData="1" caption="Minimum Temperature"/>
    <pivotHierarchy dragToData="1" caption="Maximum Temperature"/>
    <pivotHierarchy dragToData="1" caption="Average Temperature"/>
    <pivotHierarchy dragToData="1"/>
    <pivotHierarchy dragToData="1"/>
  </pivotHierarchies>
  <pivotTableStyleInfo name="PivotStyleMedium13" showRowHeaders="1" showColHeaders="1" showRowStripes="1"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orecast Pivot Table">
        <x15:activeTabTopLevelEntity name="[Forecast Pivot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FD2E135-C18C-4D5F-A4B9-E30FECC74D7B}" autoFormatId="16" applyNumberFormats="0" applyBorderFormats="0" applyFontFormats="0" applyPatternFormats="0" applyAlignmentFormats="0" applyWidthHeightFormats="0">
  <queryTableRefresh nextId="23">
    <queryTableFields count="22">
      <queryTableField id="1" name="Address" tableColumnId="1"/>
      <queryTableField id="2" name="Date time" tableColumnId="2"/>
      <queryTableField id="3" name="Latitude" tableColumnId="3"/>
      <queryTableField id="4" name="Longitude" tableColumnId="4"/>
      <queryTableField id="5" name="Resolved Address" tableColumnId="5"/>
      <queryTableField id="6" name="Name" tableColumnId="6"/>
      <queryTableField id="7" name="Minimum Temperature" tableColumnId="7"/>
      <queryTableField id="8" name="Maximum Temperature" tableColumnId="8"/>
      <queryTableField id="9" name="Temperature" tableColumnId="9"/>
      <queryTableField id="10" name="Wind Speed" tableColumnId="10"/>
      <queryTableField id="11" name="Wind Gust" tableColumnId="11"/>
      <queryTableField id="12" name="Wind Direction" tableColumnId="12"/>
      <queryTableField id="13" name="Sea Level Pressure" tableColumnId="13"/>
      <queryTableField id="14" name="Chance Precipitation (%)" tableColumnId="14"/>
      <queryTableField id="15" name="Precipitation" tableColumnId="15"/>
      <queryTableField id="16" name="Cloud Cover" tableColumnId="16"/>
      <queryTableField id="17" name="Snow" tableColumnId="17"/>
      <queryTableField id="18" name="Snow Depth" tableColumnId="18"/>
      <queryTableField id="19" name="Relative Humidity" tableColumnId="19"/>
      <queryTableField id="20" name="Heat Index" tableColumnId="20"/>
      <queryTableField id="21" name="Wind Chill" tableColumnId="21"/>
      <queryTableField id="22" name="Condition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V81" tableType="queryTable" totalsRowShown="0">
  <autoFilter ref="A1:V81" xr:uid="{BB72247A-9445-4EE1-94A0-5624C02A651D}"/>
  <tableColumns count="22">
    <tableColumn id="1" xr3:uid="{7DFED75F-75B7-4F0E-90F2-B118973E2192}" uniqueName="1" name="Address" queryTableFieldId="1" dataDxfId="5"/>
    <tableColumn id="2" xr3:uid="{5E98DBFB-D8EC-454A-A198-74061C9844C4}" uniqueName="2" name="Date time" queryTableFieldId="2" dataDxfId="4"/>
    <tableColumn id="3" xr3:uid="{1BFC7A61-2029-4843-A032-B9B11F141B73}" uniqueName="3" name="Latitude" queryTableFieldId="3"/>
    <tableColumn id="4" xr3:uid="{209E337F-9058-4178-A014-60A7BCD15C16}" uniqueName="4" name="Longitude" queryTableFieldId="4"/>
    <tableColumn id="5" xr3:uid="{B463D879-9E78-4BFD-9B9C-3CF92E8BDDD9}" uniqueName="5" name="Resolved Address" queryTableFieldId="5" dataDxfId="3"/>
    <tableColumn id="6" xr3:uid="{B592BAA1-6812-47A5-9593-3FAD1478440B}" uniqueName="6" name="Name" queryTableFieldId="6" dataDxfId="2"/>
    <tableColumn id="7" xr3:uid="{B96590C5-8D4B-49D7-8F8B-C6E10A75E38B}" uniqueName="7" name="Minimum Temperature" queryTableFieldId="7"/>
    <tableColumn id="8" xr3:uid="{0D9487C0-1088-4B22-AB97-848627E19404}" uniqueName="8" name="Maximum Temperature" queryTableFieldId="8"/>
    <tableColumn id="9" xr3:uid="{8F2B81AB-B807-4790-9EA2-6FDC72159F54}" uniqueName="9" name="Temperature" queryTableFieldId="9"/>
    <tableColumn id="10" xr3:uid="{EC65BC10-EBA5-45F9-9FBE-EAE51EF0381F}" uniqueName="10" name="Wind Speed" queryTableFieldId="10"/>
    <tableColumn id="11" xr3:uid="{32794BDB-1328-4340-AE3D-1C1DFD6686FB}" uniqueName="11" name="Wind Gust" queryTableFieldId="11"/>
    <tableColumn id="12" xr3:uid="{EED6317B-3B39-49A4-AAE7-F02FBB323D5E}" uniqueName="12" name="Wind Direction" queryTableFieldId="12"/>
    <tableColumn id="13" xr3:uid="{083C7E25-07C3-42B1-8EA6-2D8BE16C04C5}" uniqueName="13" name="Sea Level Pressure" queryTableFieldId="13"/>
    <tableColumn id="14" xr3:uid="{41F8D2CB-FDC1-4C35-8F9C-83D0B3D4E84F}" uniqueName="14" name="Chance Precipitation (%)" queryTableFieldId="14"/>
    <tableColumn id="15" xr3:uid="{0732FACC-4C56-4485-957F-266C061FF396}" uniqueName="15" name="Precipitation" queryTableFieldId="15"/>
    <tableColumn id="16" xr3:uid="{56E1708C-99CA-4E9B-A9E5-27BCB32791F3}" uniqueName="16" name="Cloud Cover" queryTableFieldId="16"/>
    <tableColumn id="17" xr3:uid="{91C7C147-E456-4B4E-81A4-6C5FF14959B9}" uniqueName="17" name="Snow" queryTableFieldId="17"/>
    <tableColumn id="18" xr3:uid="{1F33A421-9D66-4669-84B3-3003483C1E70}" uniqueName="18" name="Snow Depth" queryTableFieldId="18"/>
    <tableColumn id="19" xr3:uid="{45669CED-E0E6-4E44-BBF0-FE713135034E}" uniqueName="19" name="Relative Humidity" queryTableFieldId="19"/>
    <tableColumn id="20" xr3:uid="{E747EED8-4B0C-48ED-8954-0E76BF366C5A}" uniqueName="20" name="Heat Index" queryTableFieldId="20" dataDxfId="1"/>
    <tableColumn id="21" xr3:uid="{C7CB927F-6D9D-4AA4-B7AA-51D6347AF6C6}" uniqueName="21" name="Wind Chill" queryTableFieldId="21"/>
    <tableColumn id="22" xr3:uid="{C2770888-C269-4640-A6F7-EB9981CF294D}" uniqueName="22" name="Conditions"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tabSelected="1" workbookViewId="0">
      <selection activeCell="B9" sqref="B9:U21"/>
    </sheetView>
  </sheetViews>
  <sheetFormatPr defaultRowHeight="15" x14ac:dyDescent="0.25"/>
  <sheetData>
    <row r="1" spans="2:26" ht="15.75" thickBot="1" x14ac:dyDescent="0.3"/>
    <row r="2" spans="2:26" ht="23.25" customHeight="1" thickTop="1" x14ac:dyDescent="0.25">
      <c r="B2" s="50"/>
      <c r="C2" s="51"/>
      <c r="D2" s="51"/>
      <c r="E2" s="51"/>
      <c r="F2" s="51"/>
      <c r="G2" s="51"/>
      <c r="H2" s="51"/>
      <c r="I2" s="51"/>
      <c r="J2" s="51"/>
      <c r="K2" s="51"/>
      <c r="L2" s="51"/>
      <c r="M2" s="51"/>
      <c r="N2" s="51"/>
      <c r="O2" s="51"/>
      <c r="P2" s="51"/>
      <c r="Q2" s="51"/>
      <c r="R2" s="51"/>
      <c r="S2" s="51"/>
      <c r="T2" s="51"/>
      <c r="U2" s="52"/>
    </row>
    <row r="3" spans="2:26" x14ac:dyDescent="0.25">
      <c r="B3" s="53"/>
      <c r="C3" s="54"/>
      <c r="D3" s="54"/>
      <c r="E3" s="54"/>
      <c r="F3" s="54"/>
      <c r="G3" s="54"/>
      <c r="H3" s="54"/>
      <c r="I3" s="54"/>
      <c r="J3" s="54"/>
      <c r="K3" s="54"/>
      <c r="L3" s="54"/>
      <c r="M3" s="54"/>
      <c r="N3" s="54"/>
      <c r="O3" s="54"/>
      <c r="P3" s="54"/>
      <c r="Q3" s="54"/>
      <c r="R3" s="54"/>
      <c r="S3" s="54"/>
      <c r="T3" s="54"/>
      <c r="U3" s="55"/>
    </row>
    <row r="4" spans="2:26" x14ac:dyDescent="0.25">
      <c r="B4" s="53"/>
      <c r="C4" s="54"/>
      <c r="D4" s="54"/>
      <c r="E4" s="54"/>
      <c r="F4" s="54"/>
      <c r="G4" s="54"/>
      <c r="H4" s="54"/>
      <c r="I4" s="54"/>
      <c r="J4" s="54"/>
      <c r="K4" s="54"/>
      <c r="L4" s="54"/>
      <c r="M4" s="54"/>
      <c r="N4" s="54"/>
      <c r="O4" s="54"/>
      <c r="P4" s="54"/>
      <c r="Q4" s="54"/>
      <c r="R4" s="54"/>
      <c r="S4" s="54"/>
      <c r="T4" s="54"/>
      <c r="U4" s="55"/>
      <c r="W4" s="48" t="s">
        <v>55</v>
      </c>
      <c r="X4" s="48"/>
      <c r="Y4" s="48"/>
      <c r="Z4" s="48"/>
    </row>
    <row r="5" spans="2:26" x14ac:dyDescent="0.25">
      <c r="B5" s="53"/>
      <c r="C5" s="54"/>
      <c r="D5" s="54"/>
      <c r="E5" s="54"/>
      <c r="F5" s="54"/>
      <c r="G5" s="54"/>
      <c r="H5" s="54"/>
      <c r="I5" s="54"/>
      <c r="J5" s="54"/>
      <c r="K5" s="54"/>
      <c r="L5" s="54"/>
      <c r="M5" s="54"/>
      <c r="N5" s="54"/>
      <c r="O5" s="54"/>
      <c r="P5" s="54"/>
      <c r="Q5" s="54"/>
      <c r="R5" s="54"/>
      <c r="S5" s="54"/>
      <c r="T5" s="54"/>
      <c r="U5" s="55"/>
      <c r="W5" s="48"/>
      <c r="X5" s="48"/>
      <c r="Y5" s="48"/>
      <c r="Z5" s="48"/>
    </row>
    <row r="6" spans="2:26" x14ac:dyDescent="0.25">
      <c r="B6" s="56"/>
      <c r="C6" s="57"/>
      <c r="D6" s="57"/>
      <c r="E6" s="57"/>
      <c r="F6" s="57"/>
      <c r="G6" s="57"/>
      <c r="H6" s="57"/>
      <c r="I6" s="57"/>
      <c r="J6" s="57"/>
      <c r="K6" s="57"/>
      <c r="L6" s="57"/>
      <c r="M6" s="57"/>
      <c r="N6" s="57"/>
      <c r="O6" s="57"/>
      <c r="P6" s="57"/>
      <c r="Q6" s="57"/>
      <c r="R6" s="57"/>
      <c r="S6" s="57"/>
      <c r="T6" s="57"/>
      <c r="U6" s="58"/>
    </row>
    <row r="7" spans="2:26" ht="15" customHeight="1" x14ac:dyDescent="0.3">
      <c r="B7" s="59" t="s">
        <v>86</v>
      </c>
      <c r="C7" s="60"/>
      <c r="D7" s="60"/>
      <c r="E7" s="60"/>
      <c r="F7" s="60"/>
      <c r="G7" s="60"/>
      <c r="H7" s="60"/>
      <c r="I7" s="60"/>
      <c r="J7" s="60"/>
      <c r="K7" s="60"/>
      <c r="L7" s="60"/>
      <c r="M7" s="60"/>
      <c r="N7" s="60"/>
      <c r="O7" s="60"/>
      <c r="P7" s="60"/>
      <c r="Q7" s="60"/>
      <c r="R7" s="60"/>
      <c r="S7" s="60"/>
      <c r="T7" s="60"/>
      <c r="U7" s="61"/>
      <c r="W7" s="49" t="s">
        <v>56</v>
      </c>
      <c r="X7" s="49"/>
      <c r="Y7" s="49"/>
      <c r="Z7" s="49"/>
    </row>
    <row r="8" spans="2:26" ht="15" customHeight="1" x14ac:dyDescent="0.25">
      <c r="B8" s="62"/>
      <c r="C8" s="63"/>
      <c r="D8" s="63"/>
      <c r="E8" s="63"/>
      <c r="F8" s="63"/>
      <c r="G8" s="63"/>
      <c r="H8" s="63"/>
      <c r="I8" s="63"/>
      <c r="J8" s="63"/>
      <c r="K8" s="63"/>
      <c r="L8" s="63"/>
      <c r="M8" s="63"/>
      <c r="N8" s="63"/>
      <c r="O8" s="63"/>
      <c r="P8" s="63"/>
      <c r="Q8" s="63"/>
      <c r="R8" s="63"/>
      <c r="S8" s="63"/>
      <c r="T8" s="63"/>
      <c r="U8" s="64"/>
      <c r="W8" s="45" t="s">
        <v>58</v>
      </c>
      <c r="X8" s="46"/>
      <c r="Y8" s="46"/>
      <c r="Z8" s="46"/>
    </row>
    <row r="9" spans="2:26" ht="15" customHeight="1" x14ac:dyDescent="0.25">
      <c r="B9" s="65" t="s">
        <v>88</v>
      </c>
      <c r="C9" s="66"/>
      <c r="D9" s="66"/>
      <c r="E9" s="66"/>
      <c r="F9" s="66"/>
      <c r="G9" s="66"/>
      <c r="H9" s="66"/>
      <c r="I9" s="66"/>
      <c r="J9" s="66"/>
      <c r="K9" s="66"/>
      <c r="L9" s="66"/>
      <c r="M9" s="66"/>
      <c r="N9" s="66"/>
      <c r="O9" s="66"/>
      <c r="P9" s="66"/>
      <c r="Q9" s="66"/>
      <c r="R9" s="66"/>
      <c r="S9" s="66"/>
      <c r="T9" s="66"/>
      <c r="U9" s="67"/>
      <c r="W9" s="46"/>
      <c r="X9" s="46"/>
      <c r="Y9" s="46"/>
      <c r="Z9" s="46"/>
    </row>
    <row r="10" spans="2:26" ht="15" customHeight="1" x14ac:dyDescent="0.25">
      <c r="B10" s="65"/>
      <c r="C10" s="66"/>
      <c r="D10" s="66"/>
      <c r="E10" s="66"/>
      <c r="F10" s="66"/>
      <c r="G10" s="66"/>
      <c r="H10" s="66"/>
      <c r="I10" s="66"/>
      <c r="J10" s="66"/>
      <c r="K10" s="66"/>
      <c r="L10" s="66"/>
      <c r="M10" s="66"/>
      <c r="N10" s="66"/>
      <c r="O10" s="66"/>
      <c r="P10" s="66"/>
      <c r="Q10" s="66"/>
      <c r="R10" s="66"/>
      <c r="S10" s="66"/>
      <c r="T10" s="66"/>
      <c r="U10" s="67"/>
      <c r="W10" s="46"/>
      <c r="X10" s="46"/>
      <c r="Y10" s="46"/>
      <c r="Z10" s="46"/>
    </row>
    <row r="11" spans="2:26" ht="15" customHeight="1" x14ac:dyDescent="0.25">
      <c r="B11" s="65"/>
      <c r="C11" s="66"/>
      <c r="D11" s="66"/>
      <c r="E11" s="66"/>
      <c r="F11" s="66"/>
      <c r="G11" s="66"/>
      <c r="H11" s="66"/>
      <c r="I11" s="66"/>
      <c r="J11" s="66"/>
      <c r="K11" s="66"/>
      <c r="L11" s="66"/>
      <c r="M11" s="66"/>
      <c r="N11" s="66"/>
      <c r="O11" s="66"/>
      <c r="P11" s="66"/>
      <c r="Q11" s="66"/>
      <c r="R11" s="66"/>
      <c r="S11" s="66"/>
      <c r="T11" s="66"/>
      <c r="U11" s="67"/>
      <c r="W11" s="47"/>
      <c r="X11" s="47"/>
      <c r="Y11" s="47"/>
      <c r="Z11" s="47"/>
    </row>
    <row r="12" spans="2:26" ht="15" customHeight="1" x14ac:dyDescent="0.3">
      <c r="B12" s="65"/>
      <c r="C12" s="66"/>
      <c r="D12" s="66"/>
      <c r="E12" s="66"/>
      <c r="F12" s="66"/>
      <c r="G12" s="66"/>
      <c r="H12" s="66"/>
      <c r="I12" s="66"/>
      <c r="J12" s="66"/>
      <c r="K12" s="66"/>
      <c r="L12" s="66"/>
      <c r="M12" s="66"/>
      <c r="N12" s="66"/>
      <c r="O12" s="66"/>
      <c r="P12" s="66"/>
      <c r="Q12" s="66"/>
      <c r="R12" s="66"/>
      <c r="S12" s="66"/>
      <c r="T12" s="66"/>
      <c r="U12" s="67"/>
      <c r="W12" s="49" t="s">
        <v>57</v>
      </c>
      <c r="X12" s="49"/>
      <c r="Y12" s="49"/>
      <c r="Z12" s="49"/>
    </row>
    <row r="13" spans="2:26" ht="15" customHeight="1" x14ac:dyDescent="0.25">
      <c r="B13" s="65"/>
      <c r="C13" s="66"/>
      <c r="D13" s="66"/>
      <c r="E13" s="66"/>
      <c r="F13" s="66"/>
      <c r="G13" s="66"/>
      <c r="H13" s="66"/>
      <c r="I13" s="66"/>
      <c r="J13" s="66"/>
      <c r="K13" s="66"/>
      <c r="L13" s="66"/>
      <c r="M13" s="66"/>
      <c r="N13" s="66"/>
      <c r="O13" s="66"/>
      <c r="P13" s="66"/>
      <c r="Q13" s="66"/>
      <c r="R13" s="66"/>
      <c r="S13" s="66"/>
      <c r="T13" s="66"/>
      <c r="U13" s="67"/>
      <c r="W13" s="45" t="s">
        <v>59</v>
      </c>
      <c r="X13" s="46"/>
      <c r="Y13" s="46"/>
      <c r="Z13" s="46"/>
    </row>
    <row r="14" spans="2:26" ht="15" customHeight="1" x14ac:dyDescent="0.25">
      <c r="B14" s="65"/>
      <c r="C14" s="66"/>
      <c r="D14" s="66"/>
      <c r="E14" s="66"/>
      <c r="F14" s="66"/>
      <c r="G14" s="66"/>
      <c r="H14" s="66"/>
      <c r="I14" s="66"/>
      <c r="J14" s="66"/>
      <c r="K14" s="66"/>
      <c r="L14" s="66"/>
      <c r="M14" s="66"/>
      <c r="N14" s="66"/>
      <c r="O14" s="66"/>
      <c r="P14" s="66"/>
      <c r="Q14" s="66"/>
      <c r="R14" s="66"/>
      <c r="S14" s="66"/>
      <c r="T14" s="66"/>
      <c r="U14" s="67"/>
      <c r="W14" s="46"/>
      <c r="X14" s="46"/>
      <c r="Y14" s="46"/>
      <c r="Z14" s="46"/>
    </row>
    <row r="15" spans="2:26" ht="15" customHeight="1" x14ac:dyDescent="0.25">
      <c r="B15" s="65"/>
      <c r="C15" s="66"/>
      <c r="D15" s="66"/>
      <c r="E15" s="66"/>
      <c r="F15" s="66"/>
      <c r="G15" s="66"/>
      <c r="H15" s="66"/>
      <c r="I15" s="66"/>
      <c r="J15" s="66"/>
      <c r="K15" s="66"/>
      <c r="L15" s="66"/>
      <c r="M15" s="66"/>
      <c r="N15" s="66"/>
      <c r="O15" s="66"/>
      <c r="P15" s="66"/>
      <c r="Q15" s="66"/>
      <c r="R15" s="66"/>
      <c r="S15" s="66"/>
      <c r="T15" s="66"/>
      <c r="U15" s="67"/>
      <c r="W15" s="46"/>
      <c r="X15" s="46"/>
      <c r="Y15" s="46"/>
      <c r="Z15" s="46"/>
    </row>
    <row r="16" spans="2:26" ht="15" customHeight="1" x14ac:dyDescent="0.25">
      <c r="B16" s="65"/>
      <c r="C16" s="66"/>
      <c r="D16" s="66"/>
      <c r="E16" s="66"/>
      <c r="F16" s="66"/>
      <c r="G16" s="66"/>
      <c r="H16" s="66"/>
      <c r="I16" s="66"/>
      <c r="J16" s="66"/>
      <c r="K16" s="66"/>
      <c r="L16" s="66"/>
      <c r="M16" s="66"/>
      <c r="N16" s="66"/>
      <c r="O16" s="66"/>
      <c r="P16" s="66"/>
      <c r="Q16" s="66"/>
      <c r="R16" s="66"/>
      <c r="S16" s="66"/>
      <c r="T16" s="66"/>
      <c r="U16" s="67"/>
      <c r="W16" s="47"/>
      <c r="X16" s="47"/>
      <c r="Y16" s="47"/>
      <c r="Z16" s="47"/>
    </row>
    <row r="17" spans="2:26" ht="15" customHeight="1" x14ac:dyDescent="0.3">
      <c r="B17" s="65"/>
      <c r="C17" s="66"/>
      <c r="D17" s="66"/>
      <c r="E17" s="66"/>
      <c r="F17" s="66"/>
      <c r="G17" s="66"/>
      <c r="H17" s="66"/>
      <c r="I17" s="66"/>
      <c r="J17" s="66"/>
      <c r="K17" s="66"/>
      <c r="L17" s="66"/>
      <c r="M17" s="66"/>
      <c r="N17" s="66"/>
      <c r="O17" s="66"/>
      <c r="P17" s="66"/>
      <c r="Q17" s="66"/>
      <c r="R17" s="66"/>
      <c r="S17" s="66"/>
      <c r="T17" s="66"/>
      <c r="U17" s="67"/>
      <c r="W17" s="49" t="s">
        <v>60</v>
      </c>
      <c r="X17" s="49"/>
      <c r="Y17" s="49"/>
      <c r="Z17" s="49"/>
    </row>
    <row r="18" spans="2:26" ht="15" customHeight="1" x14ac:dyDescent="0.25">
      <c r="B18" s="65"/>
      <c r="C18" s="66"/>
      <c r="D18" s="66"/>
      <c r="E18" s="66"/>
      <c r="F18" s="66"/>
      <c r="G18" s="66"/>
      <c r="H18" s="66"/>
      <c r="I18" s="66"/>
      <c r="J18" s="66"/>
      <c r="K18" s="66"/>
      <c r="L18" s="66"/>
      <c r="M18" s="66"/>
      <c r="N18" s="66"/>
      <c r="O18" s="66"/>
      <c r="P18" s="66"/>
      <c r="Q18" s="66"/>
      <c r="R18" s="66"/>
      <c r="S18" s="66"/>
      <c r="T18" s="66"/>
      <c r="U18" s="67"/>
      <c r="W18" s="45" t="s">
        <v>61</v>
      </c>
      <c r="X18" s="46"/>
      <c r="Y18" s="46"/>
      <c r="Z18" s="46"/>
    </row>
    <row r="19" spans="2:26" ht="15" customHeight="1" x14ac:dyDescent="0.25">
      <c r="B19" s="65"/>
      <c r="C19" s="66"/>
      <c r="D19" s="66"/>
      <c r="E19" s="66"/>
      <c r="F19" s="66"/>
      <c r="G19" s="66"/>
      <c r="H19" s="66"/>
      <c r="I19" s="66"/>
      <c r="J19" s="66"/>
      <c r="K19" s="66"/>
      <c r="L19" s="66"/>
      <c r="M19" s="66"/>
      <c r="N19" s="66"/>
      <c r="O19" s="66"/>
      <c r="P19" s="66"/>
      <c r="Q19" s="66"/>
      <c r="R19" s="66"/>
      <c r="S19" s="66"/>
      <c r="T19" s="66"/>
      <c r="U19" s="67"/>
      <c r="W19" s="46"/>
      <c r="X19" s="46"/>
      <c r="Y19" s="46"/>
      <c r="Z19" s="46"/>
    </row>
    <row r="20" spans="2:26" ht="15" customHeight="1" x14ac:dyDescent="0.25">
      <c r="B20" s="65"/>
      <c r="C20" s="66"/>
      <c r="D20" s="66"/>
      <c r="E20" s="66"/>
      <c r="F20" s="66"/>
      <c r="G20" s="66"/>
      <c r="H20" s="66"/>
      <c r="I20" s="66"/>
      <c r="J20" s="66"/>
      <c r="K20" s="66"/>
      <c r="L20" s="66"/>
      <c r="M20" s="66"/>
      <c r="N20" s="66"/>
      <c r="O20" s="66"/>
      <c r="P20" s="66"/>
      <c r="Q20" s="66"/>
      <c r="R20" s="66"/>
      <c r="S20" s="66"/>
      <c r="T20" s="66"/>
      <c r="U20" s="67"/>
      <c r="W20" s="46"/>
      <c r="X20" s="46"/>
      <c r="Y20" s="46"/>
      <c r="Z20" s="46"/>
    </row>
    <row r="21" spans="2:26" ht="15" customHeight="1" x14ac:dyDescent="0.25">
      <c r="B21" s="65"/>
      <c r="C21" s="66"/>
      <c r="D21" s="66"/>
      <c r="E21" s="66"/>
      <c r="F21" s="66"/>
      <c r="G21" s="66"/>
      <c r="H21" s="66"/>
      <c r="I21" s="66"/>
      <c r="J21" s="66"/>
      <c r="K21" s="66"/>
      <c r="L21" s="66"/>
      <c r="M21" s="66"/>
      <c r="N21" s="66"/>
      <c r="O21" s="66"/>
      <c r="P21" s="66"/>
      <c r="Q21" s="66"/>
      <c r="R21" s="66"/>
      <c r="S21" s="66"/>
      <c r="T21" s="66"/>
      <c r="U21" s="67"/>
      <c r="W21" s="47"/>
      <c r="X21" s="47"/>
      <c r="Y21" s="47"/>
      <c r="Z21" s="47"/>
    </row>
    <row r="22" spans="2:26" ht="15" customHeight="1" x14ac:dyDescent="0.25">
      <c r="B22" s="65" t="s">
        <v>87</v>
      </c>
      <c r="C22" s="68"/>
      <c r="D22" s="68"/>
      <c r="E22" s="68"/>
      <c r="F22" s="68"/>
      <c r="G22" s="68"/>
      <c r="H22" s="68"/>
      <c r="I22" s="68"/>
      <c r="J22" s="68"/>
      <c r="K22" s="68"/>
      <c r="L22" s="68"/>
      <c r="M22" s="68"/>
      <c r="N22" s="68"/>
      <c r="O22" s="68"/>
      <c r="P22" s="68"/>
      <c r="Q22" s="68"/>
      <c r="R22" s="68"/>
      <c r="S22" s="68"/>
      <c r="T22" s="68"/>
      <c r="U22" s="69"/>
    </row>
    <row r="23" spans="2:26" ht="15" customHeight="1" x14ac:dyDescent="0.25">
      <c r="B23" s="70"/>
      <c r="C23" s="68"/>
      <c r="D23" s="68"/>
      <c r="E23" s="68"/>
      <c r="F23" s="68"/>
      <c r="G23" s="68"/>
      <c r="H23" s="68"/>
      <c r="I23" s="68"/>
      <c r="J23" s="68"/>
      <c r="K23" s="68"/>
      <c r="L23" s="68"/>
      <c r="M23" s="68"/>
      <c r="N23" s="68"/>
      <c r="O23" s="68"/>
      <c r="P23" s="68"/>
      <c r="Q23" s="68"/>
      <c r="R23" s="68"/>
      <c r="S23" s="68"/>
      <c r="T23" s="68"/>
      <c r="U23" s="69"/>
    </row>
    <row r="24" spans="2:26" ht="15" customHeight="1" x14ac:dyDescent="0.25">
      <c r="B24" s="70"/>
      <c r="C24" s="68"/>
      <c r="D24" s="68"/>
      <c r="E24" s="68"/>
      <c r="F24" s="68"/>
      <c r="G24" s="68"/>
      <c r="H24" s="68"/>
      <c r="I24" s="68"/>
      <c r="J24" s="68"/>
      <c r="K24" s="68"/>
      <c r="L24" s="68"/>
      <c r="M24" s="68"/>
      <c r="N24" s="68"/>
      <c r="O24" s="68"/>
      <c r="P24" s="68"/>
      <c r="Q24" s="68"/>
      <c r="R24" s="68"/>
      <c r="S24" s="68"/>
      <c r="T24" s="68"/>
      <c r="U24" s="69"/>
    </row>
    <row r="25" spans="2:26" ht="15" customHeight="1" x14ac:dyDescent="0.25">
      <c r="B25" s="70"/>
      <c r="C25" s="68"/>
      <c r="D25" s="68"/>
      <c r="E25" s="68"/>
      <c r="F25" s="68"/>
      <c r="G25" s="68"/>
      <c r="H25" s="68"/>
      <c r="I25" s="68"/>
      <c r="J25" s="68"/>
      <c r="K25" s="68"/>
      <c r="L25" s="68"/>
      <c r="M25" s="68"/>
      <c r="N25" s="68"/>
      <c r="O25" s="68"/>
      <c r="P25" s="68"/>
      <c r="Q25" s="68"/>
      <c r="R25" s="68"/>
      <c r="S25" s="68"/>
      <c r="T25" s="68"/>
      <c r="U25" s="69"/>
    </row>
    <row r="26" spans="2:26" ht="15" customHeight="1" x14ac:dyDescent="0.25">
      <c r="B26" s="70"/>
      <c r="C26" s="68"/>
      <c r="D26" s="68"/>
      <c r="E26" s="68"/>
      <c r="F26" s="68"/>
      <c r="G26" s="68"/>
      <c r="H26" s="68"/>
      <c r="I26" s="68"/>
      <c r="J26" s="68"/>
      <c r="K26" s="68"/>
      <c r="L26" s="68"/>
      <c r="M26" s="68"/>
      <c r="N26" s="68"/>
      <c r="O26" s="68"/>
      <c r="P26" s="68"/>
      <c r="Q26" s="68"/>
      <c r="R26" s="68"/>
      <c r="S26" s="68"/>
      <c r="T26" s="68"/>
      <c r="U26" s="69"/>
    </row>
    <row r="27" spans="2:26" ht="15" customHeight="1" x14ac:dyDescent="0.25">
      <c r="B27" s="70"/>
      <c r="C27" s="68"/>
      <c r="D27" s="68"/>
      <c r="E27" s="68"/>
      <c r="F27" s="68"/>
      <c r="G27" s="68"/>
      <c r="H27" s="68"/>
      <c r="I27" s="68"/>
      <c r="J27" s="68"/>
      <c r="K27" s="68"/>
      <c r="L27" s="68"/>
      <c r="M27" s="68"/>
      <c r="N27" s="68"/>
      <c r="O27" s="68"/>
      <c r="P27" s="68"/>
      <c r="Q27" s="68"/>
      <c r="R27" s="68"/>
      <c r="S27" s="68"/>
      <c r="T27" s="68"/>
      <c r="U27" s="69"/>
    </row>
    <row r="28" spans="2:26" ht="15" customHeight="1" x14ac:dyDescent="0.25">
      <c r="B28" s="70"/>
      <c r="C28" s="68"/>
      <c r="D28" s="68"/>
      <c r="E28" s="68"/>
      <c r="F28" s="68"/>
      <c r="G28" s="68"/>
      <c r="H28" s="68"/>
      <c r="I28" s="68"/>
      <c r="J28" s="68"/>
      <c r="K28" s="68"/>
      <c r="L28" s="68"/>
      <c r="M28" s="68"/>
      <c r="N28" s="68"/>
      <c r="O28" s="68"/>
      <c r="P28" s="68"/>
      <c r="Q28" s="68"/>
      <c r="R28" s="68"/>
      <c r="S28" s="68"/>
      <c r="T28" s="68"/>
      <c r="U28" s="69"/>
    </row>
    <row r="29" spans="2:26" ht="15" customHeight="1" x14ac:dyDescent="0.25">
      <c r="B29" s="70"/>
      <c r="C29" s="68"/>
      <c r="D29" s="68"/>
      <c r="E29" s="68"/>
      <c r="F29" s="68"/>
      <c r="G29" s="68"/>
      <c r="H29" s="68"/>
      <c r="I29" s="68"/>
      <c r="J29" s="68"/>
      <c r="K29" s="68"/>
      <c r="L29" s="68"/>
      <c r="M29" s="68"/>
      <c r="N29" s="68"/>
      <c r="O29" s="68"/>
      <c r="P29" s="68"/>
      <c r="Q29" s="68"/>
      <c r="R29" s="68"/>
      <c r="S29" s="68"/>
      <c r="T29" s="68"/>
      <c r="U29" s="69"/>
    </row>
    <row r="30" spans="2:26" ht="15" customHeight="1" x14ac:dyDescent="0.25">
      <c r="B30" s="70"/>
      <c r="C30" s="68"/>
      <c r="D30" s="68"/>
      <c r="E30" s="68"/>
      <c r="F30" s="68"/>
      <c r="G30" s="68"/>
      <c r="H30" s="68"/>
      <c r="I30" s="68"/>
      <c r="J30" s="68"/>
      <c r="K30" s="68"/>
      <c r="L30" s="68"/>
      <c r="M30" s="68"/>
      <c r="N30" s="68"/>
      <c r="O30" s="68"/>
      <c r="P30" s="68"/>
      <c r="Q30" s="68"/>
      <c r="R30" s="68"/>
      <c r="S30" s="68"/>
      <c r="T30" s="68"/>
      <c r="U30" s="69"/>
    </row>
    <row r="31" spans="2:26" ht="15" customHeight="1" x14ac:dyDescent="0.25">
      <c r="B31" s="70"/>
      <c r="C31" s="68"/>
      <c r="D31" s="68"/>
      <c r="E31" s="68"/>
      <c r="F31" s="68"/>
      <c r="G31" s="68"/>
      <c r="H31" s="68"/>
      <c r="I31" s="68"/>
      <c r="J31" s="68"/>
      <c r="K31" s="68"/>
      <c r="L31" s="68"/>
      <c r="M31" s="68"/>
      <c r="N31" s="68"/>
      <c r="O31" s="68"/>
      <c r="P31" s="68"/>
      <c r="Q31" s="68"/>
      <c r="R31" s="68"/>
      <c r="S31" s="68"/>
      <c r="T31" s="68"/>
      <c r="U31" s="69"/>
    </row>
    <row r="32" spans="2:26" ht="15" customHeight="1" x14ac:dyDescent="0.25">
      <c r="B32" s="70"/>
      <c r="C32" s="68"/>
      <c r="D32" s="68"/>
      <c r="E32" s="68"/>
      <c r="F32" s="68"/>
      <c r="G32" s="68"/>
      <c r="H32" s="68"/>
      <c r="I32" s="68"/>
      <c r="J32" s="68"/>
      <c r="K32" s="68"/>
      <c r="L32" s="68"/>
      <c r="M32" s="68"/>
      <c r="N32" s="68"/>
      <c r="O32" s="68"/>
      <c r="P32" s="68"/>
      <c r="Q32" s="68"/>
      <c r="R32" s="68"/>
      <c r="S32" s="68"/>
      <c r="T32" s="68"/>
      <c r="U32" s="69"/>
    </row>
    <row r="33" spans="2:21" ht="15" customHeight="1" x14ac:dyDescent="0.25">
      <c r="B33" s="70"/>
      <c r="C33" s="68"/>
      <c r="D33" s="68"/>
      <c r="E33" s="68"/>
      <c r="F33" s="68"/>
      <c r="G33" s="68"/>
      <c r="H33" s="68"/>
      <c r="I33" s="68"/>
      <c r="J33" s="68"/>
      <c r="K33" s="68"/>
      <c r="L33" s="68"/>
      <c r="M33" s="68"/>
      <c r="N33" s="68"/>
      <c r="O33" s="68"/>
      <c r="P33" s="68"/>
      <c r="Q33" s="68"/>
      <c r="R33" s="68"/>
      <c r="S33" s="68"/>
      <c r="T33" s="68"/>
      <c r="U33" s="69"/>
    </row>
    <row r="34" spans="2:21" ht="15" customHeight="1" x14ac:dyDescent="0.25">
      <c r="B34" s="70"/>
      <c r="C34" s="68"/>
      <c r="D34" s="68"/>
      <c r="E34" s="68"/>
      <c r="F34" s="68"/>
      <c r="G34" s="68"/>
      <c r="H34" s="68"/>
      <c r="I34" s="68"/>
      <c r="J34" s="68"/>
      <c r="K34" s="68"/>
      <c r="L34" s="68"/>
      <c r="M34" s="68"/>
      <c r="N34" s="68"/>
      <c r="O34" s="68"/>
      <c r="P34" s="68"/>
      <c r="Q34" s="68"/>
      <c r="R34" s="68"/>
      <c r="S34" s="68"/>
      <c r="T34" s="68"/>
      <c r="U34" s="69"/>
    </row>
    <row r="35" spans="2:21" ht="15.75" customHeight="1" thickBot="1" x14ac:dyDescent="0.3">
      <c r="B35" s="71"/>
      <c r="C35" s="72"/>
      <c r="D35" s="72"/>
      <c r="E35" s="72"/>
      <c r="F35" s="72"/>
      <c r="G35" s="72"/>
      <c r="H35" s="72"/>
      <c r="I35" s="72"/>
      <c r="J35" s="72"/>
      <c r="K35" s="72"/>
      <c r="L35" s="72"/>
      <c r="M35" s="72"/>
      <c r="N35" s="72"/>
      <c r="O35" s="72"/>
      <c r="P35" s="72"/>
      <c r="Q35" s="72"/>
      <c r="R35" s="72"/>
      <c r="S35" s="72"/>
      <c r="T35" s="72"/>
      <c r="U35" s="73"/>
    </row>
    <row r="36" spans="2:21" ht="15.75" thickTop="1" x14ac:dyDescent="0.25"/>
  </sheetData>
  <mergeCells count="15">
    <mergeCell ref="B2:U5"/>
    <mergeCell ref="B6:U6"/>
    <mergeCell ref="B7:U8"/>
    <mergeCell ref="B9:U21"/>
    <mergeCell ref="B22:U35"/>
    <mergeCell ref="W18:Z20"/>
    <mergeCell ref="W11:Z11"/>
    <mergeCell ref="W16:Z16"/>
    <mergeCell ref="W21:Z21"/>
    <mergeCell ref="W4:Z5"/>
    <mergeCell ref="W7:Z7"/>
    <mergeCell ref="W12:Z12"/>
    <mergeCell ref="W8:Z10"/>
    <mergeCell ref="W13:Z15"/>
    <mergeCell ref="W17:Z17"/>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pageSetup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F42"/>
  <sheetViews>
    <sheetView topLeftCell="A4" zoomScaleNormal="100" workbookViewId="0">
      <selection activeCell="E27" sqref="E27"/>
    </sheetView>
  </sheetViews>
  <sheetFormatPr defaultRowHeight="15" x14ac:dyDescent="0.25"/>
  <cols>
    <col min="2" max="2" width="48.42578125" customWidth="1"/>
    <col min="3" max="3" width="21" customWidth="1"/>
    <col min="4" max="4" width="26" customWidth="1"/>
    <col min="5" max="5" width="47.42578125" customWidth="1"/>
    <col min="6" max="6" width="74.28515625" customWidth="1"/>
  </cols>
  <sheetData>
    <row r="1" spans="2:6" ht="15.75" thickTop="1" x14ac:dyDescent="0.25">
      <c r="B1" s="79"/>
      <c r="C1" s="80"/>
      <c r="D1" s="80"/>
      <c r="E1" s="80"/>
      <c r="F1" s="81"/>
    </row>
    <row r="2" spans="2:6" x14ac:dyDescent="0.25">
      <c r="B2" s="90"/>
      <c r="C2" s="91"/>
      <c r="D2" s="91"/>
      <c r="E2" s="91"/>
      <c r="F2" s="92"/>
    </row>
    <row r="3" spans="2:6" x14ac:dyDescent="0.25">
      <c r="B3" s="90"/>
      <c r="C3" s="91"/>
      <c r="D3" s="91"/>
      <c r="E3" s="91"/>
      <c r="F3" s="92"/>
    </row>
    <row r="4" spans="2:6" x14ac:dyDescent="0.25">
      <c r="B4" s="90"/>
      <c r="C4" s="91"/>
      <c r="D4" s="91"/>
      <c r="E4" s="91"/>
      <c r="F4" s="92"/>
    </row>
    <row r="5" spans="2:6" x14ac:dyDescent="0.25">
      <c r="B5" s="90"/>
      <c r="C5" s="91"/>
      <c r="D5" s="91"/>
      <c r="E5" s="91"/>
      <c r="F5" s="92"/>
    </row>
    <row r="6" spans="2:6" x14ac:dyDescent="0.25">
      <c r="B6" s="76"/>
      <c r="C6" s="77"/>
      <c r="D6" s="77"/>
      <c r="E6" s="77"/>
      <c r="F6" s="78"/>
    </row>
    <row r="7" spans="2:6" x14ac:dyDescent="0.25">
      <c r="B7" s="86" t="s">
        <v>78</v>
      </c>
      <c r="C7" s="87"/>
      <c r="D7" s="87"/>
      <c r="E7" s="87"/>
      <c r="F7" s="88"/>
    </row>
    <row r="8" spans="2:6" ht="33" customHeight="1" x14ac:dyDescent="0.25">
      <c r="B8" s="89"/>
      <c r="C8" s="87"/>
      <c r="D8" s="87"/>
      <c r="E8" s="87"/>
      <c r="F8" s="88"/>
    </row>
    <row r="9" spans="2:6" x14ac:dyDescent="0.25">
      <c r="B9" s="24"/>
      <c r="C9" s="25"/>
      <c r="D9" s="25"/>
      <c r="E9" s="25"/>
      <c r="F9" s="26"/>
    </row>
    <row r="10" spans="2:6" ht="24" thickBot="1" x14ac:dyDescent="0.4">
      <c r="B10" s="27" t="s">
        <v>62</v>
      </c>
      <c r="C10" s="28"/>
      <c r="D10" s="82" t="s">
        <v>80</v>
      </c>
      <c r="E10" s="82"/>
      <c r="F10" s="20"/>
    </row>
    <row r="11" spans="2:6" ht="20.25" thickTop="1" thickBot="1" x14ac:dyDescent="0.35">
      <c r="B11" s="33" t="s">
        <v>83</v>
      </c>
      <c r="C11" s="18"/>
      <c r="D11" s="29" t="s">
        <v>70</v>
      </c>
      <c r="E11" s="39">
        <v>70</v>
      </c>
      <c r="F11" s="31" t="s">
        <v>75</v>
      </c>
    </row>
    <row r="12" spans="2:6" ht="20.25" thickTop="1" thickBot="1" x14ac:dyDescent="0.35">
      <c r="B12" s="33" t="s">
        <v>69</v>
      </c>
      <c r="C12" s="18"/>
      <c r="D12" s="18"/>
      <c r="E12" s="21"/>
      <c r="F12" s="19"/>
    </row>
    <row r="13" spans="2:6" ht="20.25" thickTop="1" thickBot="1" x14ac:dyDescent="0.35">
      <c r="B13" s="33" t="s">
        <v>43</v>
      </c>
      <c r="C13" s="18"/>
      <c r="D13" s="29" t="s">
        <v>71</v>
      </c>
      <c r="E13" s="39">
        <v>30</v>
      </c>
      <c r="F13" s="31" t="s">
        <v>76</v>
      </c>
    </row>
    <row r="14" spans="2:6" ht="20.25" thickTop="1" thickBot="1" x14ac:dyDescent="0.3">
      <c r="B14" s="33" t="s">
        <v>68</v>
      </c>
      <c r="C14" s="18"/>
      <c r="D14" s="18"/>
      <c r="E14" s="18"/>
      <c r="F14" s="19"/>
    </row>
    <row r="15" spans="2:6" ht="20.25" thickTop="1" thickBot="1" x14ac:dyDescent="0.35">
      <c r="B15" s="33" t="s">
        <v>82</v>
      </c>
      <c r="C15" s="18"/>
      <c r="D15" s="29" t="s">
        <v>72</v>
      </c>
      <c r="E15" s="44">
        <v>0.5</v>
      </c>
      <c r="F15" s="31" t="s">
        <v>77</v>
      </c>
    </row>
    <row r="16" spans="2:6" ht="20.25" thickTop="1" thickBot="1" x14ac:dyDescent="0.3">
      <c r="B16" s="33"/>
      <c r="C16" s="83" t="s">
        <v>42</v>
      </c>
      <c r="D16" s="83"/>
      <c r="E16" s="83"/>
      <c r="F16" s="84"/>
    </row>
    <row r="17" spans="2:6" ht="20.25" thickTop="1" thickBot="1" x14ac:dyDescent="0.3">
      <c r="B17" s="33"/>
      <c r="C17" s="18"/>
      <c r="D17" s="18"/>
      <c r="E17" s="18"/>
      <c r="F17" s="19"/>
    </row>
    <row r="18" spans="2:6" ht="20.25" thickTop="1" thickBot="1" x14ac:dyDescent="0.3">
      <c r="B18" s="33"/>
      <c r="C18" s="18"/>
      <c r="D18" s="18"/>
      <c r="E18" s="18"/>
      <c r="F18" s="19"/>
    </row>
    <row r="19" spans="2:6" ht="20.25" thickTop="1" thickBot="1" x14ac:dyDescent="0.3">
      <c r="B19" s="33"/>
      <c r="C19" s="18"/>
      <c r="D19" s="82" t="s">
        <v>63</v>
      </c>
      <c r="E19" s="82"/>
      <c r="F19" s="74"/>
    </row>
    <row r="20" spans="2:6" ht="20.25" thickTop="1" thickBot="1" x14ac:dyDescent="0.3">
      <c r="B20" s="33"/>
      <c r="C20" s="18"/>
      <c r="D20" s="85"/>
      <c r="E20" s="85"/>
      <c r="F20" s="75"/>
    </row>
    <row r="21" spans="2:6" ht="20.25" thickTop="1" thickBot="1" x14ac:dyDescent="0.3">
      <c r="B21" s="33"/>
      <c r="C21" s="18"/>
      <c r="D21" s="29" t="s">
        <v>29</v>
      </c>
      <c r="E21" s="30" t="s">
        <v>97</v>
      </c>
      <c r="F21" s="31" t="s">
        <v>53</v>
      </c>
    </row>
    <row r="22" spans="2:6" ht="20.25" thickTop="1" thickBot="1" x14ac:dyDescent="0.3">
      <c r="B22" s="33"/>
      <c r="C22" s="18"/>
      <c r="D22" s="29" t="s">
        <v>35</v>
      </c>
      <c r="E22" s="30" t="s">
        <v>36</v>
      </c>
      <c r="F22" s="31" t="s">
        <v>52</v>
      </c>
    </row>
    <row r="23" spans="2:6" ht="20.25" thickTop="1" thickBot="1" x14ac:dyDescent="0.3">
      <c r="B23" s="33"/>
      <c r="C23" s="18"/>
      <c r="D23" s="29" t="s">
        <v>51</v>
      </c>
      <c r="E23" s="40" t="s">
        <v>37</v>
      </c>
      <c r="F23" s="31" t="s">
        <v>74</v>
      </c>
    </row>
    <row r="24" spans="2:6" ht="20.25" thickTop="1" thickBot="1" x14ac:dyDescent="0.3">
      <c r="B24" s="33"/>
      <c r="C24" s="18"/>
      <c r="D24" s="29" t="s">
        <v>40</v>
      </c>
      <c r="E24" s="32">
        <v>0</v>
      </c>
      <c r="F24" s="31" t="s">
        <v>66</v>
      </c>
    </row>
    <row r="25" spans="2:6" ht="20.25" thickTop="1" thickBot="1" x14ac:dyDescent="0.3">
      <c r="B25" s="33"/>
      <c r="C25" s="18"/>
      <c r="D25" s="29" t="s">
        <v>41</v>
      </c>
      <c r="E25" s="32">
        <v>0</v>
      </c>
      <c r="F25" s="31" t="s">
        <v>54</v>
      </c>
    </row>
    <row r="26" spans="2:6" ht="20.25" thickTop="1" thickBot="1" x14ac:dyDescent="0.3">
      <c r="B26" s="33"/>
      <c r="C26" s="18"/>
      <c r="D26" s="18"/>
      <c r="E26" s="18"/>
      <c r="F26" s="19"/>
    </row>
    <row r="27" spans="2:6" ht="20.25" thickTop="1" thickBot="1" x14ac:dyDescent="0.3">
      <c r="B27" s="33"/>
      <c r="C27" s="18"/>
      <c r="D27" s="18"/>
      <c r="E27" s="18"/>
      <c r="F27" s="19"/>
    </row>
    <row r="28" spans="2:6" ht="20.25" thickTop="1" thickBot="1" x14ac:dyDescent="0.3">
      <c r="B28" s="33"/>
      <c r="C28" s="18"/>
      <c r="D28" s="18"/>
      <c r="E28" s="18"/>
      <c r="F28" s="19"/>
    </row>
    <row r="29" spans="2:6" ht="20.25" thickTop="1" thickBot="1" x14ac:dyDescent="0.3">
      <c r="B29" s="33"/>
      <c r="C29" s="18"/>
      <c r="D29" s="18"/>
      <c r="E29" s="18"/>
      <c r="F29" s="19"/>
    </row>
    <row r="30" spans="2:6" ht="20.25" thickTop="1" thickBot="1" x14ac:dyDescent="0.3">
      <c r="B30" s="33"/>
      <c r="C30" s="18"/>
      <c r="D30" s="18"/>
      <c r="E30" s="18"/>
      <c r="F30" s="19"/>
    </row>
    <row r="31" spans="2:6" ht="20.25" thickTop="1" thickBot="1" x14ac:dyDescent="0.3">
      <c r="B31" s="33"/>
      <c r="C31" s="18"/>
      <c r="D31" s="18"/>
      <c r="E31" s="18"/>
      <c r="F31" s="19"/>
    </row>
    <row r="32" spans="2:6" ht="20.25" thickTop="1" thickBot="1" x14ac:dyDescent="0.3">
      <c r="B32" s="33"/>
      <c r="C32" s="18"/>
      <c r="D32" s="18"/>
      <c r="E32" s="18"/>
      <c r="F32" s="19"/>
    </row>
    <row r="33" spans="2:6" ht="20.25" thickTop="1" thickBot="1" x14ac:dyDescent="0.3">
      <c r="B33" s="33"/>
      <c r="C33" s="18"/>
      <c r="D33" s="18"/>
      <c r="E33" s="18"/>
      <c r="F33" s="19"/>
    </row>
    <row r="34" spans="2:6" ht="20.25" thickTop="1" thickBot="1" x14ac:dyDescent="0.3">
      <c r="B34" s="33"/>
      <c r="C34" s="18"/>
      <c r="D34" s="18"/>
      <c r="E34" s="18"/>
      <c r="F34" s="19"/>
    </row>
    <row r="35" spans="2:6" ht="20.25" thickTop="1" thickBot="1" x14ac:dyDescent="0.3">
      <c r="B35" s="33"/>
      <c r="C35" s="18"/>
      <c r="D35" s="18"/>
      <c r="E35" s="18"/>
      <c r="F35" s="19"/>
    </row>
    <row r="36" spans="2:6" ht="20.25" thickTop="1" thickBot="1" x14ac:dyDescent="0.3">
      <c r="B36" s="33"/>
      <c r="C36" s="18"/>
      <c r="D36" s="18"/>
      <c r="E36" s="18"/>
      <c r="F36" s="19"/>
    </row>
    <row r="37" spans="2:6" ht="20.25" thickTop="1" thickBot="1" x14ac:dyDescent="0.3">
      <c r="B37" s="33"/>
      <c r="C37" s="18"/>
      <c r="D37" s="18"/>
      <c r="E37" s="18"/>
      <c r="F37" s="19"/>
    </row>
    <row r="38" spans="2:6" ht="20.25" thickTop="1" thickBot="1" x14ac:dyDescent="0.3">
      <c r="B38" s="33"/>
      <c r="C38" s="18"/>
      <c r="D38" s="18"/>
      <c r="E38" s="18"/>
      <c r="F38" s="19"/>
    </row>
    <row r="39" spans="2:6" ht="20.25" thickTop="1" thickBot="1" x14ac:dyDescent="0.3">
      <c r="B39" s="33"/>
      <c r="C39" s="18"/>
      <c r="D39" s="18"/>
      <c r="E39" s="18"/>
      <c r="F39" s="19"/>
    </row>
    <row r="40" spans="2:6" ht="20.25" thickTop="1" thickBot="1" x14ac:dyDescent="0.3">
      <c r="B40" s="33"/>
      <c r="C40" s="18"/>
      <c r="D40" s="18"/>
      <c r="E40" s="18"/>
      <c r="F40" s="19"/>
    </row>
    <row r="41" spans="2:6" ht="20.25" thickTop="1" thickBot="1" x14ac:dyDescent="0.3">
      <c r="B41" s="33"/>
      <c r="C41" s="22"/>
      <c r="D41" s="22"/>
      <c r="E41" s="22"/>
      <c r="F41" s="23"/>
    </row>
    <row r="42" spans="2:6" ht="15.75" thickTop="1" x14ac:dyDescent="0.25"/>
  </sheetData>
  <mergeCells count="8">
    <mergeCell ref="F19:F20"/>
    <mergeCell ref="B6:F6"/>
    <mergeCell ref="B1:F1"/>
    <mergeCell ref="D10:E10"/>
    <mergeCell ref="C16:F16"/>
    <mergeCell ref="D19:E20"/>
    <mergeCell ref="B7:F8"/>
    <mergeCell ref="B2:F5"/>
  </mergeCells>
  <dataValidations count="2">
    <dataValidation type="list" showInputMessage="1" showErrorMessage="1" promptTitle="Units of Measure" prompt="Please choose us, uk or metric as your standards of measure for returned weather data." sqref="E22" xr:uid="{0C4466CC-922A-44AB-BD52-67CC3D3B5703}">
      <formula1>UOMLIST</formula1>
    </dataValidation>
    <dataValidation type="list" showInputMessage="1" showErrorMessage="1" promptTitle="Hourly Aggregation Level" prompt="You must enter 1 for hourly, 12 for day night or 24 for daily aggregation." sqref="E23"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56F2-753E-4D19-B961-D18E64BDA96D}">
  <dimension ref="A1:Q23"/>
  <sheetViews>
    <sheetView workbookViewId="0">
      <selection activeCell="A3" sqref="A3:Q21"/>
    </sheetView>
  </sheetViews>
  <sheetFormatPr defaultRowHeight="15" x14ac:dyDescent="0.25"/>
  <cols>
    <col min="1" max="1" width="22.42578125" bestFit="1" customWidth="1"/>
    <col min="2" max="14" width="9.7109375" bestFit="1" customWidth="1"/>
    <col min="15" max="17" width="8.7109375" bestFit="1" customWidth="1"/>
    <col min="18" max="18" width="9.7109375" bestFit="1" customWidth="1"/>
    <col min="19" max="19" width="11.28515625" bestFit="1" customWidth="1"/>
    <col min="20" max="20" width="28.85546875" bestFit="1" customWidth="1"/>
    <col min="21" max="21" width="29.140625" bestFit="1" customWidth="1"/>
    <col min="22" max="22" width="28.85546875" bestFit="1" customWidth="1"/>
    <col min="23" max="23" width="29.140625" bestFit="1" customWidth="1"/>
    <col min="24" max="24" width="28.85546875" bestFit="1" customWidth="1"/>
    <col min="25" max="25" width="29.140625" bestFit="1" customWidth="1"/>
    <col min="26" max="26" width="28.85546875" bestFit="1" customWidth="1"/>
    <col min="27" max="27" width="29.140625" bestFit="1" customWidth="1"/>
    <col min="28" max="28" width="28.85546875" bestFit="1" customWidth="1"/>
    <col min="29" max="29" width="29.140625" bestFit="1" customWidth="1"/>
    <col min="30" max="30" width="28.85546875" bestFit="1" customWidth="1"/>
    <col min="31" max="31" width="29.140625" bestFit="1" customWidth="1"/>
    <col min="32" max="32" width="28.85546875" bestFit="1" customWidth="1"/>
    <col min="33" max="33" width="29.140625" bestFit="1" customWidth="1"/>
    <col min="34" max="34" width="34" bestFit="1" customWidth="1"/>
    <col min="35" max="35" width="34.28515625" bestFit="1" customWidth="1"/>
  </cols>
  <sheetData>
    <row r="1" spans="1:17" ht="31.5" x14ac:dyDescent="0.5">
      <c r="A1" s="93" t="s">
        <v>73</v>
      </c>
      <c r="B1" s="93"/>
      <c r="C1" s="93"/>
      <c r="D1" s="93"/>
      <c r="E1" s="93"/>
      <c r="F1" s="93"/>
      <c r="G1" s="93"/>
      <c r="H1" s="93"/>
      <c r="I1" s="93"/>
      <c r="J1" s="93"/>
      <c r="K1" s="93"/>
      <c r="L1" s="93"/>
      <c r="M1" s="93"/>
      <c r="N1" s="93"/>
      <c r="O1" s="93"/>
      <c r="P1" s="93"/>
      <c r="Q1" s="93"/>
    </row>
    <row r="3" spans="1:17" x14ac:dyDescent="0.25">
      <c r="B3" s="2">
        <v>43909</v>
      </c>
      <c r="C3" s="2">
        <v>43910</v>
      </c>
      <c r="D3" s="2">
        <v>43911</v>
      </c>
      <c r="E3" s="2">
        <v>43912</v>
      </c>
      <c r="F3" s="2">
        <v>43913</v>
      </c>
      <c r="G3" s="2">
        <v>43914</v>
      </c>
      <c r="H3" s="2">
        <v>43915</v>
      </c>
      <c r="I3" s="2">
        <v>43916</v>
      </c>
      <c r="J3" s="2">
        <v>43917</v>
      </c>
      <c r="K3" s="2">
        <v>43918</v>
      </c>
      <c r="L3" s="2">
        <v>43919</v>
      </c>
      <c r="M3" s="2">
        <v>43920</v>
      </c>
      <c r="N3" s="2">
        <v>43921</v>
      </c>
      <c r="O3" s="2">
        <v>43922</v>
      </c>
      <c r="P3" s="2">
        <v>43923</v>
      </c>
      <c r="Q3" s="2">
        <v>43924</v>
      </c>
    </row>
    <row r="4" spans="1:17" x14ac:dyDescent="0.25">
      <c r="A4" s="42" t="s">
        <v>6</v>
      </c>
      <c r="B4" s="1"/>
      <c r="C4" s="1"/>
      <c r="D4" s="1"/>
      <c r="E4" s="1"/>
      <c r="F4" s="1"/>
      <c r="G4" s="1"/>
      <c r="H4" s="1"/>
      <c r="I4" s="1"/>
      <c r="J4" s="1"/>
      <c r="K4" s="1"/>
      <c r="L4" s="1"/>
      <c r="M4" s="1"/>
      <c r="N4" s="1"/>
      <c r="O4" s="1"/>
      <c r="P4" s="1"/>
      <c r="Q4" s="1"/>
    </row>
    <row r="5" spans="1:17" x14ac:dyDescent="0.25">
      <c r="A5" s="42" t="s">
        <v>69</v>
      </c>
      <c r="B5" s="1">
        <v>62</v>
      </c>
      <c r="C5" s="1">
        <v>61.1</v>
      </c>
      <c r="D5" s="1">
        <v>51</v>
      </c>
      <c r="E5" s="1">
        <v>45.9</v>
      </c>
      <c r="F5" s="1">
        <v>49</v>
      </c>
      <c r="G5" s="1">
        <v>52.1</v>
      </c>
      <c r="H5" s="43">
        <v>53</v>
      </c>
      <c r="I5" s="1">
        <v>47.4</v>
      </c>
      <c r="J5" s="1">
        <v>52.8</v>
      </c>
      <c r="K5" s="1">
        <v>50.4</v>
      </c>
      <c r="L5" s="1">
        <v>51</v>
      </c>
      <c r="M5" s="1">
        <v>53.3</v>
      </c>
      <c r="N5" s="1">
        <v>57.3</v>
      </c>
      <c r="O5" s="1">
        <v>49.7</v>
      </c>
      <c r="P5" s="1">
        <v>47.7</v>
      </c>
      <c r="Q5" s="1">
        <v>49.2</v>
      </c>
    </row>
    <row r="6" spans="1:17" x14ac:dyDescent="0.25">
      <c r="A6" s="42" t="s">
        <v>83</v>
      </c>
      <c r="B6" s="1">
        <v>30.8</v>
      </c>
      <c r="C6" s="1">
        <v>19.5</v>
      </c>
      <c r="D6" s="1">
        <v>22.4</v>
      </c>
      <c r="E6" s="1">
        <v>24.5</v>
      </c>
      <c r="F6" s="1">
        <v>29.9</v>
      </c>
      <c r="G6" s="1">
        <v>33.299999999999997</v>
      </c>
      <c r="H6" s="43">
        <v>36.9</v>
      </c>
      <c r="I6" s="1">
        <v>30.1</v>
      </c>
      <c r="J6" s="1">
        <v>28.7</v>
      </c>
      <c r="K6" s="1">
        <v>31.7</v>
      </c>
      <c r="L6" s="1">
        <v>40</v>
      </c>
      <c r="M6" s="1">
        <v>32.1</v>
      </c>
      <c r="N6" s="1">
        <v>29.7</v>
      </c>
      <c r="O6" s="1">
        <v>29.9</v>
      </c>
      <c r="P6" s="1">
        <v>28.5</v>
      </c>
      <c r="Q6" s="1">
        <v>28.7</v>
      </c>
    </row>
    <row r="7" spans="1:17" x14ac:dyDescent="0.25">
      <c r="A7" s="42" t="s">
        <v>43</v>
      </c>
      <c r="B7" s="1">
        <v>65</v>
      </c>
      <c r="C7" s="1">
        <v>63.9</v>
      </c>
      <c r="D7" s="1">
        <v>44</v>
      </c>
      <c r="E7" s="1">
        <v>34.1</v>
      </c>
      <c r="F7" s="1">
        <v>38</v>
      </c>
      <c r="G7" s="1">
        <v>38.9</v>
      </c>
      <c r="H7" s="43">
        <v>45</v>
      </c>
      <c r="I7" s="1">
        <v>45</v>
      </c>
      <c r="J7" s="1">
        <v>50.8</v>
      </c>
      <c r="K7" s="1">
        <v>42.2</v>
      </c>
      <c r="L7" s="1">
        <v>41.3</v>
      </c>
      <c r="M7" s="1">
        <v>45.6</v>
      </c>
      <c r="N7" s="1">
        <v>56.6</v>
      </c>
      <c r="O7" s="1">
        <v>43.2</v>
      </c>
      <c r="P7" s="1">
        <v>39.1</v>
      </c>
      <c r="Q7" s="1">
        <v>37.1</v>
      </c>
    </row>
    <row r="8" spans="1:17" x14ac:dyDescent="0.25">
      <c r="A8" s="42" t="s">
        <v>68</v>
      </c>
      <c r="B8" s="1">
        <v>74.900000000000006</v>
      </c>
      <c r="C8" s="1">
        <v>74</v>
      </c>
      <c r="D8" s="1">
        <v>74</v>
      </c>
      <c r="E8" s="1">
        <v>74</v>
      </c>
      <c r="F8" s="1">
        <v>72.900000000000006</v>
      </c>
      <c r="G8" s="1">
        <v>72.900000000000006</v>
      </c>
      <c r="H8" s="43">
        <v>74</v>
      </c>
      <c r="I8" s="1">
        <v>74</v>
      </c>
      <c r="J8" s="1">
        <v>76.7</v>
      </c>
      <c r="K8" s="1">
        <v>76.7</v>
      </c>
      <c r="L8" s="1">
        <v>74.900000000000006</v>
      </c>
      <c r="M8" s="1">
        <v>75.3</v>
      </c>
      <c r="N8" s="1">
        <v>76.2</v>
      </c>
      <c r="O8" s="1">
        <v>75.599999999999994</v>
      </c>
      <c r="P8" s="1">
        <v>75.8</v>
      </c>
      <c r="Q8" s="1">
        <v>76.400000000000006</v>
      </c>
    </row>
    <row r="9" spans="1:17" x14ac:dyDescent="0.25">
      <c r="A9" s="42" t="s">
        <v>82</v>
      </c>
      <c r="B9" s="1">
        <v>39.5</v>
      </c>
      <c r="C9" s="1">
        <v>36.799999999999997</v>
      </c>
      <c r="D9" s="1">
        <v>13.9</v>
      </c>
      <c r="E9" s="1">
        <v>9.4</v>
      </c>
      <c r="F9" s="1">
        <v>11.2</v>
      </c>
      <c r="G9" s="1">
        <v>29.7</v>
      </c>
      <c r="H9" s="43">
        <v>33</v>
      </c>
      <c r="I9" s="1">
        <v>32.799999999999997</v>
      </c>
      <c r="J9" s="1">
        <v>40.200000000000003</v>
      </c>
      <c r="K9" s="1">
        <v>31.2</v>
      </c>
      <c r="L9" s="1">
        <v>30.3</v>
      </c>
      <c r="M9" s="1">
        <v>34.799999999999997</v>
      </c>
      <c r="N9" s="1">
        <v>28.1</v>
      </c>
      <c r="O9" s="1">
        <v>23.6</v>
      </c>
      <c r="P9" s="1">
        <v>28.3</v>
      </c>
      <c r="Q9" s="1">
        <v>29.4</v>
      </c>
    </row>
    <row r="10" spans="1:17" x14ac:dyDescent="0.25">
      <c r="A10" s="37" t="s">
        <v>7</v>
      </c>
      <c r="B10" s="1"/>
      <c r="C10" s="1"/>
      <c r="D10" s="1"/>
      <c r="E10" s="1"/>
      <c r="F10" s="1"/>
      <c r="G10" s="1"/>
      <c r="H10" s="1"/>
      <c r="I10" s="1"/>
      <c r="J10" s="1"/>
      <c r="K10" s="1"/>
      <c r="L10" s="1"/>
      <c r="M10" s="1"/>
      <c r="N10" s="1"/>
      <c r="O10" s="1"/>
      <c r="P10" s="1"/>
      <c r="Q10" s="1"/>
    </row>
    <row r="11" spans="1:17" x14ac:dyDescent="0.25">
      <c r="A11" s="38" t="s">
        <v>69</v>
      </c>
      <c r="B11" s="1">
        <v>65.900000000000006</v>
      </c>
      <c r="C11" s="1">
        <v>69</v>
      </c>
      <c r="D11" s="1">
        <v>62.7</v>
      </c>
      <c r="E11" s="1">
        <v>51</v>
      </c>
      <c r="F11" s="1">
        <v>56.9</v>
      </c>
      <c r="G11" s="1">
        <v>61.1</v>
      </c>
      <c r="H11" s="1">
        <v>61.1</v>
      </c>
      <c r="I11" s="1">
        <v>51</v>
      </c>
      <c r="J11" s="1">
        <v>64.5</v>
      </c>
      <c r="K11" s="1">
        <v>61.1</v>
      </c>
      <c r="L11" s="1">
        <v>54.4</v>
      </c>
      <c r="M11" s="1">
        <v>59.3</v>
      </c>
      <c r="N11" s="1">
        <v>61.1</v>
      </c>
      <c r="O11" s="1">
        <v>59.8</v>
      </c>
      <c r="P11" s="1">
        <v>49.7</v>
      </c>
      <c r="Q11" s="1">
        <v>51.3</v>
      </c>
    </row>
    <row r="12" spans="1:17" x14ac:dyDescent="0.25">
      <c r="A12" s="38" t="s">
        <v>83</v>
      </c>
      <c r="B12" s="1">
        <v>36.9</v>
      </c>
      <c r="C12" s="1">
        <v>29.7</v>
      </c>
      <c r="D12" s="1">
        <v>29.7</v>
      </c>
      <c r="E12" s="1">
        <v>36.200000000000003</v>
      </c>
      <c r="F12" s="1">
        <v>39.6</v>
      </c>
      <c r="G12" s="1">
        <v>40</v>
      </c>
      <c r="H12" s="1">
        <v>40.9</v>
      </c>
      <c r="I12" s="1">
        <v>35.700000000000003</v>
      </c>
      <c r="J12" s="1">
        <v>46.3</v>
      </c>
      <c r="K12" s="1">
        <v>53.7</v>
      </c>
      <c r="L12" s="1">
        <v>53.9</v>
      </c>
      <c r="M12" s="1">
        <v>35.700000000000003</v>
      </c>
      <c r="N12" s="1">
        <v>32.799999999999997</v>
      </c>
      <c r="O12" s="1">
        <v>35.1</v>
      </c>
      <c r="P12" s="1">
        <v>36</v>
      </c>
      <c r="Q12" s="1">
        <v>40.9</v>
      </c>
    </row>
    <row r="13" spans="1:17" x14ac:dyDescent="0.25">
      <c r="A13" s="38" t="s">
        <v>43</v>
      </c>
      <c r="B13" s="1">
        <v>74.900000000000006</v>
      </c>
      <c r="C13" s="1">
        <v>81.099999999999994</v>
      </c>
      <c r="D13" s="1">
        <v>67.7</v>
      </c>
      <c r="E13" s="1">
        <v>45.9</v>
      </c>
      <c r="F13" s="1">
        <v>45</v>
      </c>
      <c r="G13" s="1">
        <v>51</v>
      </c>
      <c r="H13" s="1">
        <v>56.9</v>
      </c>
      <c r="I13" s="1">
        <v>59.3</v>
      </c>
      <c r="J13" s="1">
        <v>75.5</v>
      </c>
      <c r="K13" s="1">
        <v>59.3</v>
      </c>
      <c r="L13" s="1">
        <v>63.2</v>
      </c>
      <c r="M13" s="1">
        <v>70.2</v>
      </c>
      <c r="N13" s="1">
        <v>70.2</v>
      </c>
      <c r="O13" s="1">
        <v>57.5</v>
      </c>
      <c r="P13" s="1">
        <v>55.7</v>
      </c>
      <c r="Q13" s="1">
        <v>53.5</v>
      </c>
    </row>
    <row r="14" spans="1:17" x14ac:dyDescent="0.25">
      <c r="A14" s="38" t="s">
        <v>68</v>
      </c>
      <c r="B14" s="1">
        <v>79.099999999999994</v>
      </c>
      <c r="C14" s="1">
        <v>78</v>
      </c>
      <c r="D14" s="1">
        <v>76.900000000000006</v>
      </c>
      <c r="E14" s="1">
        <v>78</v>
      </c>
      <c r="F14" s="1">
        <v>78</v>
      </c>
      <c r="G14" s="1">
        <v>79.099999999999994</v>
      </c>
      <c r="H14" s="1">
        <v>79.099999999999994</v>
      </c>
      <c r="I14" s="1">
        <v>81.599999999999994</v>
      </c>
      <c r="J14" s="1">
        <v>81.2</v>
      </c>
      <c r="K14" s="1">
        <v>80.5</v>
      </c>
      <c r="L14" s="1">
        <v>80</v>
      </c>
      <c r="M14" s="1">
        <v>79.599999999999994</v>
      </c>
      <c r="N14" s="1">
        <v>81.8</v>
      </c>
      <c r="O14" s="1">
        <v>86.6</v>
      </c>
      <c r="P14" s="1">
        <v>89</v>
      </c>
      <c r="Q14" s="1">
        <v>80.099999999999994</v>
      </c>
    </row>
    <row r="15" spans="1:17" x14ac:dyDescent="0.25">
      <c r="A15" s="38" t="s">
        <v>82</v>
      </c>
      <c r="B15" s="1">
        <v>48.3</v>
      </c>
      <c r="C15" s="1">
        <v>52.1</v>
      </c>
      <c r="D15" s="1">
        <v>33.299999999999997</v>
      </c>
      <c r="E15" s="1">
        <v>21.1</v>
      </c>
      <c r="F15" s="1">
        <v>34.1</v>
      </c>
      <c r="G15" s="1">
        <v>30.3</v>
      </c>
      <c r="H15" s="1">
        <v>51.9</v>
      </c>
      <c r="I15" s="1">
        <v>52.1</v>
      </c>
      <c r="J15" s="1">
        <v>58.6</v>
      </c>
      <c r="K15" s="1">
        <v>45.6</v>
      </c>
      <c r="L15" s="1">
        <v>54.6</v>
      </c>
      <c r="M15" s="1">
        <v>50.3</v>
      </c>
      <c r="N15" s="1">
        <v>42.3</v>
      </c>
      <c r="O15" s="1">
        <v>40.9</v>
      </c>
      <c r="P15" s="1">
        <v>45.2</v>
      </c>
      <c r="Q15" s="1">
        <v>44.7</v>
      </c>
    </row>
    <row r="16" spans="1:17" x14ac:dyDescent="0.25">
      <c r="A16" s="37" t="s">
        <v>14</v>
      </c>
      <c r="B16" s="1"/>
      <c r="C16" s="1"/>
      <c r="D16" s="1"/>
      <c r="E16" s="1"/>
      <c r="F16" s="1"/>
      <c r="G16" s="1"/>
      <c r="H16" s="1"/>
      <c r="I16" s="1"/>
      <c r="J16" s="1"/>
      <c r="K16" s="1"/>
      <c r="L16" s="1"/>
      <c r="M16" s="1"/>
      <c r="N16" s="1"/>
      <c r="O16" s="1"/>
      <c r="P16" s="1"/>
      <c r="Q16" s="1"/>
    </row>
    <row r="17" spans="1:17" x14ac:dyDescent="0.25">
      <c r="A17" s="38" t="s">
        <v>69</v>
      </c>
      <c r="B17" s="1">
        <v>0</v>
      </c>
      <c r="C17" s="1">
        <v>0</v>
      </c>
      <c r="D17" s="1">
        <v>0.2</v>
      </c>
      <c r="E17" s="1">
        <v>0</v>
      </c>
      <c r="F17" s="1">
        <v>0</v>
      </c>
      <c r="G17" s="1">
        <v>0</v>
      </c>
      <c r="H17" s="1">
        <v>0</v>
      </c>
      <c r="I17" s="1">
        <v>0</v>
      </c>
      <c r="J17" s="1">
        <v>0</v>
      </c>
      <c r="K17" s="1">
        <v>0</v>
      </c>
      <c r="L17" s="1">
        <v>0</v>
      </c>
      <c r="M17" s="1">
        <v>0.2</v>
      </c>
      <c r="N17" s="1">
        <v>0.7</v>
      </c>
      <c r="O17" s="1">
        <v>0</v>
      </c>
      <c r="P17" s="1">
        <v>0.5</v>
      </c>
      <c r="Q17" s="1">
        <v>0</v>
      </c>
    </row>
    <row r="18" spans="1:17" x14ac:dyDescent="0.25">
      <c r="A18" s="38" t="s">
        <v>83</v>
      </c>
      <c r="B18" s="1">
        <v>0</v>
      </c>
      <c r="C18" s="1">
        <v>0</v>
      </c>
      <c r="D18" s="1">
        <v>0</v>
      </c>
      <c r="E18" s="1">
        <v>0</v>
      </c>
      <c r="F18" s="1">
        <v>0.3</v>
      </c>
      <c r="G18" s="1">
        <v>0</v>
      </c>
      <c r="H18" s="1">
        <v>0</v>
      </c>
      <c r="I18" s="1">
        <v>0</v>
      </c>
      <c r="J18" s="1">
        <v>0</v>
      </c>
      <c r="K18" s="1">
        <v>0</v>
      </c>
      <c r="L18" s="1">
        <v>0</v>
      </c>
      <c r="M18" s="1">
        <v>0</v>
      </c>
      <c r="N18" s="1">
        <v>0</v>
      </c>
      <c r="O18" s="1">
        <v>0</v>
      </c>
      <c r="P18" s="1">
        <v>0</v>
      </c>
      <c r="Q18" s="1">
        <v>0</v>
      </c>
    </row>
    <row r="19" spans="1:17" x14ac:dyDescent="0.25">
      <c r="A19" s="38" t="s">
        <v>43</v>
      </c>
      <c r="B19" s="1">
        <v>0</v>
      </c>
      <c r="C19" s="1">
        <v>0</v>
      </c>
      <c r="D19" s="1">
        <v>0.1</v>
      </c>
      <c r="E19" s="1">
        <v>0</v>
      </c>
      <c r="F19" s="1">
        <v>0</v>
      </c>
      <c r="G19" s="1">
        <v>0</v>
      </c>
      <c r="H19" s="1">
        <v>0</v>
      </c>
      <c r="I19" s="1">
        <v>0</v>
      </c>
      <c r="J19" s="1">
        <v>0.2</v>
      </c>
      <c r="K19" s="1">
        <v>0</v>
      </c>
      <c r="L19" s="1">
        <v>0</v>
      </c>
      <c r="M19" s="1">
        <v>0</v>
      </c>
      <c r="N19" s="1">
        <v>0.2</v>
      </c>
      <c r="O19" s="1">
        <v>0</v>
      </c>
      <c r="P19" s="1">
        <v>0</v>
      </c>
      <c r="Q19" s="1">
        <v>0</v>
      </c>
    </row>
    <row r="20" spans="1:17" x14ac:dyDescent="0.25">
      <c r="A20" s="38" t="s">
        <v>68</v>
      </c>
      <c r="B20" s="1">
        <v>0</v>
      </c>
      <c r="C20" s="1">
        <v>0</v>
      </c>
      <c r="D20" s="1">
        <v>0</v>
      </c>
      <c r="E20" s="1">
        <v>0</v>
      </c>
      <c r="F20" s="1">
        <v>0</v>
      </c>
      <c r="G20" s="1">
        <v>0</v>
      </c>
      <c r="H20" s="1">
        <v>0</v>
      </c>
      <c r="I20" s="1">
        <v>0</v>
      </c>
      <c r="J20" s="1">
        <v>0</v>
      </c>
      <c r="K20" s="1">
        <v>0</v>
      </c>
      <c r="L20" s="1">
        <v>0</v>
      </c>
      <c r="M20" s="1">
        <v>0</v>
      </c>
      <c r="N20" s="1">
        <v>0</v>
      </c>
      <c r="O20" s="1">
        <v>0</v>
      </c>
      <c r="P20" s="1">
        <v>0</v>
      </c>
      <c r="Q20" s="1">
        <v>0.1</v>
      </c>
    </row>
    <row r="21" spans="1:17" x14ac:dyDescent="0.25">
      <c r="A21" s="38" t="s">
        <v>82</v>
      </c>
      <c r="B21" s="1">
        <v>0</v>
      </c>
      <c r="C21" s="1">
        <v>0.3</v>
      </c>
      <c r="D21" s="1">
        <v>0</v>
      </c>
      <c r="E21" s="1">
        <v>0</v>
      </c>
      <c r="F21" s="1">
        <v>0</v>
      </c>
      <c r="G21" s="1">
        <v>0</v>
      </c>
      <c r="H21" s="1">
        <v>0</v>
      </c>
      <c r="I21" s="1">
        <v>0</v>
      </c>
      <c r="J21" s="1">
        <v>0.4</v>
      </c>
      <c r="K21" s="1">
        <v>0</v>
      </c>
      <c r="L21" s="1">
        <v>0.1</v>
      </c>
      <c r="M21" s="1">
        <v>0.1</v>
      </c>
      <c r="N21" s="1">
        <v>0</v>
      </c>
      <c r="O21" s="1">
        <v>0</v>
      </c>
      <c r="P21" s="1">
        <v>0</v>
      </c>
      <c r="Q21" s="1">
        <v>0</v>
      </c>
    </row>
    <row r="23" spans="1:17" x14ac:dyDescent="0.25">
      <c r="B23" s="94" t="s">
        <v>81</v>
      </c>
      <c r="C23" s="94"/>
      <c r="D23" s="94"/>
      <c r="E23" s="94"/>
      <c r="F23" s="94"/>
      <c r="G23" s="94"/>
      <c r="H23" s="94"/>
      <c r="I23" s="94"/>
      <c r="J23" s="94"/>
      <c r="K23" s="94"/>
      <c r="L23" s="94"/>
      <c r="M23" s="94"/>
      <c r="N23" s="94"/>
      <c r="O23" s="94"/>
      <c r="P23" s="94"/>
      <c r="Q23" s="94"/>
    </row>
  </sheetData>
  <mergeCells count="2">
    <mergeCell ref="A1:Q1"/>
    <mergeCell ref="B23:Q23"/>
  </mergeCells>
  <conditionalFormatting pivot="1" sqref="B4:Q9">
    <cfRule type="expression" dxfId="10" priority="3">
      <formula>B4&lt;=MINVALUE</formula>
    </cfRule>
  </conditionalFormatting>
  <conditionalFormatting pivot="1" sqref="B10:Q15">
    <cfRule type="expression" dxfId="9" priority="2">
      <formula>B10&gt;=MAXVALUE</formula>
    </cfRule>
  </conditionalFormatting>
  <conditionalFormatting pivot="1" sqref="B16:Q21">
    <cfRule type="expression" dxfId="8" priority="1">
      <formula>B16&gt;=MINPRECIP</formula>
    </cfRule>
  </conditionalFormatting>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V81"/>
  <sheetViews>
    <sheetView workbookViewId="0">
      <selection sqref="A1:V81"/>
    </sheetView>
  </sheetViews>
  <sheetFormatPr defaultRowHeight="15" x14ac:dyDescent="0.25"/>
  <cols>
    <col min="1" max="1" width="12.28515625" bestFit="1" customWidth="1"/>
    <col min="2" max="2" width="12" bestFit="1" customWidth="1"/>
    <col min="3" max="3" width="10.5703125" bestFit="1" customWidth="1"/>
    <col min="4" max="4" width="12.140625" bestFit="1" customWidth="1"/>
    <col min="5" max="5" width="47.7109375" bestFit="1" customWidth="1"/>
    <col min="6" max="6" width="12.28515625" bestFit="1" customWidth="1"/>
    <col min="7" max="7" width="24.42578125" bestFit="1" customWidth="1"/>
    <col min="8" max="8" width="24.7109375" bestFit="1" customWidth="1"/>
    <col min="9" max="9" width="14.85546875" bestFit="1" customWidth="1"/>
    <col min="10" max="10" width="14.140625" bestFit="1" customWidth="1"/>
    <col min="11" max="11" width="12.7109375" bestFit="1" customWidth="1"/>
    <col min="12" max="12" width="16.85546875" bestFit="1" customWidth="1"/>
    <col min="13" max="13" width="20" bestFit="1" customWidth="1"/>
    <col min="14" max="14" width="25.42578125" bestFit="1" customWidth="1"/>
    <col min="15" max="15" width="14.7109375" bestFit="1" customWidth="1"/>
    <col min="16" max="16" width="14" bestFit="1" customWidth="1"/>
    <col min="17" max="17" width="8.140625" bestFit="1" customWidth="1"/>
    <col min="18" max="18" width="14" bestFit="1" customWidth="1"/>
    <col min="19" max="19" width="19.28515625" bestFit="1" customWidth="1"/>
    <col min="20" max="20" width="12.85546875" bestFit="1" customWidth="1"/>
    <col min="21" max="21" width="12.5703125" bestFit="1" customWidth="1"/>
    <col min="22" max="22" width="19.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1" t="s">
        <v>83</v>
      </c>
      <c r="B2" s="2">
        <v>43909</v>
      </c>
      <c r="C2">
        <v>46.787970000000001</v>
      </c>
      <c r="D2">
        <v>-92.099850000000004</v>
      </c>
      <c r="E2" s="1" t="s">
        <v>84</v>
      </c>
      <c r="F2" s="1" t="s">
        <v>83</v>
      </c>
      <c r="G2">
        <v>30.8</v>
      </c>
      <c r="H2">
        <v>36.9</v>
      </c>
      <c r="I2">
        <v>34.1</v>
      </c>
      <c r="J2">
        <v>12</v>
      </c>
      <c r="K2">
        <v>29.5</v>
      </c>
      <c r="L2">
        <v>250.2</v>
      </c>
      <c r="M2">
        <v>1015.3</v>
      </c>
      <c r="N2">
        <v>63</v>
      </c>
      <c r="O2">
        <v>0</v>
      </c>
      <c r="P2">
        <v>100</v>
      </c>
      <c r="Q2">
        <v>0</v>
      </c>
      <c r="R2">
        <v>0</v>
      </c>
      <c r="S2">
        <v>81.400000000000006</v>
      </c>
      <c r="T2" s="1" t="s">
        <v>22</v>
      </c>
      <c r="U2">
        <v>18.5</v>
      </c>
      <c r="V2" s="1" t="s">
        <v>23</v>
      </c>
    </row>
    <row r="3" spans="1:22" x14ac:dyDescent="0.25">
      <c r="A3" s="1" t="s">
        <v>83</v>
      </c>
      <c r="B3" s="2">
        <v>43910</v>
      </c>
      <c r="C3">
        <v>46.787970000000001</v>
      </c>
      <c r="D3">
        <v>-92.099850000000004</v>
      </c>
      <c r="E3" s="1" t="s">
        <v>84</v>
      </c>
      <c r="F3" s="1" t="s">
        <v>83</v>
      </c>
      <c r="G3">
        <v>19.5</v>
      </c>
      <c r="H3">
        <v>29.7</v>
      </c>
      <c r="I3">
        <v>23.8</v>
      </c>
      <c r="J3">
        <v>13.8</v>
      </c>
      <c r="K3">
        <v>30.2</v>
      </c>
      <c r="L3">
        <v>273.2</v>
      </c>
      <c r="M3">
        <v>1030.3</v>
      </c>
      <c r="N3">
        <v>63</v>
      </c>
      <c r="O3">
        <v>0</v>
      </c>
      <c r="P3">
        <v>43.7</v>
      </c>
      <c r="Q3">
        <v>0</v>
      </c>
      <c r="R3">
        <v>0</v>
      </c>
      <c r="S3">
        <v>60.4</v>
      </c>
      <c r="T3" s="1" t="s">
        <v>22</v>
      </c>
      <c r="U3">
        <v>3.8</v>
      </c>
      <c r="V3" s="1" t="s">
        <v>26</v>
      </c>
    </row>
    <row r="4" spans="1:22" x14ac:dyDescent="0.25">
      <c r="A4" s="1" t="s">
        <v>83</v>
      </c>
      <c r="B4" s="2">
        <v>43911</v>
      </c>
      <c r="C4">
        <v>46.787970000000001</v>
      </c>
      <c r="D4">
        <v>-92.099850000000004</v>
      </c>
      <c r="E4" s="1" t="s">
        <v>84</v>
      </c>
      <c r="F4" s="1" t="s">
        <v>83</v>
      </c>
      <c r="G4">
        <v>22.4</v>
      </c>
      <c r="H4">
        <v>29.7</v>
      </c>
      <c r="I4">
        <v>25.4</v>
      </c>
      <c r="J4">
        <v>7.3</v>
      </c>
      <c r="K4">
        <v>17.899999999999999</v>
      </c>
      <c r="L4">
        <v>193.1</v>
      </c>
      <c r="M4">
        <v>1035.4000000000001</v>
      </c>
      <c r="N4">
        <v>9</v>
      </c>
      <c r="O4">
        <v>0</v>
      </c>
      <c r="P4">
        <v>80.400000000000006</v>
      </c>
      <c r="Q4">
        <v>0</v>
      </c>
      <c r="R4">
        <v>0</v>
      </c>
      <c r="S4">
        <v>61.4</v>
      </c>
      <c r="T4" s="1" t="s">
        <v>22</v>
      </c>
      <c r="U4">
        <v>14</v>
      </c>
      <c r="V4" s="1" t="s">
        <v>23</v>
      </c>
    </row>
    <row r="5" spans="1:22" x14ac:dyDescent="0.25">
      <c r="A5" s="1" t="s">
        <v>83</v>
      </c>
      <c r="B5" s="2">
        <v>43912</v>
      </c>
      <c r="C5">
        <v>46.787970000000001</v>
      </c>
      <c r="D5">
        <v>-92.099850000000004</v>
      </c>
      <c r="E5" s="1" t="s">
        <v>84</v>
      </c>
      <c r="F5" s="1" t="s">
        <v>83</v>
      </c>
      <c r="G5">
        <v>24.5</v>
      </c>
      <c r="H5">
        <v>36.200000000000003</v>
      </c>
      <c r="I5">
        <v>31.1</v>
      </c>
      <c r="J5">
        <v>8.1</v>
      </c>
      <c r="K5">
        <v>16.3</v>
      </c>
      <c r="L5">
        <v>103.6</v>
      </c>
      <c r="M5">
        <v>1024.5</v>
      </c>
      <c r="N5">
        <v>33</v>
      </c>
      <c r="O5">
        <v>0</v>
      </c>
      <c r="P5">
        <v>89</v>
      </c>
      <c r="Q5">
        <v>0</v>
      </c>
      <c r="R5">
        <v>0</v>
      </c>
      <c r="S5">
        <v>65.5</v>
      </c>
      <c r="T5" s="1" t="s">
        <v>22</v>
      </c>
      <c r="U5">
        <v>15.7</v>
      </c>
      <c r="V5" s="1" t="s">
        <v>23</v>
      </c>
    </row>
    <row r="6" spans="1:22" x14ac:dyDescent="0.25">
      <c r="A6" s="1" t="s">
        <v>83</v>
      </c>
      <c r="B6" s="2">
        <v>43913</v>
      </c>
      <c r="C6">
        <v>46.787970000000001</v>
      </c>
      <c r="D6">
        <v>-92.099850000000004</v>
      </c>
      <c r="E6" s="1" t="s">
        <v>84</v>
      </c>
      <c r="F6" s="1" t="s">
        <v>83</v>
      </c>
      <c r="G6">
        <v>29.9</v>
      </c>
      <c r="H6">
        <v>39.6</v>
      </c>
      <c r="I6">
        <v>34.700000000000003</v>
      </c>
      <c r="J6">
        <v>3.9</v>
      </c>
      <c r="K6">
        <v>13.2</v>
      </c>
      <c r="L6">
        <v>116.8</v>
      </c>
      <c r="M6">
        <v>1019</v>
      </c>
      <c r="N6">
        <v>43</v>
      </c>
      <c r="O6">
        <v>0.3</v>
      </c>
      <c r="P6">
        <v>75.400000000000006</v>
      </c>
      <c r="Q6">
        <v>0</v>
      </c>
      <c r="R6">
        <v>0</v>
      </c>
      <c r="S6">
        <v>74.3</v>
      </c>
      <c r="T6" s="1" t="s">
        <v>22</v>
      </c>
      <c r="U6">
        <v>24.9</v>
      </c>
      <c r="V6" s="1" t="s">
        <v>24</v>
      </c>
    </row>
    <row r="7" spans="1:22" x14ac:dyDescent="0.25">
      <c r="A7" s="1" t="s">
        <v>83</v>
      </c>
      <c r="B7" s="2">
        <v>43914</v>
      </c>
      <c r="C7">
        <v>46.787970000000001</v>
      </c>
      <c r="D7">
        <v>-92.099850000000004</v>
      </c>
      <c r="E7" s="1" t="s">
        <v>84</v>
      </c>
      <c r="F7" s="1" t="s">
        <v>83</v>
      </c>
      <c r="G7">
        <v>33.299999999999997</v>
      </c>
      <c r="H7">
        <v>40</v>
      </c>
      <c r="I7">
        <v>37.799999999999997</v>
      </c>
      <c r="J7">
        <v>7.9</v>
      </c>
      <c r="K7">
        <v>16.100000000000001</v>
      </c>
      <c r="L7">
        <v>80.2</v>
      </c>
      <c r="M7">
        <v>1013.1</v>
      </c>
      <c r="N7">
        <v>37</v>
      </c>
      <c r="O7">
        <v>0</v>
      </c>
      <c r="P7">
        <v>83.2</v>
      </c>
      <c r="Q7">
        <v>0</v>
      </c>
      <c r="R7">
        <v>0</v>
      </c>
      <c r="S7">
        <v>74.5</v>
      </c>
      <c r="T7" s="1" t="s">
        <v>22</v>
      </c>
      <c r="U7">
        <v>29.1</v>
      </c>
      <c r="V7" s="1" t="s">
        <v>23</v>
      </c>
    </row>
    <row r="8" spans="1:22" x14ac:dyDescent="0.25">
      <c r="A8" s="1" t="s">
        <v>83</v>
      </c>
      <c r="B8" s="2">
        <v>43915</v>
      </c>
      <c r="C8">
        <v>46.787970000000001</v>
      </c>
      <c r="D8">
        <v>-92.099850000000004</v>
      </c>
      <c r="E8" s="1" t="s">
        <v>84</v>
      </c>
      <c r="F8" s="1" t="s">
        <v>83</v>
      </c>
      <c r="G8">
        <v>36.9</v>
      </c>
      <c r="H8">
        <v>40.9</v>
      </c>
      <c r="I8">
        <v>38.9</v>
      </c>
      <c r="J8">
        <v>7.9</v>
      </c>
      <c r="K8">
        <v>13.9</v>
      </c>
      <c r="L8">
        <v>51.8</v>
      </c>
      <c r="M8">
        <v>1004.6</v>
      </c>
      <c r="N8">
        <v>50</v>
      </c>
      <c r="O8">
        <v>0</v>
      </c>
      <c r="P8">
        <v>88</v>
      </c>
      <c r="Q8">
        <v>0</v>
      </c>
      <c r="R8">
        <v>0</v>
      </c>
      <c r="S8">
        <v>74.5</v>
      </c>
      <c r="T8" s="1" t="s">
        <v>22</v>
      </c>
      <c r="U8">
        <v>31.5</v>
      </c>
      <c r="V8" s="1" t="s">
        <v>23</v>
      </c>
    </row>
    <row r="9" spans="1:22" x14ac:dyDescent="0.25">
      <c r="A9" s="1" t="s">
        <v>83</v>
      </c>
      <c r="B9" s="2">
        <v>43916</v>
      </c>
      <c r="C9">
        <v>46.787970000000001</v>
      </c>
      <c r="D9">
        <v>-92.099850000000004</v>
      </c>
      <c r="E9" s="1" t="s">
        <v>84</v>
      </c>
      <c r="F9" s="1" t="s">
        <v>83</v>
      </c>
      <c r="G9">
        <v>30.1</v>
      </c>
      <c r="H9">
        <v>35.700000000000003</v>
      </c>
      <c r="I9">
        <v>32.700000000000003</v>
      </c>
      <c r="J9">
        <v>6.9</v>
      </c>
      <c r="K9">
        <v>19</v>
      </c>
      <c r="L9">
        <v>53.9</v>
      </c>
      <c r="M9">
        <v>1003.6</v>
      </c>
      <c r="O9">
        <v>0</v>
      </c>
      <c r="P9">
        <v>94.6</v>
      </c>
      <c r="Q9">
        <v>0</v>
      </c>
      <c r="R9">
        <v>0</v>
      </c>
      <c r="S9">
        <v>81.099999999999994</v>
      </c>
      <c r="T9" s="1" t="s">
        <v>22</v>
      </c>
      <c r="U9">
        <v>23.9</v>
      </c>
      <c r="V9" s="1" t="s">
        <v>23</v>
      </c>
    </row>
    <row r="10" spans="1:22" x14ac:dyDescent="0.25">
      <c r="A10" s="1" t="s">
        <v>83</v>
      </c>
      <c r="B10" s="2">
        <v>43917</v>
      </c>
      <c r="C10">
        <v>46.787970000000001</v>
      </c>
      <c r="D10">
        <v>-92.099850000000004</v>
      </c>
      <c r="E10" s="1" t="s">
        <v>84</v>
      </c>
      <c r="F10" s="1" t="s">
        <v>83</v>
      </c>
      <c r="G10">
        <v>28.7</v>
      </c>
      <c r="H10">
        <v>46.3</v>
      </c>
      <c r="I10">
        <v>35.9</v>
      </c>
      <c r="J10">
        <v>6.4</v>
      </c>
      <c r="K10">
        <v>19.7</v>
      </c>
      <c r="L10">
        <v>56</v>
      </c>
      <c r="M10">
        <v>1007.1</v>
      </c>
      <c r="O10">
        <v>0</v>
      </c>
      <c r="P10">
        <v>59.4</v>
      </c>
      <c r="Q10">
        <v>0</v>
      </c>
      <c r="R10">
        <v>0</v>
      </c>
      <c r="S10">
        <v>75.400000000000006</v>
      </c>
      <c r="T10" s="1" t="s">
        <v>22</v>
      </c>
      <c r="U10">
        <v>23</v>
      </c>
      <c r="V10" s="1" t="s">
        <v>26</v>
      </c>
    </row>
    <row r="11" spans="1:22" x14ac:dyDescent="0.25">
      <c r="A11" s="1" t="s">
        <v>83</v>
      </c>
      <c r="B11" s="2">
        <v>43918</v>
      </c>
      <c r="C11">
        <v>46.787970000000001</v>
      </c>
      <c r="D11">
        <v>-92.099850000000004</v>
      </c>
      <c r="E11" s="1" t="s">
        <v>84</v>
      </c>
      <c r="F11" s="1" t="s">
        <v>83</v>
      </c>
      <c r="G11">
        <v>31.7</v>
      </c>
      <c r="H11">
        <v>53.7</v>
      </c>
      <c r="I11">
        <v>41.6</v>
      </c>
      <c r="J11">
        <v>6.1</v>
      </c>
      <c r="K11">
        <v>20.8</v>
      </c>
      <c r="L11">
        <v>36</v>
      </c>
      <c r="M11">
        <v>1013.8</v>
      </c>
      <c r="O11">
        <v>0</v>
      </c>
      <c r="P11">
        <v>13.5</v>
      </c>
      <c r="Q11">
        <v>0</v>
      </c>
      <c r="R11">
        <v>0</v>
      </c>
      <c r="S11">
        <v>71.400000000000006</v>
      </c>
      <c r="T11" s="1" t="s">
        <v>22</v>
      </c>
      <c r="U11">
        <v>27.5</v>
      </c>
      <c r="V11" s="1" t="s">
        <v>27</v>
      </c>
    </row>
    <row r="12" spans="1:22" x14ac:dyDescent="0.25">
      <c r="A12" s="1" t="s">
        <v>83</v>
      </c>
      <c r="B12" s="2">
        <v>43919</v>
      </c>
      <c r="C12">
        <v>46.787970000000001</v>
      </c>
      <c r="D12">
        <v>-92.099850000000004</v>
      </c>
      <c r="E12" s="1" t="s">
        <v>84</v>
      </c>
      <c r="F12" s="1" t="s">
        <v>83</v>
      </c>
      <c r="G12">
        <v>40</v>
      </c>
      <c r="H12">
        <v>53.9</v>
      </c>
      <c r="I12">
        <v>48</v>
      </c>
      <c r="J12">
        <v>10</v>
      </c>
      <c r="K12">
        <v>32</v>
      </c>
      <c r="L12">
        <v>37.200000000000003</v>
      </c>
      <c r="M12">
        <v>1011.6</v>
      </c>
      <c r="O12">
        <v>0</v>
      </c>
      <c r="P12">
        <v>39.6</v>
      </c>
      <c r="Q12">
        <v>0</v>
      </c>
      <c r="R12">
        <v>0</v>
      </c>
      <c r="S12">
        <v>66.099999999999994</v>
      </c>
      <c r="T12" s="1" t="s">
        <v>22</v>
      </c>
      <c r="U12">
        <v>33.6</v>
      </c>
      <c r="V12" s="1" t="s">
        <v>26</v>
      </c>
    </row>
    <row r="13" spans="1:22" x14ac:dyDescent="0.25">
      <c r="A13" s="1" t="s">
        <v>83</v>
      </c>
      <c r="B13" s="2">
        <v>43920</v>
      </c>
      <c r="C13">
        <v>46.787970000000001</v>
      </c>
      <c r="D13">
        <v>-92.099850000000004</v>
      </c>
      <c r="E13" s="1" t="s">
        <v>84</v>
      </c>
      <c r="F13" s="1" t="s">
        <v>83</v>
      </c>
      <c r="G13">
        <v>32.1</v>
      </c>
      <c r="H13">
        <v>35.700000000000003</v>
      </c>
      <c r="I13">
        <v>34.200000000000003</v>
      </c>
      <c r="J13">
        <v>16.7</v>
      </c>
      <c r="K13">
        <v>38</v>
      </c>
      <c r="L13">
        <v>56.5</v>
      </c>
      <c r="M13">
        <v>1019.4</v>
      </c>
      <c r="O13">
        <v>0</v>
      </c>
      <c r="P13">
        <v>70.8</v>
      </c>
      <c r="Q13">
        <v>0</v>
      </c>
      <c r="R13">
        <v>0</v>
      </c>
      <c r="S13">
        <v>60.8</v>
      </c>
      <c r="T13" s="1" t="s">
        <v>22</v>
      </c>
      <c r="U13">
        <v>21.3</v>
      </c>
      <c r="V13" s="1" t="s">
        <v>26</v>
      </c>
    </row>
    <row r="14" spans="1:22" x14ac:dyDescent="0.25">
      <c r="A14" s="1" t="s">
        <v>83</v>
      </c>
      <c r="B14" s="2">
        <v>43921</v>
      </c>
      <c r="C14">
        <v>46.787970000000001</v>
      </c>
      <c r="D14">
        <v>-92.099850000000004</v>
      </c>
      <c r="E14" s="1" t="s">
        <v>84</v>
      </c>
      <c r="F14" s="1" t="s">
        <v>83</v>
      </c>
      <c r="G14">
        <v>29.7</v>
      </c>
      <c r="H14">
        <v>32.799999999999997</v>
      </c>
      <c r="I14">
        <v>31.5</v>
      </c>
      <c r="J14">
        <v>24.7</v>
      </c>
      <c r="K14">
        <v>40.9</v>
      </c>
      <c r="L14">
        <v>63.5</v>
      </c>
      <c r="M14">
        <v>1016.9</v>
      </c>
      <c r="O14">
        <v>0</v>
      </c>
      <c r="P14">
        <v>100</v>
      </c>
      <c r="Q14">
        <v>0</v>
      </c>
      <c r="R14">
        <v>0</v>
      </c>
      <c r="S14">
        <v>70.099999999999994</v>
      </c>
      <c r="T14" s="1" t="s">
        <v>22</v>
      </c>
      <c r="U14">
        <v>14.7</v>
      </c>
      <c r="V14" s="1" t="s">
        <v>23</v>
      </c>
    </row>
    <row r="15" spans="1:22" x14ac:dyDescent="0.25">
      <c r="A15" s="1" t="s">
        <v>83</v>
      </c>
      <c r="B15" s="2">
        <v>43922</v>
      </c>
      <c r="C15">
        <v>46.787970000000001</v>
      </c>
      <c r="D15">
        <v>-92.099850000000004</v>
      </c>
      <c r="E15" s="1" t="s">
        <v>84</v>
      </c>
      <c r="F15" s="1" t="s">
        <v>83</v>
      </c>
      <c r="G15">
        <v>29.9</v>
      </c>
      <c r="H15">
        <v>35.1</v>
      </c>
      <c r="I15">
        <v>31.9</v>
      </c>
      <c r="J15">
        <v>11.8</v>
      </c>
      <c r="K15">
        <v>25.3</v>
      </c>
      <c r="L15">
        <v>58.3</v>
      </c>
      <c r="M15">
        <v>1022.1</v>
      </c>
      <c r="O15">
        <v>0</v>
      </c>
      <c r="P15">
        <v>71.099999999999994</v>
      </c>
      <c r="Q15">
        <v>0</v>
      </c>
      <c r="R15">
        <v>0</v>
      </c>
      <c r="S15">
        <v>69.900000000000006</v>
      </c>
      <c r="T15" s="1" t="s">
        <v>22</v>
      </c>
      <c r="U15">
        <v>19.7</v>
      </c>
      <c r="V15" s="1" t="s">
        <v>26</v>
      </c>
    </row>
    <row r="16" spans="1:22" x14ac:dyDescent="0.25">
      <c r="A16" s="1" t="s">
        <v>83</v>
      </c>
      <c r="B16" s="2">
        <v>43923</v>
      </c>
      <c r="C16">
        <v>46.787970000000001</v>
      </c>
      <c r="D16">
        <v>-92.099850000000004</v>
      </c>
      <c r="E16" s="1" t="s">
        <v>84</v>
      </c>
      <c r="F16" s="1" t="s">
        <v>83</v>
      </c>
      <c r="G16">
        <v>28.5</v>
      </c>
      <c r="H16">
        <v>36</v>
      </c>
      <c r="I16">
        <v>32.299999999999997</v>
      </c>
      <c r="J16">
        <v>4.5999999999999996</v>
      </c>
      <c r="K16">
        <v>9.8000000000000007</v>
      </c>
      <c r="L16">
        <v>49.4</v>
      </c>
      <c r="M16">
        <v>1024.5999999999999</v>
      </c>
      <c r="O16">
        <v>0</v>
      </c>
      <c r="P16">
        <v>70.3</v>
      </c>
      <c r="Q16">
        <v>0</v>
      </c>
      <c r="R16">
        <v>0</v>
      </c>
      <c r="S16">
        <v>65.099999999999994</v>
      </c>
      <c r="T16" s="1" t="s">
        <v>22</v>
      </c>
      <c r="U16">
        <v>24.3</v>
      </c>
      <c r="V16" s="1" t="s">
        <v>26</v>
      </c>
    </row>
    <row r="17" spans="1:22" x14ac:dyDescent="0.25">
      <c r="A17" s="1" t="s">
        <v>83</v>
      </c>
      <c r="B17" s="2">
        <v>43924</v>
      </c>
      <c r="C17">
        <v>46.787970000000001</v>
      </c>
      <c r="D17">
        <v>-92.099850000000004</v>
      </c>
      <c r="E17" s="1" t="s">
        <v>84</v>
      </c>
      <c r="F17" s="1" t="s">
        <v>83</v>
      </c>
      <c r="G17">
        <v>28.7</v>
      </c>
      <c r="H17">
        <v>40.9</v>
      </c>
      <c r="I17">
        <v>33.9</v>
      </c>
      <c r="J17">
        <v>4.0999999999999996</v>
      </c>
      <c r="K17">
        <v>6.9</v>
      </c>
      <c r="L17">
        <v>49.2</v>
      </c>
      <c r="M17">
        <v>1025.5999999999999</v>
      </c>
      <c r="O17">
        <v>0</v>
      </c>
      <c r="P17">
        <v>12.3</v>
      </c>
      <c r="Q17">
        <v>0</v>
      </c>
      <c r="R17">
        <v>0</v>
      </c>
      <c r="S17">
        <v>52.3</v>
      </c>
      <c r="T17" s="1" t="s">
        <v>22</v>
      </c>
      <c r="U17">
        <v>24.7</v>
      </c>
      <c r="V17" s="1" t="s">
        <v>27</v>
      </c>
    </row>
    <row r="18" spans="1:22" x14ac:dyDescent="0.25">
      <c r="A18" s="1" t="s">
        <v>69</v>
      </c>
      <c r="B18" s="2">
        <v>43909</v>
      </c>
      <c r="C18">
        <v>36.379460000000002</v>
      </c>
      <c r="D18">
        <v>-75.830290000000005</v>
      </c>
      <c r="E18" s="1" t="s">
        <v>69</v>
      </c>
      <c r="F18" s="1" t="s">
        <v>69</v>
      </c>
      <c r="G18">
        <v>62</v>
      </c>
      <c r="H18">
        <v>65.900000000000006</v>
      </c>
      <c r="I18">
        <v>64.2</v>
      </c>
      <c r="J18">
        <v>12.8</v>
      </c>
      <c r="K18">
        <v>19.5</v>
      </c>
      <c r="L18">
        <v>197.5</v>
      </c>
      <c r="M18">
        <v>1022.5</v>
      </c>
      <c r="N18">
        <v>19</v>
      </c>
      <c r="O18">
        <v>0</v>
      </c>
      <c r="P18">
        <v>43.9</v>
      </c>
      <c r="Q18">
        <v>0</v>
      </c>
      <c r="S18">
        <v>83.5</v>
      </c>
      <c r="T18" s="1" t="s">
        <v>22</v>
      </c>
      <c r="V18" s="1" t="s">
        <v>26</v>
      </c>
    </row>
    <row r="19" spans="1:22" x14ac:dyDescent="0.25">
      <c r="A19" s="1" t="s">
        <v>69</v>
      </c>
      <c r="B19" s="2">
        <v>43910</v>
      </c>
      <c r="C19">
        <v>36.379460000000002</v>
      </c>
      <c r="D19">
        <v>-75.830290000000005</v>
      </c>
      <c r="E19" s="1" t="s">
        <v>69</v>
      </c>
      <c r="F19" s="1" t="s">
        <v>69</v>
      </c>
      <c r="G19">
        <v>61.1</v>
      </c>
      <c r="H19">
        <v>69</v>
      </c>
      <c r="I19">
        <v>64.400000000000006</v>
      </c>
      <c r="J19">
        <v>17.600000000000001</v>
      </c>
      <c r="K19">
        <v>25.3</v>
      </c>
      <c r="L19">
        <v>208.3</v>
      </c>
      <c r="M19">
        <v>1020.6</v>
      </c>
      <c r="N19">
        <v>19</v>
      </c>
      <c r="O19">
        <v>0</v>
      </c>
      <c r="P19">
        <v>57.7</v>
      </c>
      <c r="Q19">
        <v>0</v>
      </c>
      <c r="S19">
        <v>83.1</v>
      </c>
      <c r="T19" s="1" t="s">
        <v>22</v>
      </c>
      <c r="V19" s="1" t="s">
        <v>26</v>
      </c>
    </row>
    <row r="20" spans="1:22" x14ac:dyDescent="0.25">
      <c r="A20" s="1" t="s">
        <v>69</v>
      </c>
      <c r="B20" s="2">
        <v>43911</v>
      </c>
      <c r="C20">
        <v>36.379460000000002</v>
      </c>
      <c r="D20">
        <v>-75.830290000000005</v>
      </c>
      <c r="E20" s="1" t="s">
        <v>69</v>
      </c>
      <c r="F20" s="1" t="s">
        <v>69</v>
      </c>
      <c r="G20">
        <v>51</v>
      </c>
      <c r="H20">
        <v>62.7</v>
      </c>
      <c r="I20">
        <v>57.8</v>
      </c>
      <c r="J20">
        <v>16.600000000000001</v>
      </c>
      <c r="K20">
        <v>26.4</v>
      </c>
      <c r="L20">
        <v>123.3</v>
      </c>
      <c r="M20">
        <v>1023</v>
      </c>
      <c r="N20">
        <v>59</v>
      </c>
      <c r="O20">
        <v>0.2</v>
      </c>
      <c r="P20">
        <v>82.4</v>
      </c>
      <c r="Q20">
        <v>0</v>
      </c>
      <c r="S20">
        <v>76.3</v>
      </c>
      <c r="T20" s="1" t="s">
        <v>22</v>
      </c>
      <c r="V20" s="1" t="s">
        <v>24</v>
      </c>
    </row>
    <row r="21" spans="1:22" x14ac:dyDescent="0.25">
      <c r="A21" s="1" t="s">
        <v>69</v>
      </c>
      <c r="B21" s="2">
        <v>43912</v>
      </c>
      <c r="C21">
        <v>36.379460000000002</v>
      </c>
      <c r="D21">
        <v>-75.830290000000005</v>
      </c>
      <c r="E21" s="1" t="s">
        <v>69</v>
      </c>
      <c r="F21" s="1" t="s">
        <v>69</v>
      </c>
      <c r="G21">
        <v>45.9</v>
      </c>
      <c r="H21">
        <v>51</v>
      </c>
      <c r="I21">
        <v>49</v>
      </c>
      <c r="J21">
        <v>22.2</v>
      </c>
      <c r="K21">
        <v>33.299999999999997</v>
      </c>
      <c r="L21">
        <v>48.3</v>
      </c>
      <c r="M21">
        <v>1028.7</v>
      </c>
      <c r="N21">
        <v>59</v>
      </c>
      <c r="O21">
        <v>0</v>
      </c>
      <c r="P21">
        <v>78.5</v>
      </c>
      <c r="Q21">
        <v>0</v>
      </c>
      <c r="S21">
        <v>70.099999999999994</v>
      </c>
      <c r="T21" s="1" t="s">
        <v>22</v>
      </c>
      <c r="U21">
        <v>37.9</v>
      </c>
      <c r="V21" s="1" t="s">
        <v>23</v>
      </c>
    </row>
    <row r="22" spans="1:22" x14ac:dyDescent="0.25">
      <c r="A22" s="1" t="s">
        <v>69</v>
      </c>
      <c r="B22" s="2">
        <v>43913</v>
      </c>
      <c r="C22">
        <v>36.379460000000002</v>
      </c>
      <c r="D22">
        <v>-75.830290000000005</v>
      </c>
      <c r="E22" s="1" t="s">
        <v>69</v>
      </c>
      <c r="F22" s="1" t="s">
        <v>69</v>
      </c>
      <c r="G22">
        <v>49</v>
      </c>
      <c r="H22">
        <v>56.9</v>
      </c>
      <c r="I22">
        <v>52.5</v>
      </c>
      <c r="J22">
        <v>19.399999999999999</v>
      </c>
      <c r="K22">
        <v>31.8</v>
      </c>
      <c r="L22">
        <v>52.7</v>
      </c>
      <c r="M22">
        <v>1023.8</v>
      </c>
      <c r="N22">
        <v>71</v>
      </c>
      <c r="O22">
        <v>0</v>
      </c>
      <c r="P22">
        <v>89.7</v>
      </c>
      <c r="Q22">
        <v>0</v>
      </c>
      <c r="S22">
        <v>91.4</v>
      </c>
      <c r="T22" s="1" t="s">
        <v>22</v>
      </c>
      <c r="U22">
        <v>41.6</v>
      </c>
      <c r="V22" s="1" t="s">
        <v>23</v>
      </c>
    </row>
    <row r="23" spans="1:22" x14ac:dyDescent="0.25">
      <c r="A23" s="1" t="s">
        <v>69</v>
      </c>
      <c r="B23" s="2">
        <v>43914</v>
      </c>
      <c r="C23">
        <v>36.379460000000002</v>
      </c>
      <c r="D23">
        <v>-75.830290000000005</v>
      </c>
      <c r="E23" s="1" t="s">
        <v>69</v>
      </c>
      <c r="F23" s="1" t="s">
        <v>69</v>
      </c>
      <c r="G23">
        <v>52.1</v>
      </c>
      <c r="H23">
        <v>61.1</v>
      </c>
      <c r="I23">
        <v>56</v>
      </c>
      <c r="J23">
        <v>10.5</v>
      </c>
      <c r="K23">
        <v>15</v>
      </c>
      <c r="L23">
        <v>99.8</v>
      </c>
      <c r="M23">
        <v>1020.5</v>
      </c>
      <c r="N23">
        <v>71</v>
      </c>
      <c r="O23">
        <v>0</v>
      </c>
      <c r="P23">
        <v>62.7</v>
      </c>
      <c r="Q23">
        <v>0</v>
      </c>
      <c r="S23">
        <v>76.3</v>
      </c>
      <c r="T23" s="1" t="s">
        <v>22</v>
      </c>
      <c r="V23" s="1" t="s">
        <v>26</v>
      </c>
    </row>
    <row r="24" spans="1:22" x14ac:dyDescent="0.25">
      <c r="A24" s="1" t="s">
        <v>69</v>
      </c>
      <c r="B24" s="2">
        <v>43915</v>
      </c>
      <c r="C24">
        <v>36.379460000000002</v>
      </c>
      <c r="D24">
        <v>-75.830290000000005</v>
      </c>
      <c r="E24" s="1" t="s">
        <v>69</v>
      </c>
      <c r="F24" s="1" t="s">
        <v>69</v>
      </c>
      <c r="G24">
        <v>53</v>
      </c>
      <c r="H24">
        <v>61.1</v>
      </c>
      <c r="I24">
        <v>56.4</v>
      </c>
      <c r="J24">
        <v>10.7</v>
      </c>
      <c r="K24">
        <v>16.100000000000001</v>
      </c>
      <c r="L24">
        <v>146.4</v>
      </c>
      <c r="M24">
        <v>1004.8</v>
      </c>
      <c r="N24">
        <v>61</v>
      </c>
      <c r="O24">
        <v>0</v>
      </c>
      <c r="P24">
        <v>65.2</v>
      </c>
      <c r="Q24">
        <v>0</v>
      </c>
      <c r="S24">
        <v>82</v>
      </c>
      <c r="T24" s="1" t="s">
        <v>22</v>
      </c>
      <c r="V24" s="1" t="s">
        <v>26</v>
      </c>
    </row>
    <row r="25" spans="1:22" x14ac:dyDescent="0.25">
      <c r="A25" s="1" t="s">
        <v>69</v>
      </c>
      <c r="B25" s="2">
        <v>43916</v>
      </c>
      <c r="C25">
        <v>36.379460000000002</v>
      </c>
      <c r="D25">
        <v>-75.830290000000005</v>
      </c>
      <c r="E25" s="1" t="s">
        <v>69</v>
      </c>
      <c r="F25" s="1" t="s">
        <v>69</v>
      </c>
      <c r="G25">
        <v>47.4</v>
      </c>
      <c r="H25">
        <v>51</v>
      </c>
      <c r="I25">
        <v>48.8</v>
      </c>
      <c r="J25">
        <v>12.4</v>
      </c>
      <c r="K25">
        <v>22.6</v>
      </c>
      <c r="L25">
        <v>50.4</v>
      </c>
      <c r="M25">
        <v>1014.1</v>
      </c>
      <c r="O25">
        <v>0</v>
      </c>
      <c r="P25">
        <v>42.3</v>
      </c>
      <c r="Q25">
        <v>0</v>
      </c>
      <c r="S25">
        <v>84.6</v>
      </c>
      <c r="T25" s="1" t="s">
        <v>22</v>
      </c>
      <c r="U25">
        <v>42.1</v>
      </c>
      <c r="V25" s="1" t="s">
        <v>26</v>
      </c>
    </row>
    <row r="26" spans="1:22" x14ac:dyDescent="0.25">
      <c r="A26" s="1" t="s">
        <v>69</v>
      </c>
      <c r="B26" s="2">
        <v>43917</v>
      </c>
      <c r="C26">
        <v>36.379460000000002</v>
      </c>
      <c r="D26">
        <v>-75.830290000000005</v>
      </c>
      <c r="E26" s="1" t="s">
        <v>69</v>
      </c>
      <c r="F26" s="1" t="s">
        <v>69</v>
      </c>
      <c r="G26">
        <v>52.8</v>
      </c>
      <c r="H26">
        <v>64.5</v>
      </c>
      <c r="I26">
        <v>59.6</v>
      </c>
      <c r="J26">
        <v>17.100000000000001</v>
      </c>
      <c r="K26">
        <v>23.5</v>
      </c>
      <c r="L26">
        <v>27.9</v>
      </c>
      <c r="M26">
        <v>1010.8</v>
      </c>
      <c r="O26">
        <v>0</v>
      </c>
      <c r="P26">
        <v>76.900000000000006</v>
      </c>
      <c r="Q26">
        <v>0</v>
      </c>
      <c r="S26">
        <v>83.3</v>
      </c>
      <c r="T26" s="1" t="s">
        <v>22</v>
      </c>
      <c r="V26" s="1" t="s">
        <v>23</v>
      </c>
    </row>
    <row r="27" spans="1:22" x14ac:dyDescent="0.25">
      <c r="A27" s="1" t="s">
        <v>69</v>
      </c>
      <c r="B27" s="2">
        <v>43918</v>
      </c>
      <c r="C27">
        <v>36.379460000000002</v>
      </c>
      <c r="D27">
        <v>-75.830290000000005</v>
      </c>
      <c r="E27" s="1" t="s">
        <v>69</v>
      </c>
      <c r="F27" s="1" t="s">
        <v>69</v>
      </c>
      <c r="G27">
        <v>50.4</v>
      </c>
      <c r="H27">
        <v>61.1</v>
      </c>
      <c r="I27">
        <v>53.2</v>
      </c>
      <c r="J27">
        <v>15.8</v>
      </c>
      <c r="K27">
        <v>32.4</v>
      </c>
      <c r="L27">
        <v>15.1</v>
      </c>
      <c r="M27">
        <v>1020.3</v>
      </c>
      <c r="O27">
        <v>0</v>
      </c>
      <c r="P27">
        <v>71.3</v>
      </c>
      <c r="Q27">
        <v>0</v>
      </c>
      <c r="S27">
        <v>68.400000000000006</v>
      </c>
      <c r="T27" s="1" t="s">
        <v>22</v>
      </c>
      <c r="V27" s="1" t="s">
        <v>26</v>
      </c>
    </row>
    <row r="28" spans="1:22" x14ac:dyDescent="0.25">
      <c r="A28" s="1" t="s">
        <v>69</v>
      </c>
      <c r="B28" s="2">
        <v>43919</v>
      </c>
      <c r="C28">
        <v>36.379460000000002</v>
      </c>
      <c r="D28">
        <v>-75.830290000000005</v>
      </c>
      <c r="E28" s="1" t="s">
        <v>69</v>
      </c>
      <c r="F28" s="1" t="s">
        <v>69</v>
      </c>
      <c r="G28">
        <v>51</v>
      </c>
      <c r="H28">
        <v>54.4</v>
      </c>
      <c r="I28">
        <v>52.9</v>
      </c>
      <c r="J28">
        <v>8.1</v>
      </c>
      <c r="K28">
        <v>17</v>
      </c>
      <c r="L28">
        <v>25.4</v>
      </c>
      <c r="M28">
        <v>1025.3</v>
      </c>
      <c r="O28">
        <v>0</v>
      </c>
      <c r="P28">
        <v>9.5</v>
      </c>
      <c r="Q28">
        <v>0</v>
      </c>
      <c r="S28">
        <v>66.599999999999994</v>
      </c>
      <c r="T28" s="1" t="s">
        <v>22</v>
      </c>
      <c r="V28" s="1" t="s">
        <v>27</v>
      </c>
    </row>
    <row r="29" spans="1:22" x14ac:dyDescent="0.25">
      <c r="A29" s="1" t="s">
        <v>69</v>
      </c>
      <c r="B29" s="2">
        <v>43920</v>
      </c>
      <c r="C29">
        <v>36.379460000000002</v>
      </c>
      <c r="D29">
        <v>-75.830290000000005</v>
      </c>
      <c r="E29" s="1" t="s">
        <v>69</v>
      </c>
      <c r="F29" s="1" t="s">
        <v>69</v>
      </c>
      <c r="G29">
        <v>53.3</v>
      </c>
      <c r="H29">
        <v>59.3</v>
      </c>
      <c r="I29">
        <v>56.5</v>
      </c>
      <c r="J29">
        <v>11.9</v>
      </c>
      <c r="K29">
        <v>18.100000000000001</v>
      </c>
      <c r="L29">
        <v>29.2</v>
      </c>
      <c r="M29">
        <v>1017.9</v>
      </c>
      <c r="O29">
        <v>0.2</v>
      </c>
      <c r="P29">
        <v>55.8</v>
      </c>
      <c r="Q29">
        <v>0</v>
      </c>
      <c r="S29">
        <v>82.1</v>
      </c>
      <c r="T29" s="1" t="s">
        <v>22</v>
      </c>
      <c r="V29" s="1" t="s">
        <v>25</v>
      </c>
    </row>
    <row r="30" spans="1:22" x14ac:dyDescent="0.25">
      <c r="A30" s="1" t="s">
        <v>69</v>
      </c>
      <c r="B30" s="2">
        <v>43921</v>
      </c>
      <c r="C30">
        <v>36.379460000000002</v>
      </c>
      <c r="D30">
        <v>-75.830290000000005</v>
      </c>
      <c r="E30" s="1" t="s">
        <v>69</v>
      </c>
      <c r="F30" s="1" t="s">
        <v>69</v>
      </c>
      <c r="G30">
        <v>57.3</v>
      </c>
      <c r="H30">
        <v>61.1</v>
      </c>
      <c r="I30">
        <v>58.7</v>
      </c>
      <c r="J30">
        <v>8.1999999999999993</v>
      </c>
      <c r="K30">
        <v>14.8</v>
      </c>
      <c r="L30">
        <v>42.3</v>
      </c>
      <c r="M30">
        <v>1005</v>
      </c>
      <c r="O30">
        <v>0.7</v>
      </c>
      <c r="P30">
        <v>98</v>
      </c>
      <c r="Q30">
        <v>0</v>
      </c>
      <c r="S30">
        <v>96.3</v>
      </c>
      <c r="T30" s="1" t="s">
        <v>22</v>
      </c>
      <c r="V30" s="1" t="s">
        <v>24</v>
      </c>
    </row>
    <row r="31" spans="1:22" x14ac:dyDescent="0.25">
      <c r="A31" s="1" t="s">
        <v>69</v>
      </c>
      <c r="B31" s="2">
        <v>43922</v>
      </c>
      <c r="C31">
        <v>36.379460000000002</v>
      </c>
      <c r="D31">
        <v>-75.830290000000005</v>
      </c>
      <c r="E31" s="1" t="s">
        <v>69</v>
      </c>
      <c r="F31" s="1" t="s">
        <v>69</v>
      </c>
      <c r="G31">
        <v>49.7</v>
      </c>
      <c r="H31">
        <v>59.8</v>
      </c>
      <c r="I31">
        <v>53.3</v>
      </c>
      <c r="J31">
        <v>15.3</v>
      </c>
      <c r="K31">
        <v>33.1</v>
      </c>
      <c r="L31">
        <v>50.8</v>
      </c>
      <c r="M31">
        <v>1004.3</v>
      </c>
      <c r="O31">
        <v>0</v>
      </c>
      <c r="P31">
        <v>58</v>
      </c>
      <c r="Q31">
        <v>0</v>
      </c>
      <c r="S31">
        <v>85.1</v>
      </c>
      <c r="T31" s="1" t="s">
        <v>22</v>
      </c>
      <c r="U31">
        <v>45</v>
      </c>
      <c r="V31" s="1" t="s">
        <v>26</v>
      </c>
    </row>
    <row r="32" spans="1:22" x14ac:dyDescent="0.25">
      <c r="A32" s="1" t="s">
        <v>69</v>
      </c>
      <c r="B32" s="2">
        <v>43923</v>
      </c>
      <c r="C32">
        <v>36.379460000000002</v>
      </c>
      <c r="D32">
        <v>-75.830290000000005</v>
      </c>
      <c r="E32" s="1" t="s">
        <v>69</v>
      </c>
      <c r="F32" s="1" t="s">
        <v>69</v>
      </c>
      <c r="G32">
        <v>47.7</v>
      </c>
      <c r="H32">
        <v>49.7</v>
      </c>
      <c r="I32">
        <v>48.7</v>
      </c>
      <c r="J32">
        <v>14.1</v>
      </c>
      <c r="K32">
        <v>26.8</v>
      </c>
      <c r="L32">
        <v>46.3</v>
      </c>
      <c r="M32">
        <v>1006.4</v>
      </c>
      <c r="O32">
        <v>0.5</v>
      </c>
      <c r="P32">
        <v>71.900000000000006</v>
      </c>
      <c r="Q32">
        <v>0</v>
      </c>
      <c r="S32">
        <v>79.3</v>
      </c>
      <c r="T32" s="1" t="s">
        <v>22</v>
      </c>
      <c r="U32">
        <v>40.6</v>
      </c>
      <c r="V32" s="1" t="s">
        <v>25</v>
      </c>
    </row>
    <row r="33" spans="1:22" x14ac:dyDescent="0.25">
      <c r="A33" s="1" t="s">
        <v>69</v>
      </c>
      <c r="B33" s="2">
        <v>43924</v>
      </c>
      <c r="C33">
        <v>36.379460000000002</v>
      </c>
      <c r="D33">
        <v>-75.830290000000005</v>
      </c>
      <c r="E33" s="1" t="s">
        <v>69</v>
      </c>
      <c r="F33" s="1" t="s">
        <v>69</v>
      </c>
      <c r="G33">
        <v>49.2</v>
      </c>
      <c r="H33">
        <v>51.3</v>
      </c>
      <c r="I33">
        <v>50</v>
      </c>
      <c r="J33">
        <v>11.4</v>
      </c>
      <c r="K33">
        <v>23.9</v>
      </c>
      <c r="L33">
        <v>37.1</v>
      </c>
      <c r="M33">
        <v>1010.9</v>
      </c>
      <c r="O33">
        <v>0</v>
      </c>
      <c r="P33">
        <v>27.8</v>
      </c>
      <c r="Q33">
        <v>0</v>
      </c>
      <c r="S33">
        <v>65</v>
      </c>
      <c r="T33" s="1" t="s">
        <v>22</v>
      </c>
      <c r="U33">
        <v>42.3</v>
      </c>
      <c r="V33" s="1" t="s">
        <v>26</v>
      </c>
    </row>
    <row r="34" spans="1:22" x14ac:dyDescent="0.25">
      <c r="A34" s="1" t="s">
        <v>43</v>
      </c>
      <c r="B34" s="2">
        <v>43909</v>
      </c>
      <c r="C34">
        <v>38.969720000000002</v>
      </c>
      <c r="D34">
        <v>-77.385189999999994</v>
      </c>
      <c r="E34" s="1" t="s">
        <v>43</v>
      </c>
      <c r="F34" s="1" t="s">
        <v>43</v>
      </c>
      <c r="G34">
        <v>65</v>
      </c>
      <c r="H34">
        <v>74.900000000000006</v>
      </c>
      <c r="I34">
        <v>70</v>
      </c>
      <c r="J34">
        <v>6.9</v>
      </c>
      <c r="K34">
        <v>10.3</v>
      </c>
      <c r="L34">
        <v>166.3</v>
      </c>
      <c r="M34">
        <v>1019.5</v>
      </c>
      <c r="N34">
        <v>14</v>
      </c>
      <c r="O34">
        <v>0</v>
      </c>
      <c r="P34">
        <v>72.599999999999994</v>
      </c>
      <c r="Q34">
        <v>0</v>
      </c>
      <c r="R34">
        <v>0</v>
      </c>
      <c r="S34">
        <v>66.400000000000006</v>
      </c>
      <c r="T34" s="1" t="s">
        <v>22</v>
      </c>
      <c r="V34" s="1" t="s">
        <v>26</v>
      </c>
    </row>
    <row r="35" spans="1:22" x14ac:dyDescent="0.25">
      <c r="A35" s="1" t="s">
        <v>43</v>
      </c>
      <c r="B35" s="2">
        <v>43910</v>
      </c>
      <c r="C35">
        <v>38.969720000000002</v>
      </c>
      <c r="D35">
        <v>-77.385189999999994</v>
      </c>
      <c r="E35" s="1" t="s">
        <v>43</v>
      </c>
      <c r="F35" s="1" t="s">
        <v>43</v>
      </c>
      <c r="G35">
        <v>63.9</v>
      </c>
      <c r="H35">
        <v>81.099999999999994</v>
      </c>
      <c r="I35">
        <v>71.5</v>
      </c>
      <c r="J35">
        <v>12.5</v>
      </c>
      <c r="K35">
        <v>30</v>
      </c>
      <c r="L35">
        <v>217.1</v>
      </c>
      <c r="M35">
        <v>1015.2</v>
      </c>
      <c r="N35">
        <v>32</v>
      </c>
      <c r="O35">
        <v>0</v>
      </c>
      <c r="P35">
        <v>78.400000000000006</v>
      </c>
      <c r="Q35">
        <v>0</v>
      </c>
      <c r="R35">
        <v>0</v>
      </c>
      <c r="S35">
        <v>68.099999999999994</v>
      </c>
      <c r="T35" s="1" t="s">
        <v>89</v>
      </c>
      <c r="V35" s="1" t="s">
        <v>23</v>
      </c>
    </row>
    <row r="36" spans="1:22" x14ac:dyDescent="0.25">
      <c r="A36" s="1" t="s">
        <v>43</v>
      </c>
      <c r="B36" s="2">
        <v>43911</v>
      </c>
      <c r="C36">
        <v>38.969720000000002</v>
      </c>
      <c r="D36">
        <v>-77.385189999999994</v>
      </c>
      <c r="E36" s="1" t="s">
        <v>43</v>
      </c>
      <c r="F36" s="1" t="s">
        <v>43</v>
      </c>
      <c r="G36">
        <v>44</v>
      </c>
      <c r="H36">
        <v>67.7</v>
      </c>
      <c r="I36">
        <v>51.4</v>
      </c>
      <c r="J36">
        <v>10.199999999999999</v>
      </c>
      <c r="K36">
        <v>27.5</v>
      </c>
      <c r="L36">
        <v>226.3</v>
      </c>
      <c r="M36">
        <v>1024.5999999999999</v>
      </c>
      <c r="N36">
        <v>29</v>
      </c>
      <c r="O36">
        <v>0.1</v>
      </c>
      <c r="P36">
        <v>53.7</v>
      </c>
      <c r="Q36">
        <v>0</v>
      </c>
      <c r="R36">
        <v>0</v>
      </c>
      <c r="S36">
        <v>59.4</v>
      </c>
      <c r="T36" s="1" t="s">
        <v>22</v>
      </c>
      <c r="U36">
        <v>37.6</v>
      </c>
      <c r="V36" s="1" t="s">
        <v>25</v>
      </c>
    </row>
    <row r="37" spans="1:22" x14ac:dyDescent="0.25">
      <c r="A37" s="1" t="s">
        <v>43</v>
      </c>
      <c r="B37" s="2">
        <v>43912</v>
      </c>
      <c r="C37">
        <v>38.969720000000002</v>
      </c>
      <c r="D37">
        <v>-77.385189999999994</v>
      </c>
      <c r="E37" s="1" t="s">
        <v>43</v>
      </c>
      <c r="F37" s="1" t="s">
        <v>43</v>
      </c>
      <c r="G37">
        <v>34.1</v>
      </c>
      <c r="H37">
        <v>45.9</v>
      </c>
      <c r="I37">
        <v>41.1</v>
      </c>
      <c r="J37">
        <v>7.2</v>
      </c>
      <c r="K37">
        <v>17.2</v>
      </c>
      <c r="L37">
        <v>64.2</v>
      </c>
      <c r="M37">
        <v>1031.5999999999999</v>
      </c>
      <c r="N37">
        <v>13</v>
      </c>
      <c r="O37">
        <v>0</v>
      </c>
      <c r="P37">
        <v>38.299999999999997</v>
      </c>
      <c r="Q37">
        <v>0</v>
      </c>
      <c r="R37">
        <v>0</v>
      </c>
      <c r="S37">
        <v>51.5</v>
      </c>
      <c r="T37" s="1" t="s">
        <v>22</v>
      </c>
      <c r="U37">
        <v>28</v>
      </c>
      <c r="V37" s="1" t="s">
        <v>26</v>
      </c>
    </row>
    <row r="38" spans="1:22" x14ac:dyDescent="0.25">
      <c r="A38" s="1" t="s">
        <v>43</v>
      </c>
      <c r="B38" s="2">
        <v>43913</v>
      </c>
      <c r="C38">
        <v>38.969720000000002</v>
      </c>
      <c r="D38">
        <v>-77.385189999999994</v>
      </c>
      <c r="E38" s="1" t="s">
        <v>43</v>
      </c>
      <c r="F38" s="1" t="s">
        <v>43</v>
      </c>
      <c r="G38">
        <v>38</v>
      </c>
      <c r="H38">
        <v>45</v>
      </c>
      <c r="I38">
        <v>41.8</v>
      </c>
      <c r="J38">
        <v>6.6</v>
      </c>
      <c r="K38">
        <v>14.3</v>
      </c>
      <c r="L38">
        <v>81.900000000000006</v>
      </c>
      <c r="M38">
        <v>1027.4000000000001</v>
      </c>
      <c r="N38">
        <v>72</v>
      </c>
      <c r="O38">
        <v>0</v>
      </c>
      <c r="P38">
        <v>88.7</v>
      </c>
      <c r="Q38">
        <v>0</v>
      </c>
      <c r="R38">
        <v>0</v>
      </c>
      <c r="S38">
        <v>72.099999999999994</v>
      </c>
      <c r="T38" s="1" t="s">
        <v>22</v>
      </c>
      <c r="U38">
        <v>32.799999999999997</v>
      </c>
      <c r="V38" s="1" t="s">
        <v>23</v>
      </c>
    </row>
    <row r="39" spans="1:22" x14ac:dyDescent="0.25">
      <c r="A39" s="1" t="s">
        <v>43</v>
      </c>
      <c r="B39" s="2">
        <v>43914</v>
      </c>
      <c r="C39">
        <v>38.969720000000002</v>
      </c>
      <c r="D39">
        <v>-77.385189999999994</v>
      </c>
      <c r="E39" s="1" t="s">
        <v>43</v>
      </c>
      <c r="F39" s="1" t="s">
        <v>43</v>
      </c>
      <c r="G39">
        <v>38.9</v>
      </c>
      <c r="H39">
        <v>51</v>
      </c>
      <c r="I39">
        <v>45.3</v>
      </c>
      <c r="J39">
        <v>4.0999999999999996</v>
      </c>
      <c r="K39">
        <v>11</v>
      </c>
      <c r="L39">
        <v>254.8</v>
      </c>
      <c r="M39">
        <v>1021.3</v>
      </c>
      <c r="N39">
        <v>72</v>
      </c>
      <c r="O39">
        <v>0</v>
      </c>
      <c r="P39">
        <v>54.3</v>
      </c>
      <c r="Q39">
        <v>0</v>
      </c>
      <c r="R39">
        <v>0</v>
      </c>
      <c r="S39">
        <v>72.900000000000006</v>
      </c>
      <c r="T39" s="1" t="s">
        <v>22</v>
      </c>
      <c r="U39">
        <v>35.5</v>
      </c>
      <c r="V39" s="1" t="s">
        <v>26</v>
      </c>
    </row>
    <row r="40" spans="1:22" x14ac:dyDescent="0.25">
      <c r="A40" s="1" t="s">
        <v>43</v>
      </c>
      <c r="B40" s="2">
        <v>43915</v>
      </c>
      <c r="C40">
        <v>38.969720000000002</v>
      </c>
      <c r="D40">
        <v>-77.385189999999994</v>
      </c>
      <c r="E40" s="1" t="s">
        <v>43</v>
      </c>
      <c r="F40" s="1" t="s">
        <v>43</v>
      </c>
      <c r="G40">
        <v>45</v>
      </c>
      <c r="H40">
        <v>56.9</v>
      </c>
      <c r="I40">
        <v>50.4</v>
      </c>
      <c r="J40">
        <v>6.1</v>
      </c>
      <c r="K40">
        <v>19.5</v>
      </c>
      <c r="L40">
        <v>133.6</v>
      </c>
      <c r="M40">
        <v>1004.9</v>
      </c>
      <c r="N40">
        <v>47</v>
      </c>
      <c r="O40">
        <v>0</v>
      </c>
      <c r="P40">
        <v>71.599999999999994</v>
      </c>
      <c r="Q40">
        <v>0</v>
      </c>
      <c r="R40">
        <v>0</v>
      </c>
      <c r="S40">
        <v>74.5</v>
      </c>
      <c r="T40" s="1" t="s">
        <v>22</v>
      </c>
      <c r="U40">
        <v>41.9</v>
      </c>
      <c r="V40" s="1" t="s">
        <v>26</v>
      </c>
    </row>
    <row r="41" spans="1:22" x14ac:dyDescent="0.25">
      <c r="A41" s="1" t="s">
        <v>43</v>
      </c>
      <c r="B41" s="2">
        <v>43916</v>
      </c>
      <c r="C41">
        <v>38.969720000000002</v>
      </c>
      <c r="D41">
        <v>-77.385189999999994</v>
      </c>
      <c r="E41" s="1" t="s">
        <v>43</v>
      </c>
      <c r="F41" s="1" t="s">
        <v>43</v>
      </c>
      <c r="G41">
        <v>45</v>
      </c>
      <c r="H41">
        <v>59.3</v>
      </c>
      <c r="I41">
        <v>51.2</v>
      </c>
      <c r="J41">
        <v>5.3</v>
      </c>
      <c r="K41">
        <v>23.9</v>
      </c>
      <c r="L41">
        <v>20.399999999999999</v>
      </c>
      <c r="M41">
        <v>1013.1</v>
      </c>
      <c r="O41">
        <v>0</v>
      </c>
      <c r="P41">
        <v>70.8</v>
      </c>
      <c r="Q41">
        <v>0</v>
      </c>
      <c r="R41">
        <v>0</v>
      </c>
      <c r="S41">
        <v>76.2</v>
      </c>
      <c r="T41" s="1" t="s">
        <v>22</v>
      </c>
      <c r="U41">
        <v>43.2</v>
      </c>
      <c r="V41" s="1" t="s">
        <v>26</v>
      </c>
    </row>
    <row r="42" spans="1:22" x14ac:dyDescent="0.25">
      <c r="A42" s="1" t="s">
        <v>43</v>
      </c>
      <c r="B42" s="2">
        <v>43917</v>
      </c>
      <c r="C42">
        <v>38.969720000000002</v>
      </c>
      <c r="D42">
        <v>-77.385189999999994</v>
      </c>
      <c r="E42" s="1" t="s">
        <v>43</v>
      </c>
      <c r="F42" s="1" t="s">
        <v>43</v>
      </c>
      <c r="G42">
        <v>50.8</v>
      </c>
      <c r="H42">
        <v>75.5</v>
      </c>
      <c r="I42">
        <v>61.2</v>
      </c>
      <c r="J42">
        <v>13.5</v>
      </c>
      <c r="K42">
        <v>37.1</v>
      </c>
      <c r="L42">
        <v>37.4</v>
      </c>
      <c r="M42">
        <v>1006.6</v>
      </c>
      <c r="O42">
        <v>0.2</v>
      </c>
      <c r="P42">
        <v>95.3</v>
      </c>
      <c r="Q42">
        <v>0</v>
      </c>
      <c r="R42">
        <v>0</v>
      </c>
      <c r="S42">
        <v>76.599999999999994</v>
      </c>
      <c r="T42" s="1" t="s">
        <v>22</v>
      </c>
      <c r="V42" s="1" t="s">
        <v>24</v>
      </c>
    </row>
    <row r="43" spans="1:22" x14ac:dyDescent="0.25">
      <c r="A43" s="1" t="s">
        <v>43</v>
      </c>
      <c r="B43" s="2">
        <v>43918</v>
      </c>
      <c r="C43">
        <v>38.969720000000002</v>
      </c>
      <c r="D43">
        <v>-77.385189999999994</v>
      </c>
      <c r="E43" s="1" t="s">
        <v>43</v>
      </c>
      <c r="F43" s="1" t="s">
        <v>43</v>
      </c>
      <c r="G43">
        <v>42.2</v>
      </c>
      <c r="H43">
        <v>59.3</v>
      </c>
      <c r="I43">
        <v>49.3</v>
      </c>
      <c r="J43">
        <v>8.5</v>
      </c>
      <c r="K43">
        <v>27.1</v>
      </c>
      <c r="L43">
        <v>41.9</v>
      </c>
      <c r="M43">
        <v>1020.8</v>
      </c>
      <c r="O43">
        <v>0</v>
      </c>
      <c r="P43">
        <v>58.4</v>
      </c>
      <c r="Q43">
        <v>0</v>
      </c>
      <c r="R43">
        <v>0</v>
      </c>
      <c r="S43">
        <v>60</v>
      </c>
      <c r="T43" s="1" t="s">
        <v>22</v>
      </c>
      <c r="U43">
        <v>36.5</v>
      </c>
      <c r="V43" s="1" t="s">
        <v>26</v>
      </c>
    </row>
    <row r="44" spans="1:22" x14ac:dyDescent="0.25">
      <c r="A44" s="1" t="s">
        <v>43</v>
      </c>
      <c r="B44" s="2">
        <v>43919</v>
      </c>
      <c r="C44">
        <v>38.969720000000002</v>
      </c>
      <c r="D44">
        <v>-77.385189999999994</v>
      </c>
      <c r="E44" s="1" t="s">
        <v>43</v>
      </c>
      <c r="F44" s="1" t="s">
        <v>43</v>
      </c>
      <c r="G44">
        <v>41.3</v>
      </c>
      <c r="H44">
        <v>63.2</v>
      </c>
      <c r="I44">
        <v>52.4</v>
      </c>
      <c r="J44">
        <v>4.8</v>
      </c>
      <c r="K44">
        <v>22.1</v>
      </c>
      <c r="L44">
        <v>23.8</v>
      </c>
      <c r="M44">
        <v>1024</v>
      </c>
      <c r="O44">
        <v>0</v>
      </c>
      <c r="P44">
        <v>0</v>
      </c>
      <c r="Q44">
        <v>0</v>
      </c>
      <c r="R44">
        <v>0</v>
      </c>
      <c r="S44">
        <v>61.8</v>
      </c>
      <c r="T44" s="1" t="s">
        <v>22</v>
      </c>
      <c r="U44">
        <v>42.1</v>
      </c>
      <c r="V44" s="1" t="s">
        <v>27</v>
      </c>
    </row>
    <row r="45" spans="1:22" x14ac:dyDescent="0.25">
      <c r="A45" s="1" t="s">
        <v>43</v>
      </c>
      <c r="B45" s="2">
        <v>43920</v>
      </c>
      <c r="C45">
        <v>38.969720000000002</v>
      </c>
      <c r="D45">
        <v>-77.385189999999994</v>
      </c>
      <c r="E45" s="1" t="s">
        <v>43</v>
      </c>
      <c r="F45" s="1" t="s">
        <v>43</v>
      </c>
      <c r="G45">
        <v>45.6</v>
      </c>
      <c r="H45">
        <v>70.2</v>
      </c>
      <c r="I45">
        <v>58.3</v>
      </c>
      <c r="J45">
        <v>4.5999999999999996</v>
      </c>
      <c r="K45">
        <v>20.100000000000001</v>
      </c>
      <c r="L45">
        <v>50.8</v>
      </c>
      <c r="M45">
        <v>1015.4</v>
      </c>
      <c r="O45">
        <v>0</v>
      </c>
      <c r="P45">
        <v>68.3</v>
      </c>
      <c r="Q45">
        <v>0</v>
      </c>
      <c r="R45">
        <v>0</v>
      </c>
      <c r="S45">
        <v>70.5</v>
      </c>
      <c r="T45" s="1" t="s">
        <v>22</v>
      </c>
      <c r="U45">
        <v>44.1</v>
      </c>
      <c r="V45" s="1" t="s">
        <v>26</v>
      </c>
    </row>
    <row r="46" spans="1:22" x14ac:dyDescent="0.25">
      <c r="A46" s="1" t="s">
        <v>43</v>
      </c>
      <c r="B46" s="2">
        <v>43921</v>
      </c>
      <c r="C46">
        <v>38.969720000000002</v>
      </c>
      <c r="D46">
        <v>-77.385189999999994</v>
      </c>
      <c r="E46" s="1" t="s">
        <v>43</v>
      </c>
      <c r="F46" s="1" t="s">
        <v>43</v>
      </c>
      <c r="G46">
        <v>56.6</v>
      </c>
      <c r="H46">
        <v>70.2</v>
      </c>
      <c r="I46">
        <v>62.3</v>
      </c>
      <c r="J46">
        <v>4.2</v>
      </c>
      <c r="K46">
        <v>18.600000000000001</v>
      </c>
      <c r="L46">
        <v>38.9</v>
      </c>
      <c r="M46">
        <v>1004.4</v>
      </c>
      <c r="O46">
        <v>0.2</v>
      </c>
      <c r="P46">
        <v>83.4</v>
      </c>
      <c r="Q46">
        <v>0</v>
      </c>
      <c r="R46">
        <v>0</v>
      </c>
      <c r="S46">
        <v>75.900000000000006</v>
      </c>
      <c r="T46" s="1" t="s">
        <v>22</v>
      </c>
      <c r="V46" s="1" t="s">
        <v>24</v>
      </c>
    </row>
    <row r="47" spans="1:22" x14ac:dyDescent="0.25">
      <c r="A47" s="1" t="s">
        <v>43</v>
      </c>
      <c r="B47" s="2">
        <v>43922</v>
      </c>
      <c r="C47">
        <v>38.969720000000002</v>
      </c>
      <c r="D47">
        <v>-77.385189999999994</v>
      </c>
      <c r="E47" s="1" t="s">
        <v>43</v>
      </c>
      <c r="F47" s="1" t="s">
        <v>43</v>
      </c>
      <c r="G47">
        <v>43.2</v>
      </c>
      <c r="H47">
        <v>57.5</v>
      </c>
      <c r="I47">
        <v>50.9</v>
      </c>
      <c r="J47">
        <v>6.8</v>
      </c>
      <c r="K47">
        <v>20.399999999999999</v>
      </c>
      <c r="L47">
        <v>11.7</v>
      </c>
      <c r="M47">
        <v>1005.8</v>
      </c>
      <c r="O47">
        <v>0</v>
      </c>
      <c r="P47">
        <v>95.5</v>
      </c>
      <c r="Q47">
        <v>0</v>
      </c>
      <c r="R47">
        <v>0</v>
      </c>
      <c r="S47">
        <v>59.1</v>
      </c>
      <c r="T47" s="1" t="s">
        <v>22</v>
      </c>
      <c r="U47">
        <v>39</v>
      </c>
      <c r="V47" s="1" t="s">
        <v>23</v>
      </c>
    </row>
    <row r="48" spans="1:22" x14ac:dyDescent="0.25">
      <c r="A48" s="1" t="s">
        <v>43</v>
      </c>
      <c r="B48" s="2">
        <v>43923</v>
      </c>
      <c r="C48">
        <v>38.969720000000002</v>
      </c>
      <c r="D48">
        <v>-77.385189999999994</v>
      </c>
      <c r="E48" s="1" t="s">
        <v>43</v>
      </c>
      <c r="F48" s="1" t="s">
        <v>43</v>
      </c>
      <c r="G48">
        <v>39.1</v>
      </c>
      <c r="H48">
        <v>55.7</v>
      </c>
      <c r="I48">
        <v>47.3</v>
      </c>
      <c r="J48">
        <v>5.5</v>
      </c>
      <c r="K48">
        <v>18.100000000000001</v>
      </c>
      <c r="L48">
        <v>20.5</v>
      </c>
      <c r="M48">
        <v>1007.4</v>
      </c>
      <c r="O48">
        <v>0</v>
      </c>
      <c r="P48">
        <v>40.1</v>
      </c>
      <c r="Q48">
        <v>0</v>
      </c>
      <c r="R48">
        <v>0</v>
      </c>
      <c r="S48">
        <v>55.4</v>
      </c>
      <c r="T48" s="1" t="s">
        <v>22</v>
      </c>
      <c r="U48">
        <v>34.5</v>
      </c>
      <c r="V48" s="1" t="s">
        <v>26</v>
      </c>
    </row>
    <row r="49" spans="1:22" x14ac:dyDescent="0.25">
      <c r="A49" s="1" t="s">
        <v>43</v>
      </c>
      <c r="B49" s="2">
        <v>43924</v>
      </c>
      <c r="C49">
        <v>38.969720000000002</v>
      </c>
      <c r="D49">
        <v>-77.385189999999994</v>
      </c>
      <c r="E49" s="1" t="s">
        <v>43</v>
      </c>
      <c r="F49" s="1" t="s">
        <v>43</v>
      </c>
      <c r="G49">
        <v>37.1</v>
      </c>
      <c r="H49">
        <v>53.5</v>
      </c>
      <c r="I49">
        <v>44.6</v>
      </c>
      <c r="J49">
        <v>10.7</v>
      </c>
      <c r="K49">
        <v>25.5</v>
      </c>
      <c r="L49">
        <v>39.4</v>
      </c>
      <c r="M49">
        <v>1011.6</v>
      </c>
      <c r="O49">
        <v>0</v>
      </c>
      <c r="P49">
        <v>6.9</v>
      </c>
      <c r="Q49">
        <v>0</v>
      </c>
      <c r="R49">
        <v>0</v>
      </c>
      <c r="S49">
        <v>60.2</v>
      </c>
      <c r="T49" s="1" t="s">
        <v>22</v>
      </c>
      <c r="U49">
        <v>31</v>
      </c>
      <c r="V49" s="1" t="s">
        <v>27</v>
      </c>
    </row>
    <row r="50" spans="1:22" x14ac:dyDescent="0.25">
      <c r="A50" s="1" t="s">
        <v>68</v>
      </c>
      <c r="B50" s="2">
        <v>43909</v>
      </c>
      <c r="C50">
        <v>25.774809999999999</v>
      </c>
      <c r="D50">
        <v>-80.197730000000007</v>
      </c>
      <c r="E50" s="1" t="s">
        <v>68</v>
      </c>
      <c r="F50" s="1" t="s">
        <v>68</v>
      </c>
      <c r="G50">
        <v>74.900000000000006</v>
      </c>
      <c r="H50">
        <v>79.099999999999994</v>
      </c>
      <c r="I50">
        <v>77.2</v>
      </c>
      <c r="J50">
        <v>16.100000000000001</v>
      </c>
      <c r="K50">
        <v>20.8</v>
      </c>
      <c r="L50">
        <v>92.5</v>
      </c>
      <c r="M50">
        <v>1023.9</v>
      </c>
      <c r="N50">
        <v>7</v>
      </c>
      <c r="O50">
        <v>0</v>
      </c>
      <c r="P50">
        <v>37.1</v>
      </c>
      <c r="Q50">
        <v>0</v>
      </c>
      <c r="R50">
        <v>0</v>
      </c>
      <c r="S50">
        <v>72.5</v>
      </c>
      <c r="T50" s="1" t="s">
        <v>22</v>
      </c>
      <c r="V50" s="1" t="s">
        <v>26</v>
      </c>
    </row>
    <row r="51" spans="1:22" x14ac:dyDescent="0.25">
      <c r="A51" s="1" t="s">
        <v>68</v>
      </c>
      <c r="B51" s="2">
        <v>43910</v>
      </c>
      <c r="C51">
        <v>25.774809999999999</v>
      </c>
      <c r="D51">
        <v>-80.197730000000007</v>
      </c>
      <c r="E51" s="1" t="s">
        <v>68</v>
      </c>
      <c r="F51" s="1" t="s">
        <v>68</v>
      </c>
      <c r="G51">
        <v>74</v>
      </c>
      <c r="H51">
        <v>78</v>
      </c>
      <c r="I51">
        <v>75.8</v>
      </c>
      <c r="J51">
        <v>15.3</v>
      </c>
      <c r="K51">
        <v>20.8</v>
      </c>
      <c r="L51">
        <v>101.7</v>
      </c>
      <c r="M51">
        <v>1024</v>
      </c>
      <c r="N51">
        <v>13</v>
      </c>
      <c r="O51">
        <v>0</v>
      </c>
      <c r="P51">
        <v>37.799999999999997</v>
      </c>
      <c r="Q51">
        <v>0</v>
      </c>
      <c r="R51">
        <v>0</v>
      </c>
      <c r="S51">
        <v>75.8</v>
      </c>
      <c r="T51" s="1" t="s">
        <v>22</v>
      </c>
      <c r="V51" s="1" t="s">
        <v>26</v>
      </c>
    </row>
    <row r="52" spans="1:22" x14ac:dyDescent="0.25">
      <c r="A52" s="1" t="s">
        <v>68</v>
      </c>
      <c r="B52" s="2">
        <v>43911</v>
      </c>
      <c r="C52">
        <v>25.774809999999999</v>
      </c>
      <c r="D52">
        <v>-80.197730000000007</v>
      </c>
      <c r="E52" s="1" t="s">
        <v>68</v>
      </c>
      <c r="F52" s="1" t="s">
        <v>68</v>
      </c>
      <c r="G52">
        <v>74</v>
      </c>
      <c r="H52">
        <v>76.900000000000006</v>
      </c>
      <c r="I52">
        <v>75.5</v>
      </c>
      <c r="J52">
        <v>12.7</v>
      </c>
      <c r="K52">
        <v>19</v>
      </c>
      <c r="L52">
        <v>104.6</v>
      </c>
      <c r="M52">
        <v>1022.3</v>
      </c>
      <c r="N52">
        <v>12</v>
      </c>
      <c r="O52">
        <v>0</v>
      </c>
      <c r="P52">
        <v>21.8</v>
      </c>
      <c r="Q52">
        <v>0</v>
      </c>
      <c r="R52">
        <v>0</v>
      </c>
      <c r="S52">
        <v>76</v>
      </c>
      <c r="T52" s="1" t="s">
        <v>22</v>
      </c>
      <c r="V52" s="1" t="s">
        <v>27</v>
      </c>
    </row>
    <row r="53" spans="1:22" x14ac:dyDescent="0.25">
      <c r="A53" s="1" t="s">
        <v>68</v>
      </c>
      <c r="B53" s="2">
        <v>43912</v>
      </c>
      <c r="C53">
        <v>25.774809999999999</v>
      </c>
      <c r="D53">
        <v>-80.197730000000007</v>
      </c>
      <c r="E53" s="1" t="s">
        <v>68</v>
      </c>
      <c r="F53" s="1" t="s">
        <v>68</v>
      </c>
      <c r="G53">
        <v>74</v>
      </c>
      <c r="H53">
        <v>78</v>
      </c>
      <c r="I53">
        <v>75.5</v>
      </c>
      <c r="J53">
        <v>10.6</v>
      </c>
      <c r="K53">
        <v>16.100000000000001</v>
      </c>
      <c r="L53">
        <v>108.1</v>
      </c>
      <c r="M53">
        <v>1021.1</v>
      </c>
      <c r="N53">
        <v>4</v>
      </c>
      <c r="O53">
        <v>0</v>
      </c>
      <c r="P53">
        <v>21.6</v>
      </c>
      <c r="Q53">
        <v>0</v>
      </c>
      <c r="R53">
        <v>0</v>
      </c>
      <c r="S53">
        <v>74.5</v>
      </c>
      <c r="T53" s="1" t="s">
        <v>22</v>
      </c>
      <c r="V53" s="1" t="s">
        <v>27</v>
      </c>
    </row>
    <row r="54" spans="1:22" x14ac:dyDescent="0.25">
      <c r="A54" s="1" t="s">
        <v>68</v>
      </c>
      <c r="B54" s="2">
        <v>43913</v>
      </c>
      <c r="C54">
        <v>25.774809999999999</v>
      </c>
      <c r="D54">
        <v>-80.197730000000007</v>
      </c>
      <c r="E54" s="1" t="s">
        <v>68</v>
      </c>
      <c r="F54" s="1" t="s">
        <v>68</v>
      </c>
      <c r="G54">
        <v>72.900000000000006</v>
      </c>
      <c r="H54">
        <v>78</v>
      </c>
      <c r="I54">
        <v>75.5</v>
      </c>
      <c r="J54">
        <v>8.8000000000000007</v>
      </c>
      <c r="K54">
        <v>13.9</v>
      </c>
      <c r="L54">
        <v>135.4</v>
      </c>
      <c r="M54">
        <v>1021.4</v>
      </c>
      <c r="N54">
        <v>7</v>
      </c>
      <c r="O54">
        <v>0</v>
      </c>
      <c r="P54">
        <v>23.1</v>
      </c>
      <c r="Q54">
        <v>0</v>
      </c>
      <c r="R54">
        <v>0</v>
      </c>
      <c r="S54">
        <v>73.900000000000006</v>
      </c>
      <c r="T54" s="1" t="s">
        <v>22</v>
      </c>
      <c r="V54" s="1" t="s">
        <v>27</v>
      </c>
    </row>
    <row r="55" spans="1:22" x14ac:dyDescent="0.25">
      <c r="A55" s="1" t="s">
        <v>68</v>
      </c>
      <c r="B55" s="2">
        <v>43914</v>
      </c>
      <c r="C55">
        <v>25.774809999999999</v>
      </c>
      <c r="D55">
        <v>-80.197730000000007</v>
      </c>
      <c r="E55" s="1" t="s">
        <v>68</v>
      </c>
      <c r="F55" s="1" t="s">
        <v>68</v>
      </c>
      <c r="G55">
        <v>72.900000000000006</v>
      </c>
      <c r="H55">
        <v>79.099999999999994</v>
      </c>
      <c r="I55">
        <v>76.2</v>
      </c>
      <c r="J55">
        <v>8.4</v>
      </c>
      <c r="K55">
        <v>13.9</v>
      </c>
      <c r="L55">
        <v>147.30000000000001</v>
      </c>
      <c r="M55">
        <v>1019.4</v>
      </c>
      <c r="N55">
        <v>9</v>
      </c>
      <c r="O55">
        <v>0</v>
      </c>
      <c r="P55">
        <v>13.8</v>
      </c>
      <c r="Q55">
        <v>0</v>
      </c>
      <c r="R55">
        <v>0</v>
      </c>
      <c r="S55">
        <v>74.099999999999994</v>
      </c>
      <c r="T55" s="1" t="s">
        <v>22</v>
      </c>
      <c r="V55" s="1" t="s">
        <v>27</v>
      </c>
    </row>
    <row r="56" spans="1:22" x14ac:dyDescent="0.25">
      <c r="A56" s="1" t="s">
        <v>68</v>
      </c>
      <c r="B56" s="2">
        <v>43915</v>
      </c>
      <c r="C56">
        <v>25.774809999999999</v>
      </c>
      <c r="D56">
        <v>-80.197730000000007</v>
      </c>
      <c r="E56" s="1" t="s">
        <v>68</v>
      </c>
      <c r="F56" s="1" t="s">
        <v>68</v>
      </c>
      <c r="G56">
        <v>74</v>
      </c>
      <c r="H56">
        <v>79.099999999999994</v>
      </c>
      <c r="I56">
        <v>76.400000000000006</v>
      </c>
      <c r="J56">
        <v>10.199999999999999</v>
      </c>
      <c r="K56">
        <v>16.100000000000001</v>
      </c>
      <c r="L56">
        <v>160.69999999999999</v>
      </c>
      <c r="M56">
        <v>1015</v>
      </c>
      <c r="N56">
        <v>4</v>
      </c>
      <c r="O56">
        <v>0</v>
      </c>
      <c r="P56">
        <v>14.1</v>
      </c>
      <c r="Q56">
        <v>0</v>
      </c>
      <c r="R56">
        <v>0</v>
      </c>
      <c r="S56">
        <v>77.400000000000006</v>
      </c>
      <c r="T56" s="1" t="s">
        <v>22</v>
      </c>
      <c r="V56" s="1" t="s">
        <v>27</v>
      </c>
    </row>
    <row r="57" spans="1:22" x14ac:dyDescent="0.25">
      <c r="A57" s="1" t="s">
        <v>68</v>
      </c>
      <c r="B57" s="2">
        <v>43916</v>
      </c>
      <c r="C57">
        <v>25.774809999999999</v>
      </c>
      <c r="D57">
        <v>-80.197730000000007</v>
      </c>
      <c r="E57" s="1" t="s">
        <v>68</v>
      </c>
      <c r="F57" s="1" t="s">
        <v>68</v>
      </c>
      <c r="G57">
        <v>74</v>
      </c>
      <c r="H57">
        <v>81.599999999999994</v>
      </c>
      <c r="I57">
        <v>78.099999999999994</v>
      </c>
      <c r="J57">
        <v>7.1</v>
      </c>
      <c r="K57">
        <v>13</v>
      </c>
      <c r="L57">
        <v>46.3</v>
      </c>
      <c r="M57">
        <v>1014.1</v>
      </c>
      <c r="O57">
        <v>0</v>
      </c>
      <c r="P57">
        <v>3.4</v>
      </c>
      <c r="Q57">
        <v>0</v>
      </c>
      <c r="R57">
        <v>0</v>
      </c>
      <c r="S57">
        <v>66</v>
      </c>
      <c r="T57" s="1" t="s">
        <v>90</v>
      </c>
      <c r="V57" s="1" t="s">
        <v>27</v>
      </c>
    </row>
    <row r="58" spans="1:22" x14ac:dyDescent="0.25">
      <c r="A58" s="1" t="s">
        <v>68</v>
      </c>
      <c r="B58" s="2">
        <v>43917</v>
      </c>
      <c r="C58">
        <v>25.774809999999999</v>
      </c>
      <c r="D58">
        <v>-80.197730000000007</v>
      </c>
      <c r="E58" s="1" t="s">
        <v>68</v>
      </c>
      <c r="F58" s="1" t="s">
        <v>68</v>
      </c>
      <c r="G58">
        <v>76.7</v>
      </c>
      <c r="H58">
        <v>81.2</v>
      </c>
      <c r="I58">
        <v>78.7</v>
      </c>
      <c r="J58">
        <v>7.7</v>
      </c>
      <c r="K58">
        <v>14.3</v>
      </c>
      <c r="L58">
        <v>34.799999999999997</v>
      </c>
      <c r="M58">
        <v>1015.5</v>
      </c>
      <c r="O58">
        <v>0</v>
      </c>
      <c r="P58">
        <v>0.5</v>
      </c>
      <c r="Q58">
        <v>0</v>
      </c>
      <c r="R58">
        <v>0</v>
      </c>
      <c r="S58">
        <v>64.599999999999994</v>
      </c>
      <c r="T58" s="1" t="s">
        <v>91</v>
      </c>
      <c r="V58" s="1" t="s">
        <v>27</v>
      </c>
    </row>
    <row r="59" spans="1:22" x14ac:dyDescent="0.25">
      <c r="A59" s="1" t="s">
        <v>68</v>
      </c>
      <c r="B59" s="2">
        <v>43918</v>
      </c>
      <c r="C59">
        <v>25.774809999999999</v>
      </c>
      <c r="D59">
        <v>-80.197730000000007</v>
      </c>
      <c r="E59" s="1" t="s">
        <v>68</v>
      </c>
      <c r="F59" s="1" t="s">
        <v>68</v>
      </c>
      <c r="G59">
        <v>76.7</v>
      </c>
      <c r="H59">
        <v>80.5</v>
      </c>
      <c r="I59">
        <v>78.3</v>
      </c>
      <c r="J59">
        <v>8.6</v>
      </c>
      <c r="K59">
        <v>14.8</v>
      </c>
      <c r="L59">
        <v>57.3</v>
      </c>
      <c r="M59">
        <v>1016.6</v>
      </c>
      <c r="O59">
        <v>0</v>
      </c>
      <c r="P59">
        <v>10</v>
      </c>
      <c r="Q59">
        <v>0</v>
      </c>
      <c r="R59">
        <v>0</v>
      </c>
      <c r="S59">
        <v>66.099999999999994</v>
      </c>
      <c r="T59" s="1" t="s">
        <v>92</v>
      </c>
      <c r="V59" s="1" t="s">
        <v>27</v>
      </c>
    </row>
    <row r="60" spans="1:22" x14ac:dyDescent="0.25">
      <c r="A60" s="1" t="s">
        <v>68</v>
      </c>
      <c r="B60" s="2">
        <v>43919</v>
      </c>
      <c r="C60">
        <v>25.774809999999999</v>
      </c>
      <c r="D60">
        <v>-80.197730000000007</v>
      </c>
      <c r="E60" s="1" t="s">
        <v>68</v>
      </c>
      <c r="F60" s="1" t="s">
        <v>68</v>
      </c>
      <c r="G60">
        <v>74.900000000000006</v>
      </c>
      <c r="H60">
        <v>80</v>
      </c>
      <c r="I60">
        <v>77.099999999999994</v>
      </c>
      <c r="J60">
        <v>11.9</v>
      </c>
      <c r="K60">
        <v>17</v>
      </c>
      <c r="L60">
        <v>76.7</v>
      </c>
      <c r="M60">
        <v>1016.8</v>
      </c>
      <c r="O60">
        <v>0</v>
      </c>
      <c r="P60">
        <v>12.1</v>
      </c>
      <c r="Q60">
        <v>0</v>
      </c>
      <c r="R60">
        <v>0</v>
      </c>
      <c r="S60">
        <v>68.3</v>
      </c>
      <c r="T60" s="1" t="s">
        <v>22</v>
      </c>
      <c r="V60" s="1" t="s">
        <v>27</v>
      </c>
    </row>
    <row r="61" spans="1:22" x14ac:dyDescent="0.25">
      <c r="A61" s="1" t="s">
        <v>68</v>
      </c>
      <c r="B61" s="2">
        <v>43920</v>
      </c>
      <c r="C61">
        <v>25.774809999999999</v>
      </c>
      <c r="D61">
        <v>-80.197730000000007</v>
      </c>
      <c r="E61" s="1" t="s">
        <v>68</v>
      </c>
      <c r="F61" s="1" t="s">
        <v>68</v>
      </c>
      <c r="G61">
        <v>75.3</v>
      </c>
      <c r="H61">
        <v>79.599999999999994</v>
      </c>
      <c r="I61">
        <v>77.3</v>
      </c>
      <c r="J61">
        <v>12.2</v>
      </c>
      <c r="K61">
        <v>16.600000000000001</v>
      </c>
      <c r="L61">
        <v>55.9</v>
      </c>
      <c r="M61">
        <v>1015.5</v>
      </c>
      <c r="O61">
        <v>0</v>
      </c>
      <c r="P61">
        <v>18.899999999999999</v>
      </c>
      <c r="Q61">
        <v>0</v>
      </c>
      <c r="R61">
        <v>0</v>
      </c>
      <c r="S61">
        <v>69.7</v>
      </c>
      <c r="T61" s="1" t="s">
        <v>22</v>
      </c>
      <c r="V61" s="1" t="s">
        <v>27</v>
      </c>
    </row>
    <row r="62" spans="1:22" x14ac:dyDescent="0.25">
      <c r="A62" s="1" t="s">
        <v>68</v>
      </c>
      <c r="B62" s="2">
        <v>43921</v>
      </c>
      <c r="C62">
        <v>25.774809999999999</v>
      </c>
      <c r="D62">
        <v>-80.197730000000007</v>
      </c>
      <c r="E62" s="1" t="s">
        <v>68</v>
      </c>
      <c r="F62" s="1" t="s">
        <v>68</v>
      </c>
      <c r="G62">
        <v>76.2</v>
      </c>
      <c r="H62">
        <v>81.8</v>
      </c>
      <c r="I62">
        <v>78.8</v>
      </c>
      <c r="J62">
        <v>11.2</v>
      </c>
      <c r="K62">
        <v>14.5</v>
      </c>
      <c r="L62">
        <v>24.9</v>
      </c>
      <c r="M62">
        <v>1012.9</v>
      </c>
      <c r="O62">
        <v>0</v>
      </c>
      <c r="P62">
        <v>34.4</v>
      </c>
      <c r="Q62">
        <v>0</v>
      </c>
      <c r="R62">
        <v>0</v>
      </c>
      <c r="S62">
        <v>70.5</v>
      </c>
      <c r="T62" s="1" t="s">
        <v>93</v>
      </c>
      <c r="V62" s="1" t="s">
        <v>26</v>
      </c>
    </row>
    <row r="63" spans="1:22" x14ac:dyDescent="0.25">
      <c r="A63" s="1" t="s">
        <v>68</v>
      </c>
      <c r="B63" s="2">
        <v>43922</v>
      </c>
      <c r="C63">
        <v>25.774809999999999</v>
      </c>
      <c r="D63">
        <v>-80.197730000000007</v>
      </c>
      <c r="E63" s="1" t="s">
        <v>68</v>
      </c>
      <c r="F63" s="1" t="s">
        <v>68</v>
      </c>
      <c r="G63">
        <v>75.599999999999994</v>
      </c>
      <c r="H63">
        <v>86.6</v>
      </c>
      <c r="I63">
        <v>80.900000000000006</v>
      </c>
      <c r="J63">
        <v>9.1999999999999993</v>
      </c>
      <c r="K63">
        <v>16.8</v>
      </c>
      <c r="L63">
        <v>45.2</v>
      </c>
      <c r="M63">
        <v>1010</v>
      </c>
      <c r="O63">
        <v>0</v>
      </c>
      <c r="P63">
        <v>28.3</v>
      </c>
      <c r="Q63">
        <v>0</v>
      </c>
      <c r="R63">
        <v>0</v>
      </c>
      <c r="S63">
        <v>63.6</v>
      </c>
      <c r="T63" s="1" t="s">
        <v>94</v>
      </c>
      <c r="V63" s="1" t="s">
        <v>26</v>
      </c>
    </row>
    <row r="64" spans="1:22" x14ac:dyDescent="0.25">
      <c r="A64" s="1" t="s">
        <v>68</v>
      </c>
      <c r="B64" s="2">
        <v>43923</v>
      </c>
      <c r="C64">
        <v>25.774809999999999</v>
      </c>
      <c r="D64">
        <v>-80.197730000000007</v>
      </c>
      <c r="E64" s="1" t="s">
        <v>68</v>
      </c>
      <c r="F64" s="1" t="s">
        <v>68</v>
      </c>
      <c r="G64">
        <v>75.8</v>
      </c>
      <c r="H64">
        <v>89</v>
      </c>
      <c r="I64">
        <v>81.900000000000006</v>
      </c>
      <c r="J64">
        <v>10.199999999999999</v>
      </c>
      <c r="K64">
        <v>17.899999999999999</v>
      </c>
      <c r="L64">
        <v>74.8</v>
      </c>
      <c r="M64">
        <v>1008.4</v>
      </c>
      <c r="O64">
        <v>0</v>
      </c>
      <c r="P64">
        <v>84.9</v>
      </c>
      <c r="Q64">
        <v>0</v>
      </c>
      <c r="R64">
        <v>0</v>
      </c>
      <c r="S64">
        <v>59.6</v>
      </c>
      <c r="T64" s="1" t="s">
        <v>95</v>
      </c>
      <c r="V64" s="1" t="s">
        <v>23</v>
      </c>
    </row>
    <row r="65" spans="1:22" x14ac:dyDescent="0.25">
      <c r="A65" s="1" t="s">
        <v>68</v>
      </c>
      <c r="B65" s="2">
        <v>43924</v>
      </c>
      <c r="C65">
        <v>25.774809999999999</v>
      </c>
      <c r="D65">
        <v>-80.197730000000007</v>
      </c>
      <c r="E65" s="1" t="s">
        <v>68</v>
      </c>
      <c r="F65" s="1" t="s">
        <v>68</v>
      </c>
      <c r="G65">
        <v>76.400000000000006</v>
      </c>
      <c r="H65">
        <v>80.099999999999994</v>
      </c>
      <c r="I65">
        <v>77.900000000000006</v>
      </c>
      <c r="J65">
        <v>7.6</v>
      </c>
      <c r="K65">
        <v>13</v>
      </c>
      <c r="L65">
        <v>55.7</v>
      </c>
      <c r="M65">
        <v>1009.3</v>
      </c>
      <c r="O65">
        <v>0.1</v>
      </c>
      <c r="P65">
        <v>90.9</v>
      </c>
      <c r="Q65">
        <v>0</v>
      </c>
      <c r="R65">
        <v>0</v>
      </c>
      <c r="S65">
        <v>66.3</v>
      </c>
      <c r="T65" s="1" t="s">
        <v>96</v>
      </c>
      <c r="V65" s="1" t="s">
        <v>24</v>
      </c>
    </row>
    <row r="66" spans="1:22" x14ac:dyDescent="0.25">
      <c r="A66" s="1" t="s">
        <v>82</v>
      </c>
      <c r="B66" s="2">
        <v>43909</v>
      </c>
      <c r="C66">
        <v>45.930959999999999</v>
      </c>
      <c r="D66">
        <v>-72.423680000000004</v>
      </c>
      <c r="E66" s="1" t="s">
        <v>85</v>
      </c>
      <c r="F66" s="1" t="s">
        <v>82</v>
      </c>
      <c r="G66">
        <v>39.5</v>
      </c>
      <c r="H66">
        <v>48.3</v>
      </c>
      <c r="I66">
        <v>43.4</v>
      </c>
      <c r="J66">
        <v>5.3</v>
      </c>
      <c r="K66">
        <v>11.4</v>
      </c>
      <c r="L66">
        <v>121.7</v>
      </c>
      <c r="M66">
        <v>1023.4</v>
      </c>
      <c r="O66">
        <v>0</v>
      </c>
      <c r="P66">
        <v>98.3</v>
      </c>
      <c r="Q66">
        <v>0</v>
      </c>
      <c r="R66">
        <v>0.1</v>
      </c>
      <c r="S66">
        <v>66.8</v>
      </c>
      <c r="T66" s="1" t="s">
        <v>22</v>
      </c>
      <c r="U66">
        <v>35.700000000000003</v>
      </c>
      <c r="V66" s="1" t="s">
        <v>23</v>
      </c>
    </row>
    <row r="67" spans="1:22" x14ac:dyDescent="0.25">
      <c r="A67" s="1" t="s">
        <v>82</v>
      </c>
      <c r="B67" s="2">
        <v>43910</v>
      </c>
      <c r="C67">
        <v>45.930959999999999</v>
      </c>
      <c r="D67">
        <v>-72.423680000000004</v>
      </c>
      <c r="E67" s="1" t="s">
        <v>85</v>
      </c>
      <c r="F67" s="1" t="s">
        <v>82</v>
      </c>
      <c r="G67">
        <v>36.799999999999997</v>
      </c>
      <c r="H67">
        <v>52.1</v>
      </c>
      <c r="I67">
        <v>43.2</v>
      </c>
      <c r="J67">
        <v>11.9</v>
      </c>
      <c r="K67">
        <v>34.4</v>
      </c>
      <c r="L67">
        <v>113.3</v>
      </c>
      <c r="M67">
        <v>1003.8</v>
      </c>
      <c r="O67">
        <v>0.3</v>
      </c>
      <c r="P67">
        <v>99.9</v>
      </c>
      <c r="Q67">
        <v>0</v>
      </c>
      <c r="R67">
        <v>0</v>
      </c>
      <c r="S67">
        <v>86.1</v>
      </c>
      <c r="T67" s="1" t="s">
        <v>22</v>
      </c>
      <c r="U67">
        <v>27.3</v>
      </c>
      <c r="V67" s="1" t="s">
        <v>24</v>
      </c>
    </row>
    <row r="68" spans="1:22" x14ac:dyDescent="0.25">
      <c r="A68" s="1" t="s">
        <v>82</v>
      </c>
      <c r="B68" s="2">
        <v>43911</v>
      </c>
      <c r="C68">
        <v>45.930959999999999</v>
      </c>
      <c r="D68">
        <v>-72.423680000000004</v>
      </c>
      <c r="E68" s="1" t="s">
        <v>85</v>
      </c>
      <c r="F68" s="1" t="s">
        <v>82</v>
      </c>
      <c r="G68">
        <v>13.9</v>
      </c>
      <c r="H68">
        <v>33.299999999999997</v>
      </c>
      <c r="I68">
        <v>19.5</v>
      </c>
      <c r="J68">
        <v>11.3</v>
      </c>
      <c r="K68">
        <v>35.299999999999997</v>
      </c>
      <c r="L68">
        <v>322.89999999999998</v>
      </c>
      <c r="M68">
        <v>1025.8</v>
      </c>
      <c r="O68">
        <v>0</v>
      </c>
      <c r="P68">
        <v>15.9</v>
      </c>
      <c r="Q68">
        <v>0</v>
      </c>
      <c r="R68">
        <v>0</v>
      </c>
      <c r="S68">
        <v>55.3</v>
      </c>
      <c r="T68" s="1" t="s">
        <v>22</v>
      </c>
      <c r="U68">
        <v>0</v>
      </c>
      <c r="V68" s="1" t="s">
        <v>27</v>
      </c>
    </row>
    <row r="69" spans="1:22" x14ac:dyDescent="0.25">
      <c r="A69" s="1" t="s">
        <v>82</v>
      </c>
      <c r="B69" s="2">
        <v>43912</v>
      </c>
      <c r="C69">
        <v>45.930959999999999</v>
      </c>
      <c r="D69">
        <v>-72.423680000000004</v>
      </c>
      <c r="E69" s="1" t="s">
        <v>85</v>
      </c>
      <c r="F69" s="1" t="s">
        <v>82</v>
      </c>
      <c r="G69">
        <v>9.4</v>
      </c>
      <c r="H69">
        <v>21.1</v>
      </c>
      <c r="I69">
        <v>15.3</v>
      </c>
      <c r="J69">
        <v>4.8</v>
      </c>
      <c r="K69">
        <v>17.399999999999999</v>
      </c>
      <c r="L69">
        <v>251.6</v>
      </c>
      <c r="M69">
        <v>1039</v>
      </c>
      <c r="O69">
        <v>0</v>
      </c>
      <c r="P69">
        <v>2</v>
      </c>
      <c r="Q69">
        <v>0</v>
      </c>
      <c r="R69">
        <v>0</v>
      </c>
      <c r="S69">
        <v>55.9</v>
      </c>
      <c r="T69" s="1" t="s">
        <v>22</v>
      </c>
      <c r="U69">
        <v>0.6</v>
      </c>
      <c r="V69" s="1" t="s">
        <v>27</v>
      </c>
    </row>
    <row r="70" spans="1:22" x14ac:dyDescent="0.25">
      <c r="A70" s="1" t="s">
        <v>82</v>
      </c>
      <c r="B70" s="2">
        <v>43913</v>
      </c>
      <c r="C70">
        <v>45.930959999999999</v>
      </c>
      <c r="D70">
        <v>-72.423680000000004</v>
      </c>
      <c r="E70" s="1" t="s">
        <v>85</v>
      </c>
      <c r="F70" s="1" t="s">
        <v>82</v>
      </c>
      <c r="G70">
        <v>11.2</v>
      </c>
      <c r="H70">
        <v>34.1</v>
      </c>
      <c r="I70">
        <v>23.6</v>
      </c>
      <c r="J70">
        <v>6</v>
      </c>
      <c r="K70">
        <v>17.2</v>
      </c>
      <c r="L70">
        <v>148.80000000000001</v>
      </c>
      <c r="M70">
        <v>1029.0999999999999</v>
      </c>
      <c r="O70">
        <v>0</v>
      </c>
      <c r="P70">
        <v>67.599999999999994</v>
      </c>
      <c r="Q70">
        <v>0</v>
      </c>
      <c r="R70">
        <v>0</v>
      </c>
      <c r="S70">
        <v>53.7</v>
      </c>
      <c r="T70" s="1" t="s">
        <v>22</v>
      </c>
      <c r="U70">
        <v>3.4</v>
      </c>
      <c r="V70" s="1" t="s">
        <v>26</v>
      </c>
    </row>
    <row r="71" spans="1:22" x14ac:dyDescent="0.25">
      <c r="A71" s="1" t="s">
        <v>82</v>
      </c>
      <c r="B71" s="2">
        <v>43914</v>
      </c>
      <c r="C71">
        <v>45.930959999999999</v>
      </c>
      <c r="D71">
        <v>-72.423680000000004</v>
      </c>
      <c r="E71" s="1" t="s">
        <v>85</v>
      </c>
      <c r="F71" s="1" t="s">
        <v>82</v>
      </c>
      <c r="G71">
        <v>29.7</v>
      </c>
      <c r="H71">
        <v>30.3</v>
      </c>
      <c r="I71">
        <v>30</v>
      </c>
      <c r="J71">
        <v>6.8</v>
      </c>
      <c r="K71">
        <v>12.8</v>
      </c>
      <c r="L71">
        <v>104</v>
      </c>
      <c r="M71">
        <v>1021.5</v>
      </c>
      <c r="O71">
        <v>0</v>
      </c>
      <c r="P71">
        <v>89.3</v>
      </c>
      <c r="Q71">
        <v>0</v>
      </c>
      <c r="R71">
        <v>0</v>
      </c>
      <c r="S71">
        <v>72</v>
      </c>
      <c r="T71" s="1" t="s">
        <v>22</v>
      </c>
      <c r="U71">
        <v>23</v>
      </c>
      <c r="V71" s="1" t="s">
        <v>23</v>
      </c>
    </row>
    <row r="72" spans="1:22" x14ac:dyDescent="0.25">
      <c r="A72" s="1" t="s">
        <v>82</v>
      </c>
      <c r="B72" s="2">
        <v>43915</v>
      </c>
      <c r="C72">
        <v>45.930959999999999</v>
      </c>
      <c r="D72">
        <v>-72.423680000000004</v>
      </c>
      <c r="E72" s="1" t="s">
        <v>85</v>
      </c>
      <c r="F72" s="1" t="s">
        <v>82</v>
      </c>
      <c r="G72">
        <v>33</v>
      </c>
      <c r="H72">
        <v>51.9</v>
      </c>
      <c r="I72">
        <v>41.2</v>
      </c>
      <c r="J72">
        <v>8</v>
      </c>
      <c r="L72">
        <v>68</v>
      </c>
      <c r="M72">
        <v>1017.3</v>
      </c>
      <c r="O72">
        <v>0</v>
      </c>
      <c r="P72">
        <v>93.8</v>
      </c>
      <c r="Q72">
        <v>0</v>
      </c>
      <c r="R72">
        <v>0</v>
      </c>
      <c r="S72">
        <v>67.099999999999994</v>
      </c>
      <c r="T72" s="1" t="s">
        <v>22</v>
      </c>
      <c r="V72" s="1" t="s">
        <v>23</v>
      </c>
    </row>
    <row r="73" spans="1:22" x14ac:dyDescent="0.25">
      <c r="A73" s="1" t="s">
        <v>82</v>
      </c>
      <c r="B73" s="2">
        <v>43916</v>
      </c>
      <c r="C73">
        <v>45.930959999999999</v>
      </c>
      <c r="D73">
        <v>-72.423680000000004</v>
      </c>
      <c r="E73" s="1" t="s">
        <v>85</v>
      </c>
      <c r="F73" s="1" t="s">
        <v>82</v>
      </c>
      <c r="G73">
        <v>32.799999999999997</v>
      </c>
      <c r="H73">
        <v>52.1</v>
      </c>
      <c r="I73">
        <v>41.9</v>
      </c>
      <c r="J73">
        <v>6.5</v>
      </c>
      <c r="K73">
        <v>14.3</v>
      </c>
      <c r="L73">
        <v>57.2</v>
      </c>
      <c r="M73">
        <v>1013.4</v>
      </c>
      <c r="O73">
        <v>0</v>
      </c>
      <c r="P73">
        <v>40.799999999999997</v>
      </c>
      <c r="Q73">
        <v>0</v>
      </c>
      <c r="R73">
        <v>0</v>
      </c>
      <c r="S73">
        <v>70.5</v>
      </c>
      <c r="T73" s="1" t="s">
        <v>22</v>
      </c>
      <c r="U73">
        <v>27.3</v>
      </c>
      <c r="V73" s="1" t="s">
        <v>26</v>
      </c>
    </row>
    <row r="74" spans="1:22" x14ac:dyDescent="0.25">
      <c r="A74" s="1" t="s">
        <v>82</v>
      </c>
      <c r="B74" s="2">
        <v>43917</v>
      </c>
      <c r="C74">
        <v>45.930959999999999</v>
      </c>
      <c r="D74">
        <v>-72.423680000000004</v>
      </c>
      <c r="E74" s="1" t="s">
        <v>85</v>
      </c>
      <c r="F74" s="1" t="s">
        <v>82</v>
      </c>
      <c r="G74">
        <v>40.200000000000003</v>
      </c>
      <c r="H74">
        <v>58.6</v>
      </c>
      <c r="I74">
        <v>48.1</v>
      </c>
      <c r="J74">
        <v>18.8</v>
      </c>
      <c r="K74">
        <v>49.4</v>
      </c>
      <c r="L74">
        <v>39.1</v>
      </c>
      <c r="M74">
        <v>996.3</v>
      </c>
      <c r="O74">
        <v>0.4</v>
      </c>
      <c r="P74">
        <v>83.5</v>
      </c>
      <c r="Q74">
        <v>0</v>
      </c>
      <c r="R74">
        <v>0</v>
      </c>
      <c r="S74">
        <v>74.7</v>
      </c>
      <c r="T74" s="1" t="s">
        <v>22</v>
      </c>
      <c r="U74">
        <v>31.6</v>
      </c>
      <c r="V74" s="1" t="s">
        <v>24</v>
      </c>
    </row>
    <row r="75" spans="1:22" x14ac:dyDescent="0.25">
      <c r="A75" s="1" t="s">
        <v>82</v>
      </c>
      <c r="B75" s="2">
        <v>43918</v>
      </c>
      <c r="C75">
        <v>45.930959999999999</v>
      </c>
      <c r="D75">
        <v>-72.423680000000004</v>
      </c>
      <c r="E75" s="1" t="s">
        <v>85</v>
      </c>
      <c r="F75" s="1" t="s">
        <v>82</v>
      </c>
      <c r="G75">
        <v>31.2</v>
      </c>
      <c r="H75">
        <v>45.6</v>
      </c>
      <c r="I75">
        <v>37</v>
      </c>
      <c r="J75">
        <v>16.399999999999999</v>
      </c>
      <c r="K75">
        <v>32.9</v>
      </c>
      <c r="L75">
        <v>77.8</v>
      </c>
      <c r="M75">
        <v>1009.1</v>
      </c>
      <c r="O75">
        <v>0</v>
      </c>
      <c r="P75">
        <v>29.8</v>
      </c>
      <c r="Q75">
        <v>0</v>
      </c>
      <c r="R75">
        <v>0</v>
      </c>
      <c r="S75">
        <v>53.1</v>
      </c>
      <c r="T75" s="1" t="s">
        <v>22</v>
      </c>
      <c r="U75">
        <v>20.5</v>
      </c>
      <c r="V75" s="1" t="s">
        <v>26</v>
      </c>
    </row>
    <row r="76" spans="1:22" x14ac:dyDescent="0.25">
      <c r="A76" s="1" t="s">
        <v>82</v>
      </c>
      <c r="B76" s="2">
        <v>43919</v>
      </c>
      <c r="C76">
        <v>45.930959999999999</v>
      </c>
      <c r="D76">
        <v>-72.423680000000004</v>
      </c>
      <c r="E76" s="1" t="s">
        <v>85</v>
      </c>
      <c r="F76" s="1" t="s">
        <v>82</v>
      </c>
      <c r="G76">
        <v>30.3</v>
      </c>
      <c r="H76">
        <v>54.6</v>
      </c>
      <c r="I76">
        <v>41.3</v>
      </c>
      <c r="J76">
        <v>10.7</v>
      </c>
      <c r="K76">
        <v>25.3</v>
      </c>
      <c r="L76">
        <v>67.400000000000006</v>
      </c>
      <c r="M76">
        <v>1015.4</v>
      </c>
      <c r="O76">
        <v>0.1</v>
      </c>
      <c r="P76">
        <v>42.1</v>
      </c>
      <c r="Q76">
        <v>0</v>
      </c>
      <c r="R76">
        <v>0</v>
      </c>
      <c r="S76">
        <v>60.5</v>
      </c>
      <c r="T76" s="1" t="s">
        <v>22</v>
      </c>
      <c r="U76">
        <v>22.1</v>
      </c>
      <c r="V76" s="1" t="s">
        <v>25</v>
      </c>
    </row>
    <row r="77" spans="1:22" x14ac:dyDescent="0.25">
      <c r="A77" s="1" t="s">
        <v>82</v>
      </c>
      <c r="B77" s="2">
        <v>43920</v>
      </c>
      <c r="C77">
        <v>45.930959999999999</v>
      </c>
      <c r="D77">
        <v>-72.423680000000004</v>
      </c>
      <c r="E77" s="1" t="s">
        <v>85</v>
      </c>
      <c r="F77" s="1" t="s">
        <v>82</v>
      </c>
      <c r="G77">
        <v>34.799999999999997</v>
      </c>
      <c r="H77">
        <v>50.3</v>
      </c>
      <c r="I77">
        <v>44.3</v>
      </c>
      <c r="J77">
        <v>10.3</v>
      </c>
      <c r="K77">
        <v>30.9</v>
      </c>
      <c r="L77">
        <v>44.9</v>
      </c>
      <c r="M77">
        <v>1007.9</v>
      </c>
      <c r="O77">
        <v>0.1</v>
      </c>
      <c r="P77">
        <v>85.9</v>
      </c>
      <c r="Q77">
        <v>0</v>
      </c>
      <c r="R77">
        <v>0</v>
      </c>
      <c r="S77">
        <v>74.2</v>
      </c>
      <c r="T77" s="1" t="s">
        <v>22</v>
      </c>
      <c r="U77">
        <v>28</v>
      </c>
      <c r="V77" s="1" t="s">
        <v>24</v>
      </c>
    </row>
    <row r="78" spans="1:22" x14ac:dyDescent="0.25">
      <c r="A78" s="1" t="s">
        <v>82</v>
      </c>
      <c r="B78" s="2">
        <v>43921</v>
      </c>
      <c r="C78">
        <v>45.930959999999999</v>
      </c>
      <c r="D78">
        <v>-72.423680000000004</v>
      </c>
      <c r="E78" s="1" t="s">
        <v>85</v>
      </c>
      <c r="F78" s="1" t="s">
        <v>82</v>
      </c>
      <c r="G78">
        <v>28.1</v>
      </c>
      <c r="H78">
        <v>42.3</v>
      </c>
      <c r="I78">
        <v>33.700000000000003</v>
      </c>
      <c r="J78">
        <v>11</v>
      </c>
      <c r="K78">
        <v>24.6</v>
      </c>
      <c r="L78">
        <v>48.1</v>
      </c>
      <c r="M78">
        <v>1006.1</v>
      </c>
      <c r="O78">
        <v>0</v>
      </c>
      <c r="P78">
        <v>11</v>
      </c>
      <c r="Q78">
        <v>0</v>
      </c>
      <c r="R78">
        <v>0</v>
      </c>
      <c r="S78">
        <v>48.6</v>
      </c>
      <c r="T78" s="1" t="s">
        <v>22</v>
      </c>
      <c r="U78">
        <v>18.899999999999999</v>
      </c>
      <c r="V78" s="1" t="s">
        <v>27</v>
      </c>
    </row>
    <row r="79" spans="1:22" x14ac:dyDescent="0.25">
      <c r="A79" s="1" t="s">
        <v>82</v>
      </c>
      <c r="B79" s="2">
        <v>43922</v>
      </c>
      <c r="C79">
        <v>45.930959999999999</v>
      </c>
      <c r="D79">
        <v>-72.423680000000004</v>
      </c>
      <c r="E79" s="1" t="s">
        <v>85</v>
      </c>
      <c r="F79" s="1" t="s">
        <v>82</v>
      </c>
      <c r="G79">
        <v>23.6</v>
      </c>
      <c r="H79">
        <v>40.9</v>
      </c>
      <c r="I79">
        <v>30.8</v>
      </c>
      <c r="J79">
        <v>9</v>
      </c>
      <c r="K79">
        <v>16.3</v>
      </c>
      <c r="L79">
        <v>38.1</v>
      </c>
      <c r="M79">
        <v>1004.9</v>
      </c>
      <c r="O79">
        <v>0</v>
      </c>
      <c r="P79">
        <v>39.799999999999997</v>
      </c>
      <c r="Q79">
        <v>0</v>
      </c>
      <c r="R79">
        <v>0</v>
      </c>
      <c r="S79">
        <v>53.1</v>
      </c>
      <c r="T79" s="1" t="s">
        <v>22</v>
      </c>
      <c r="U79">
        <v>14</v>
      </c>
      <c r="V79" s="1" t="s">
        <v>26</v>
      </c>
    </row>
    <row r="80" spans="1:22" x14ac:dyDescent="0.25">
      <c r="A80" s="1" t="s">
        <v>82</v>
      </c>
      <c r="B80" s="2">
        <v>43923</v>
      </c>
      <c r="C80">
        <v>45.930959999999999</v>
      </c>
      <c r="D80">
        <v>-72.423680000000004</v>
      </c>
      <c r="E80" s="1" t="s">
        <v>85</v>
      </c>
      <c r="F80" s="1" t="s">
        <v>82</v>
      </c>
      <c r="G80">
        <v>28.3</v>
      </c>
      <c r="H80">
        <v>45.2</v>
      </c>
      <c r="I80">
        <v>35</v>
      </c>
      <c r="J80">
        <v>8.4</v>
      </c>
      <c r="K80">
        <v>20.100000000000001</v>
      </c>
      <c r="L80">
        <v>62.7</v>
      </c>
      <c r="M80">
        <v>1003</v>
      </c>
      <c r="O80">
        <v>0</v>
      </c>
      <c r="P80">
        <v>63.6</v>
      </c>
      <c r="Q80">
        <v>0</v>
      </c>
      <c r="R80">
        <v>0</v>
      </c>
      <c r="S80">
        <v>71.900000000000006</v>
      </c>
      <c r="T80" s="1" t="s">
        <v>22</v>
      </c>
      <c r="U80">
        <v>21.3</v>
      </c>
      <c r="V80" s="1" t="s">
        <v>26</v>
      </c>
    </row>
    <row r="81" spans="1:22" x14ac:dyDescent="0.25">
      <c r="A81" s="1" t="s">
        <v>82</v>
      </c>
      <c r="B81" s="2">
        <v>43924</v>
      </c>
      <c r="C81">
        <v>45.930959999999999</v>
      </c>
      <c r="D81">
        <v>-72.423680000000004</v>
      </c>
      <c r="E81" s="1" t="s">
        <v>85</v>
      </c>
      <c r="F81" s="1" t="s">
        <v>82</v>
      </c>
      <c r="G81">
        <v>29.4</v>
      </c>
      <c r="H81">
        <v>44.7</v>
      </c>
      <c r="I81">
        <v>35.799999999999997</v>
      </c>
      <c r="J81">
        <v>10.199999999999999</v>
      </c>
      <c r="K81">
        <v>24.8</v>
      </c>
      <c r="L81">
        <v>54.9</v>
      </c>
      <c r="M81">
        <v>1003.8</v>
      </c>
      <c r="O81">
        <v>0</v>
      </c>
      <c r="P81">
        <v>56.8</v>
      </c>
      <c r="Q81">
        <v>0</v>
      </c>
      <c r="R81">
        <v>0</v>
      </c>
      <c r="S81">
        <v>64.3</v>
      </c>
      <c r="T81" s="1" t="s">
        <v>22</v>
      </c>
      <c r="U81">
        <v>21.8</v>
      </c>
      <c r="V81" s="1" t="s">
        <v>26</v>
      </c>
    </row>
  </sheetData>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28"/>
  <sheetViews>
    <sheetView workbookViewId="0">
      <selection activeCell="F19" sqref="F19"/>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95"/>
      <c r="C1" s="96"/>
      <c r="D1" s="97"/>
    </row>
    <row r="2" spans="2:11" ht="15" customHeight="1" x14ac:dyDescent="0.25">
      <c r="B2" s="98"/>
      <c r="C2" s="99"/>
      <c r="D2" s="100"/>
      <c r="F2" s="101" t="s">
        <v>45</v>
      </c>
      <c r="G2" s="101"/>
      <c r="H2" s="101"/>
      <c r="I2" s="101"/>
      <c r="J2" s="101"/>
      <c r="K2" s="101"/>
    </row>
    <row r="3" spans="2:11" x14ac:dyDescent="0.25">
      <c r="B3" s="98"/>
      <c r="C3" s="99"/>
      <c r="D3" s="100"/>
      <c r="F3" s="101"/>
      <c r="G3" s="101"/>
      <c r="H3" s="101"/>
      <c r="I3" s="101"/>
      <c r="J3" s="101"/>
      <c r="K3" s="101"/>
    </row>
    <row r="4" spans="2:11" x14ac:dyDescent="0.25">
      <c r="B4" s="98"/>
      <c r="C4" s="99"/>
      <c r="D4" s="100"/>
      <c r="F4" s="102" t="s">
        <v>47</v>
      </c>
      <c r="G4" s="102"/>
      <c r="H4" s="102"/>
      <c r="I4" s="102"/>
      <c r="J4" s="102"/>
      <c r="K4" s="102"/>
    </row>
    <row r="5" spans="2:11" x14ac:dyDescent="0.25">
      <c r="B5" s="98"/>
      <c r="C5" s="99"/>
      <c r="D5" s="100"/>
      <c r="F5" s="102"/>
      <c r="G5" s="102"/>
      <c r="H5" s="102"/>
      <c r="I5" s="102"/>
      <c r="J5" s="102"/>
      <c r="K5" s="102"/>
    </row>
    <row r="6" spans="2:11" ht="21" x14ac:dyDescent="0.35">
      <c r="B6" s="104" t="s">
        <v>44</v>
      </c>
      <c r="C6" s="105"/>
      <c r="D6" s="106"/>
      <c r="F6" s="102"/>
      <c r="G6" s="102"/>
      <c r="H6" s="102"/>
      <c r="I6" s="102"/>
      <c r="J6" s="102"/>
      <c r="K6" s="102"/>
    </row>
    <row r="7" spans="2:11" x14ac:dyDescent="0.25">
      <c r="B7" s="6"/>
      <c r="C7" s="5"/>
      <c r="D7" s="7"/>
      <c r="F7" s="102"/>
      <c r="G7" s="102"/>
      <c r="H7" s="102"/>
      <c r="I7" s="102"/>
      <c r="J7" s="102"/>
      <c r="K7" s="102"/>
    </row>
    <row r="8" spans="2:11" ht="21" x14ac:dyDescent="0.35">
      <c r="B8" s="12" t="s">
        <v>32</v>
      </c>
      <c r="C8" s="13" t="s">
        <v>30</v>
      </c>
      <c r="D8" s="14" t="s">
        <v>33</v>
      </c>
      <c r="F8" s="102"/>
      <c r="G8" s="102"/>
      <c r="H8" s="102"/>
      <c r="I8" s="102"/>
      <c r="J8" s="102"/>
      <c r="K8" s="102"/>
    </row>
    <row r="9" spans="2:11" ht="45" x14ac:dyDescent="0.25">
      <c r="B9" s="8" t="s">
        <v>28</v>
      </c>
      <c r="C9" s="10" t="s">
        <v>34</v>
      </c>
      <c r="D9" s="9" t="s">
        <v>31</v>
      </c>
      <c r="F9" s="102"/>
      <c r="G9" s="102"/>
      <c r="H9" s="102"/>
      <c r="I9" s="102"/>
      <c r="J9" s="102"/>
      <c r="K9" s="102"/>
    </row>
    <row r="10" spans="2:11" x14ac:dyDescent="0.25">
      <c r="F10" s="102"/>
      <c r="G10" s="102"/>
      <c r="H10" s="102"/>
      <c r="I10" s="102"/>
      <c r="J10" s="102"/>
      <c r="K10" s="102"/>
    </row>
    <row r="11" spans="2:11" x14ac:dyDescent="0.25">
      <c r="B11" s="6"/>
      <c r="C11" s="5"/>
      <c r="D11" s="7"/>
      <c r="F11" s="102"/>
      <c r="G11" s="102"/>
      <c r="H11" s="102"/>
      <c r="I11" s="102"/>
      <c r="J11" s="102"/>
      <c r="K11" s="102"/>
    </row>
    <row r="12" spans="2:11" ht="21" x14ac:dyDescent="0.35">
      <c r="B12" s="12" t="s">
        <v>38</v>
      </c>
      <c r="C12" s="13" t="s">
        <v>30</v>
      </c>
      <c r="D12" s="14" t="s">
        <v>33</v>
      </c>
      <c r="F12" s="102"/>
      <c r="G12" s="102"/>
      <c r="H12" s="102"/>
      <c r="I12" s="102"/>
      <c r="J12" s="102"/>
      <c r="K12" s="102"/>
    </row>
    <row r="13" spans="2:11" ht="60" x14ac:dyDescent="0.25">
      <c r="B13" s="8" t="s">
        <v>39</v>
      </c>
      <c r="C13" s="11" t="str">
        <f>_xlfn.TEXTJOIN("|", TRUE, MYLOCATIONSTABLE)</f>
        <v>Duluth, MN|Corolla, NC|Herndon, VA|Miami, FL|Quebec, CN</v>
      </c>
      <c r="D13" s="36" t="s">
        <v>46</v>
      </c>
      <c r="F13" s="102"/>
      <c r="G13" s="102"/>
      <c r="H13" s="102"/>
      <c r="I13" s="102"/>
      <c r="J13" s="102"/>
      <c r="K13" s="102"/>
    </row>
    <row r="14" spans="2:11" ht="96.75" customHeight="1" x14ac:dyDescent="0.25">
      <c r="B14" s="8" t="s">
        <v>64</v>
      </c>
      <c r="C14" s="107" t="str">
        <f>_xlfn.CONCAT(FORECASTBASE,"&amp;aggregateHours=",AGGHOURS, "&amp;unitGroup=",UOM,"&amp;locations=",WxLOCATIONS, "&amp;key=", VCKEY,"&amp;contentType=csv")</f>
        <v>https://weather.visualcrossing.com/VisualCrossingWebServices/rest/services/weatherdata/forecast?&amp;aggregateHours=24&amp;unitGroup=us&amp;locations=Duluth, MN|Corolla, NC|Herndon, VA|Miami, FL|Quebec, CN&amp;key=&lt;ENTER YOUR KEY HERE&gt;&amp;contentType=csv</v>
      </c>
      <c r="D14" s="36" t="s">
        <v>67</v>
      </c>
      <c r="F14" s="102"/>
      <c r="G14" s="102"/>
      <c r="H14" s="102"/>
      <c r="I14" s="102"/>
      <c r="J14" s="102"/>
      <c r="K14" s="102"/>
    </row>
    <row r="15" spans="2:11" x14ac:dyDescent="0.25">
      <c r="B15" s="6"/>
      <c r="C15" s="5"/>
      <c r="D15" s="7"/>
      <c r="F15" s="102"/>
      <c r="G15" s="102"/>
      <c r="H15" s="102"/>
      <c r="I15" s="102"/>
      <c r="J15" s="102"/>
      <c r="K15" s="102"/>
    </row>
    <row r="16" spans="2:11" ht="15.75" thickBot="1" x14ac:dyDescent="0.3">
      <c r="B16" s="15"/>
      <c r="C16" s="16"/>
      <c r="D16" s="17"/>
      <c r="F16" s="102"/>
      <c r="G16" s="102"/>
      <c r="H16" s="102"/>
      <c r="I16" s="102"/>
      <c r="J16" s="102"/>
      <c r="K16" s="102"/>
    </row>
    <row r="17" spans="2:12" ht="15.75" thickTop="1" x14ac:dyDescent="0.25"/>
    <row r="19" spans="2:12" ht="21" x14ac:dyDescent="0.25">
      <c r="B19" s="13" t="s">
        <v>65</v>
      </c>
      <c r="C19" s="13" t="s">
        <v>50</v>
      </c>
      <c r="D19" s="41" t="s">
        <v>79</v>
      </c>
    </row>
    <row r="20" spans="2:12" ht="18.75" x14ac:dyDescent="0.3">
      <c r="B20" s="34" t="s">
        <v>36</v>
      </c>
      <c r="C20" s="35"/>
    </row>
    <row r="21" spans="2:12" ht="18.75" x14ac:dyDescent="0.3">
      <c r="B21" s="34" t="s">
        <v>48</v>
      </c>
      <c r="C21" s="35"/>
    </row>
    <row r="22" spans="2:12" ht="18.75" x14ac:dyDescent="0.3">
      <c r="B22" s="34" t="s">
        <v>49</v>
      </c>
      <c r="C22" s="35" t="s">
        <v>37</v>
      </c>
    </row>
    <row r="28" spans="2:12" x14ac:dyDescent="0.25">
      <c r="G28" s="103"/>
      <c r="H28" s="103"/>
      <c r="I28" s="103"/>
      <c r="J28" s="103"/>
      <c r="K28" s="103"/>
      <c r="L28" s="103"/>
    </row>
  </sheetData>
  <mergeCells count="5">
    <mergeCell ref="B1:D5"/>
    <mergeCell ref="F2:K3"/>
    <mergeCell ref="F4:K16"/>
    <mergeCell ref="G28:L28"/>
    <mergeCell ref="B6:D6"/>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D s F A A B Q S w M E F A A C A A g A B 2 1 0 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A H b X R 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2 1 0 U C r P Y 5 A z A g A A V Q k A A B M A H A B G b 3 J t d W x h c y 9 T Z W N 0 a W 9 u M S 5 t I K I Y A C i g F A A A A A A A A A A A A A A A A A A A A A A A A A A A A O 1 U T W / a Q B C 9 I / E f V q 4 q g W R Z J G p z q X y g Q J p K S Z p g K l Q h D o t 3 G l Z Z 7 6 L Z W Q J C / P c M 2 E m b Y q r e e s E X r + c 9 z 5 v Z + f C Q k 3 Z W Z O X 7 7 F O z 0 W z 4 u U R Q 4 l 1 0 6 R B y 6 U n c B 8 B 1 J F J h g J o N w c 9 4 t b e l g 1 U O J u k F R L A 0 d v g 4 c + 6 x 1 d 5 M b m U B a X T 5 b T j o d b P R / f f B 8 E c 0 3 U 5 6 z h I z p 5 v O 7 m x C Y c + m c e l y K J / 6 k m Q 6 h l l S 0 X y r 0 m l X H J G 5 g D l w J D 2 / T P o u D w X T W t W v 8 a Q P R h e a A N M o j m J R K v j 0 / D w W A 5 s 7 p e 1 D e v G x 0 z m L O S d H k N H a Q P r r m N w 6 C 9 M X t T t 0 B S P q C q Q C 9 K x K u B Y j O W N i h V V Q q 4 w r F p P K 3 j U m y 6 W R 6 F P C w C 6 F o z n g k / Z Q 5 V B p 9 O b S P o A a r R f w x v 8 I p f U / H R Z l D j v c t / 4 I K N 5 s o q 5 S C N 5 z s r R z Q b C i b S w 2 E d 8 H f + k C X h D F h j 1 y L U l T U K + A D c U M s I S c f T i G D c E 7 s + S + O K a 4 q / i B 8 U Z b X Y R C j K B Y A E o K W O f 7 R q 7 + g f V 3 d K y t E t k C Q B 0 D v w R P x 7 C + x n I E a g g Z S H E N S z D c E J x 4 v f y u j t y Y z M j 1 Q p P c j 1 X r f Z u p X y 1 d f E h 2 F d w z 3 1 D q P B k X F L f u E r A u G O u e j p h F H x Y 0 r y 2 d Y b E l i K t Q a K V p X c P h l i K O V M H q o I b 7 C + r N t T F 1 0 T r L H j m T t w 2 x b Y v f O l 4 A o k M u 7 4 q S S + 7 h z 9 p K X L + O 7 R 5 4 m c + k 6 3 O t 2 8 2 G t g c T c m Q 9 3 e m l o 3 J u T k v q t K R O S + q 0 p P 7 n k n o G U E s B A i 0 A F A A C A A g A B 2 1 0 U F T B D G u m A A A A + A A A A B I A A A A A A A A A A A A A A A A A A A A A A E N v b m Z p Z y 9 Q Y W N r Y W d l L n h t b F B L A Q I t A B Q A A g A I A A d t d F A P y u m r p A A A A O k A A A A T A A A A A A A A A A A A A A A A A P I A A A B b Q 2 9 u d G V u d F 9 U e X B l c 1 0 u e G 1 s U E s B A i 0 A F A A C A A g A B 2 1 0 U C r P Y 5 A z A g A A V Q k A A B M A A A A A A A A A A A A A A A A A 4 w E A A E Z v c m 1 1 b G F z L 1 N l Y 3 R p b 2 4 x L m 1 Q S w U G A A A A A A M A A w D C A A A A Y w Q 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j 0 v A A A A A A A A G y 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v c m V j Y X N 0 J T I w 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0 Z v c m V j Y X N 0 X 1 F 1 Z X J 5 I i A v P j x F b n R y e S B U e X B l P S J G a W x s Z W R D b 2 1 w b G V 0 Z V J l c 3 V s d F R v V 2 9 y a 3 N o Z W V 0 I i B W Y W x 1 Z T 0 i b D E i I C 8 + P E V u d H J 5 I F R 5 c G U 9 I k Z p b G x D b 2 x 1 b W 5 O Y W 1 l c y I g V m F s d W U 9 I n N b J n F 1 b 3 Q 7 Q W R k c m V z c y Z x d W 9 0 O y w m c X V v d D t E Y X R l I H R p b W U m c X V v d D s s J n F 1 b 3 Q 7 T G F 0 a X R 1 Z G U m c X V v d D s s J n F 1 b 3 Q 7 T G 9 u Z 2 l 0 d W R l J n F 1 b 3 Q 7 L C Z x d W 9 0 O 1 J l c 2 9 s d m V k I E F k Z H J l c 3 M m c X V v d D s s J n F 1 b 3 Q 7 T m F t Z S Z x d W 9 0 O y w m c X V v d D t N a W 5 p b X V t I F R l b X B l c m F 0 d X J l J n F 1 b 3 Q 7 L C Z x d W 9 0 O 0 1 h e G l t d W 0 g V G V t c G V y Y X R 1 c m U m c X V v d D s s J n F 1 b 3 Q 7 V G V t c G V y Y X R 1 c m U m c X V v d D s s J n F 1 b 3 Q 7 V 2 l u Z C B T c G V l Z C Z x d W 9 0 O y w m c X V v d D t X a W 5 k I E d 1 c 3 Q m c X V v d D s s J n F 1 b 3 Q 7 V 2 l u Z C B E a X J l Y 3 R p b 2 4 m c X V v d D s s J n F 1 b 3 Q 7 U 2 V h I E x l d m V s I F B y Z X N z d X J l J n F 1 b 3 Q 7 L C Z x d W 9 0 O 0 N o Y W 5 j Z S B Q c m V j a X B p d G F 0 a W 9 u I C g l K S Z x d W 9 0 O y w m c X V v d D t Q c m V j a X B p d G F 0 a W 9 u J n F 1 b 3 Q 7 L C Z x d W 9 0 O 0 N s b 3 V k I E N v d m V y J n F 1 b 3 Q 7 L C Z x d W 9 0 O 1 N u b 3 c m c X V v d D s s J n F 1 b 3 Q 7 U 2 5 v d y B E Z X B 0 a C Z x d W 9 0 O y w m c X V v d D t S Z W x h d G l 2 Z S B I d W 1 p Z G l 0 e S Z x d W 9 0 O y w m c X V v d D t I Z W F 0 I E l u Z G V 4 J n F 1 b 3 Q 7 L C Z x d W 9 0 O 1 d p b m Q g Q 2 h p b G w m c X V v d D s s J n F 1 b 3 Q 7 Q 2 9 u Z G l 0 a W 9 u c y Z x d W 9 0 O 1 0 i I C 8 + P E V u d H J 5 I F R 5 c G U 9 I k Z p b G x D b 2 x 1 b W 5 U e X B l c y I g V m F s d W U 9 I n N C Z 2 t G Q l F Z R 0 J R V U Z C U V V G Q l F N R k J R V U Z C U V l G Q m c 9 P S I g L z 4 8 R W 5 0 c n k g V H l w Z T 0 i R m l s b E x h c 3 R V c G R h d G V k I i B W Y W x 1 Z T 0 i Z D I w M j A t M D M t M j B U M T c 6 M z k 6 N D Q u N z k 4 N j g 5 M 1 o i I C 8 + P E V u d H J 5 I F R 5 c G U 9 I k Z p b G x F c n J v c k N v d W 5 0 I i B W Y W x 1 Z T 0 i b D A i I C 8 + P E V u d H J 5 I F R 5 c G U 9 I k Z p b G x F c n J v c k N v Z G U i I F Z h b H V l P S J z V W 5 r b m 9 3 b i I g L z 4 8 R W 5 0 c n k g V H l w Z T 0 i U X V l c n l J R C I g V m F s d W U 9 I n M 5 Z G E z N W J h N y 0 0 Z T k 0 L T R k Y T A t O T c 1 Y y 1 h O G R h M 2 E z Y T d h Y 2 E i I C 8 + P E V u d H J 5 I F R 5 c G U 9 I k Z p b G x D b 3 V u d C I g V m F s d W U 9 I m w w I i A v P j x F b n R y e S B U e X B l P S J B Z G R l Z F R v R G F 0 Y U 1 v Z G V s I i B W Y W x 1 Z T 0 i b D A i I C 8 + P E V u d H J 5 I F R 5 c G U 9 I k Z p b G x T d G F 0 d X M i I F Z h b H V l P S J z V 2 F p d G l u Z 0 Z v c k V 4 Y 2 V s U m V m c m V z a C I g L z 4 8 R W 5 0 c n k g V H l w Z T 0 i U m V s Y X R p b 2 5 z a G l w S W 5 m b 0 N v b n R h a W 5 l c i I g V m F s d W U 9 I n N 7 J n F 1 b 3 Q 7 Y 2 9 s d W 1 u Q 2 9 1 b n Q m c X V v d D s 6 M j I s J n F 1 b 3 Q 7 a 2 V 5 Q 2 9 s d W 1 u T m F t Z X M m c X V v d D s 6 W 1 0 s J n F 1 b 3 Q 7 c X V l c n l S Z W x h d G l v b n N o a X B z J n F 1 b 3 Q 7 O l t d L C Z x d W 9 0 O 2 N v b H V t b k l k Z W 5 0 a X R p Z X M m c X V v d D s 6 W y Z x d W 9 0 O 1 N l Y 3 R p b 2 4 x L 0 Z v c m V j Y X N 0 I F F 1 Z X J 5 L 0 N o Y W 5 n Z W R U e X B l L n t B Z G R y Z X N z L D B 9 J n F 1 b 3 Q 7 L C Z x d W 9 0 O 1 N l Y 3 R p b 2 4 x L 0 Z v c m V j Y X N 0 I F F 1 Z X J 5 L 0 N o Y W 5 n Z W R U e X B l L n t E Y X R l I H R p b W U s M X 0 m c X V v d D s s J n F 1 b 3 Q 7 U 2 V j d G l v b j E v R m 9 y Z W N h c 3 Q g U X V l c n k v Q 2 h h b m d l Z F R 5 c G U u e 0 x h d G l 0 d W R l L D J 9 J n F 1 b 3 Q 7 L C Z x d W 9 0 O 1 N l Y 3 R p b 2 4 x L 0 Z v c m V j Y X N 0 I F F 1 Z X J 5 L 0 N o Y W 5 n Z W R U e X B l L n t M b 2 5 n a X R 1 Z G U s M 3 0 m c X V v d D s s J n F 1 b 3 Q 7 U 2 V j d G l v b j E v R m 9 y Z W N h c 3 Q g U X V l c n k v Q 2 h h b m d l Z F R 5 c G U u e 1 J l c 2 9 s d m V k I E F k Z H J l c 3 M s N H 0 m c X V v d D s s J n F 1 b 3 Q 7 U 2 V j d G l v b j E v R m 9 y Z W N h c 3 Q g U X V l c n k v Q 2 h h b m d l Z F R 5 c G U u e 0 5 h b W U s N X 0 m c X V v d D s s J n F 1 b 3 Q 7 U 2 V j d G l v b j E v R m 9 y Z W N h c 3 Q g U X V l c n k v Q 2 h h b m d l Z F R 5 c G U u e 0 1 p b m l t d W 0 g V G V t c G V y Y X R 1 c m U s N n 0 m c X V v d D s s J n F 1 b 3 Q 7 U 2 V j d G l v b j E v R m 9 y Z W N h c 3 Q g U X V l c n k v Q 2 h h b m d l Z F R 5 c G U u e 0 1 h e G l t d W 0 g V G V t c G V y Y X R 1 c m U s N 3 0 m c X V v d D s s J n F 1 b 3 Q 7 U 2 V j d G l v b j E v R m 9 y Z W N h c 3 Q g U X V l c n k v Q 2 h h b m d l Z F R 5 c G U u e 1 R l b X B l c m F 0 d X J l L D h 9 J n F 1 b 3 Q 7 L C Z x d W 9 0 O 1 N l Y 3 R p b 2 4 x L 0 Z v c m V j Y X N 0 I F F 1 Z X J 5 L 0 N o Y W 5 n Z W R U e X B l L n t X a W 5 k I F N w Z W V k L D l 9 J n F 1 b 3 Q 7 L C Z x d W 9 0 O 1 N l Y 3 R p b 2 4 x L 0 Z v c m V j Y X N 0 I F F 1 Z X J 5 L 0 N o Y W 5 n Z W R U e X B l L n t X a W 5 k I E d 1 c 3 Q s M T B 9 J n F 1 b 3 Q 7 L C Z x d W 9 0 O 1 N l Y 3 R p b 2 4 x L 0 Z v c m V j Y X N 0 I F F 1 Z X J 5 L 0 N o Y W 5 n Z W R U e X B l L n t X a W 5 k I E R p c m V j d G l v b i w x M X 0 m c X V v d D s s J n F 1 b 3 Q 7 U 2 V j d G l v b j E v R m 9 y Z W N h c 3 Q g U X V l c n k v Q 2 h h b m d l Z F R 5 c G U u e 1 N l Y S B M Z X Z l b C B Q c m V z c 3 V y Z S w x M n 0 m c X V v d D s s J n F 1 b 3 Q 7 U 2 V j d G l v b j E v R m 9 y Z W N h c 3 Q g U X V l c n k v Q 2 h h b m d l Z F R 5 c G U u e 0 N o Y W 5 j Z S B Q c m V j a X B p d G F 0 a W 9 u I C g l K S w x M 3 0 m c X V v d D s s J n F 1 b 3 Q 7 U 2 V j d G l v b j E v R m 9 y Z W N h c 3 Q g U X V l c n k v Q 2 h h b m d l Z F R 5 c G U u e 1 B y Z W N p c G l 0 Y X R p b 2 4 s M T R 9 J n F 1 b 3 Q 7 L C Z x d W 9 0 O 1 N l Y 3 R p b 2 4 x L 0 Z v c m V j Y X N 0 I F F 1 Z X J 5 L 0 N o Y W 5 n Z W R U e X B l L n t D b G 9 1 Z C B D b 3 Z l c i w x N X 0 m c X V v d D s s J n F 1 b 3 Q 7 U 2 V j d G l v b j E v R m 9 y Z W N h c 3 Q g U X V l c n k v Q 2 h h b m d l Z F R 5 c G U u e 1 N u b 3 c s M T Z 9 J n F 1 b 3 Q 7 L C Z x d W 9 0 O 1 N l Y 3 R p b 2 4 x L 0 Z v c m V j Y X N 0 I F F 1 Z X J 5 L 0 N o Y W 5 n Z W R U e X B l L n t T b m 9 3 I E R l c H R o L D E 3 f S Z x d W 9 0 O y w m c X V v d D t T Z W N 0 a W 9 u M S 9 G b 3 J l Y 2 F z d C B R d W V y e S 9 D a G F u Z 2 V k V H l w Z S 5 7 U m V s Y X R p d m U g S H V t a W R p d H k s M T h 9 J n F 1 b 3 Q 7 L C Z x d W 9 0 O 1 N l Y 3 R p b 2 4 x L 0 Z v c m V j Y X N 0 I F F 1 Z X J 5 L 0 N o Y W 5 n Z W R U e X B l L n t I Z W F 0 I E l u Z G V 4 L D E 5 f S Z x d W 9 0 O y w m c X V v d D t T Z W N 0 a W 9 u M S 9 G b 3 J l Y 2 F z d C B R d W V y e S 9 D a G F u Z 2 V k V H l w Z S 5 7 V 2 l u Z C B D a G l s b C w y M H 0 m c X V v d D s s J n F 1 b 3 Q 7 U 2 V j d G l v b j E v R m 9 y Z W N h c 3 Q g U X V l c n k v Q 2 h h b m d l Z F R 5 c G U u e 0 N v b m R p d G l v b n M s M j F 9 J n F 1 b 3 Q 7 X S w m c X V v d D t D b 2 x 1 b W 5 D b 3 V u d C Z x d W 9 0 O z o y M i w m c X V v d D t L Z X l D b 2 x 1 b W 5 O Y W 1 l c y Z x d W 9 0 O z p b X S w m c X V v d D t D b 2 x 1 b W 5 J Z G V u d G l 0 a W V z J n F 1 b 3 Q 7 O l s m c X V v d D t T Z W N 0 a W 9 u M S 9 G b 3 J l Y 2 F z d C B R d W V y e S 9 D a G F u Z 2 V k V H l w Z S 5 7 Q W R k c m V z c y w w f S Z x d W 9 0 O y w m c X V v d D t T Z W N 0 a W 9 u M S 9 G b 3 J l Y 2 F z d C B R d W V y e S 9 D a G F u Z 2 V k V H l w Z S 5 7 R G F 0 Z S B 0 a W 1 l L D F 9 J n F 1 b 3 Q 7 L C Z x d W 9 0 O 1 N l Y 3 R p b 2 4 x L 0 Z v c m V j Y X N 0 I F F 1 Z X J 5 L 0 N o Y W 5 n Z W R U e X B l L n t M Y X R p d H V k Z S w y f S Z x d W 9 0 O y w m c X V v d D t T Z W N 0 a W 9 u M S 9 G b 3 J l Y 2 F z d C B R d W V y e S 9 D a G F u Z 2 V k V H l w Z S 5 7 T G 9 u Z 2 l 0 d W R l L D N 9 J n F 1 b 3 Q 7 L C Z x d W 9 0 O 1 N l Y 3 R p b 2 4 x L 0 Z v c m V j Y X N 0 I F F 1 Z X J 5 L 0 N o Y W 5 n Z W R U e X B l L n t S Z X N v b H Z l Z C B B Z G R y Z X N z L D R 9 J n F 1 b 3 Q 7 L C Z x d W 9 0 O 1 N l Y 3 R p b 2 4 x L 0 Z v c m V j Y X N 0 I F F 1 Z X J 5 L 0 N o Y W 5 n Z W R U e X B l L n t O Y W 1 l L D V 9 J n F 1 b 3 Q 7 L C Z x d W 9 0 O 1 N l Y 3 R p b 2 4 x L 0 Z v c m V j Y X N 0 I F F 1 Z X J 5 L 0 N o Y W 5 n Z W R U e X B l L n t N a W 5 p b X V t I F R l b X B l c m F 0 d X J l L D Z 9 J n F 1 b 3 Q 7 L C Z x d W 9 0 O 1 N l Y 3 R p b 2 4 x L 0 Z v c m V j Y X N 0 I F F 1 Z X J 5 L 0 N o Y W 5 n Z W R U e X B l L n t N Y X h p b X V t I F R l b X B l c m F 0 d X J l L D d 9 J n F 1 b 3 Q 7 L C Z x d W 9 0 O 1 N l Y 3 R p b 2 4 x L 0 Z v c m V j Y X N 0 I F F 1 Z X J 5 L 0 N o Y W 5 n Z W R U e X B l L n t U Z W 1 w Z X J h d H V y Z S w 4 f S Z x d W 9 0 O y w m c X V v d D t T Z W N 0 a W 9 u M S 9 G b 3 J l Y 2 F z d C B R d W V y e S 9 D a G F u Z 2 V k V H l w Z S 5 7 V 2 l u Z C B T c G V l Z C w 5 f S Z x d W 9 0 O y w m c X V v d D t T Z W N 0 a W 9 u M S 9 G b 3 J l Y 2 F z d C B R d W V y e S 9 D a G F u Z 2 V k V H l w Z S 5 7 V 2 l u Z C B H d X N 0 L D E w f S Z x d W 9 0 O y w m c X V v d D t T Z W N 0 a W 9 u M S 9 G b 3 J l Y 2 F z d C B R d W V y e S 9 D a G F u Z 2 V k V H l w Z S 5 7 V 2 l u Z C B E a X J l Y 3 R p b 2 4 s M T F 9 J n F 1 b 3 Q 7 L C Z x d W 9 0 O 1 N l Y 3 R p b 2 4 x L 0 Z v c m V j Y X N 0 I F F 1 Z X J 5 L 0 N o Y W 5 n Z W R U e X B l L n t T Z W E g T G V 2 Z W w g U H J l c 3 N 1 c m U s M T J 9 J n F 1 b 3 Q 7 L C Z x d W 9 0 O 1 N l Y 3 R p b 2 4 x L 0 Z v c m V j Y X N 0 I F F 1 Z X J 5 L 0 N o Y W 5 n Z W R U e X B l L n t D a G F u Y 2 U g U H J l Y 2 l w a X R h d G l v b i A o J S k s M T N 9 J n F 1 b 3 Q 7 L C Z x d W 9 0 O 1 N l Y 3 R p b 2 4 x L 0 Z v c m V j Y X N 0 I F F 1 Z X J 5 L 0 N o Y W 5 n Z W R U e X B l L n t Q c m V j a X B p d G F 0 a W 9 u L D E 0 f S Z x d W 9 0 O y w m c X V v d D t T Z W N 0 a W 9 u M S 9 G b 3 J l Y 2 F z d C B R d W V y e S 9 D a G F u Z 2 V k V H l w Z S 5 7 Q 2 x v d W Q g Q 2 9 2 Z X I s M T V 9 J n F 1 b 3 Q 7 L C Z x d W 9 0 O 1 N l Y 3 R p b 2 4 x L 0 Z v c m V j Y X N 0 I F F 1 Z X J 5 L 0 N o Y W 5 n Z W R U e X B l L n t T b m 9 3 L D E 2 f S Z x d W 9 0 O y w m c X V v d D t T Z W N 0 a W 9 u M S 9 G b 3 J l Y 2 F z d C B R d W V y e S 9 D a G F u Z 2 V k V H l w Z S 5 7 U 2 5 v d y B E Z X B 0 a C w x N 3 0 m c X V v d D s s J n F 1 b 3 Q 7 U 2 V j d G l v b j E v R m 9 y Z W N h c 3 Q g U X V l c n k v Q 2 h h b m d l Z F R 5 c G U u e 1 J l b G F 0 a X Z l I E h 1 b W l k a X R 5 L D E 4 f S Z x d W 9 0 O y w m c X V v d D t T Z W N 0 a W 9 u M S 9 G b 3 J l Y 2 F z d C B R d W V y e S 9 D a G F u Z 2 V k V H l w Z S 5 7 S G V h d C B J b m R l e C w x O X 0 m c X V v d D s s J n F 1 b 3 Q 7 U 2 V j d G l v b j E v R m 9 y Z W N h c 3 Q g U X V l c n k v Q 2 h h b m d l Z F R 5 c G U u e 1 d p b m Q g Q 2 h p b G w s M j B 9 J n F 1 b 3 Q 7 L C Z x d W 9 0 O 1 N l Y 3 R p b 2 4 x L 0 Z v c m V j Y X N 0 I F F 1 Z X J 5 L 0 N o Y W 5 n Z W R U e X B l L n t D b 2 5 k a X R p b 2 5 z L D I x f S Z x d W 9 0 O 1 0 s J n F 1 b 3 Q 7 U m V s Y X R p b 2 5 z a G l w S W 5 m b y Z x d W 9 0 O z p b X X 0 i I C 8 + P C 9 T d G F i b G V F b n R y a W V z P j w v S X R l b T 4 8 S X R l b T 4 8 S X R l b U x v Y 2 F 0 a W 9 u P j x J d G V t V H l w Z T 5 G b 3 J t d W x h P C 9 J d G V t V H l w Z T 4 8 S X R l b V B h d G g + U 2 V j d G l v b j E v R m 9 y Z W N h c 3 Q l M j B R d W V y e S 9 X e F F 1 Z X J 5 P C 9 J d G V t U G F 0 a D 4 8 L 0 l 0 Z W 1 M b 2 N h d G l v b j 4 8 U 3 R h Y m x l R W 5 0 c m l l c y A v P j w v S X R l b T 4 8 S X R l b T 4 8 S X R l b U x v Y 2 F 0 a W 9 u P j x J d G V t V H l w Z T 5 G b 3 J t d W x h P C 9 J d G V t V H l w Z T 4 8 S X R l b V B h d G g + U 2 V j d G l v b j E v R m 9 y Z W N h c 3 Q l M j B R d W V y e S 9 T b 3 V y Y 2 U 8 L 0 l 0 Z W 1 Q Y X R o P j w v S X R l b U x v Y 2 F 0 a W 9 u P j x T d G F i b G V F b n R y a W V z I C 8 + P C 9 J d G V t P j x J d G V t P j x J d G V t T G 9 j Y X R p b 2 4 + P E l 0 Z W 1 U e X B l P k Z v c m 1 1 b G E 8 L 0 l 0 Z W 1 U e X B l P j x J d G V t U G F 0 a D 5 T Z W N 0 a W 9 u M S 9 G b 3 J l Y 2 F z d C U y M F B p d m 9 0 J T I w 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F c n J v c i I g L z 4 8 R W 5 0 c n k g V H l w Z T 0 i R m l s b E N v b H V t b l R 5 c G V z I i B W Y W x 1 Z T 0 i c 0 J n a 0 Z C U V l H Q l F V R k J R V U Z C U U 1 G Q l F V R k J R W U Z C Z z 0 9 I i A v P j x F b n R y e S B U e X B l P S J G a W x s T G F z d F V w Z G F 0 Z W Q i I F Z h b H V l P S J k M j A y M C 0 w M y 0 y M F Q x N z o 0 M D o x N S 4 z N z k 0 N z g y W i I g L z 4 8 R W 5 0 c n k g V H l w Z T 0 i R m l s b E V y c m 9 y T W V z c 2 F n Z S I g V m F s d W U 9 I n N U a G U g R G F 0 Y S B N b 2 R l b C B 0 Y W J s Z S B j b 3 V s Z G 4 n d C B i Z S B y Z W Z y Z X N o Z W Q 6 J i N 4 R D s m I 3 h B O 1 d l I G N v d W x k b i d 0 I H J l Z n J l c 2 g g d G h l I G N v b m 5 l Y 3 R p b 2 4 g J 1 F 1 Z X J 5 I C 0 g R m 9 y Z W N h c 3 Q g U G l 2 b 3 Q g V G F i b G U n L i B I Z X J l J 3 M g d G h l I G V y c m 9 y I G 1 l c 3 N h Z 2 U g d 2 U g Z 2 9 0 O i Y j e E E 7 J i N 4 Q T t b R X h w c m V z c 2 l v b i 5 F c n J v c l 0 g T G 9 n a W 4 g Z m F p b G V k I C 0 g Q m F k I G F w a S B r Z X k g J m x 0 O 2 V u d G V y I H l v d X I g a 2 V 5 I G h l c m U m Z 3 Q 7 I i A v P j x F b n R y e S B U e X B l P S J G a W x s R X J y b 3 J D b 2 R l I i B W Y W x 1 Z T 0 i c 1 J l Z n J l c 2 h U Y W J s Z U 9 i a m V j d E Z h a W x l Z C I g L z 4 8 R W 5 0 c n k g V H l w Z T 0 i U X V l c n l J R C I g V m F s d W U 9 I n N h M m Z k M D h l O C 0 z O D k w L T Q x Z j M t O D B j O S 0 w Z j B k N W U 3 O G Y 3 Z T E i I C 8 + P E V u d H J 5 I F R 5 c G U 9 I k Z p b G x D b 2 x 1 b W 5 O Y W 1 l c y I g V m F s d W U 9 I n N b J n F 1 b 3 Q 7 Q W R k c m V z c y Z x d W 9 0 O y w m c X V v d D t E Y X R l I H R p b W U m c X V v d D s s J n F 1 b 3 Q 7 T G F 0 a X R 1 Z G U m c X V v d D s s J n F 1 b 3 Q 7 T G 9 u Z 2 l 0 d W R l J n F 1 b 3 Q 7 L C Z x d W 9 0 O 1 J l c 2 9 s d m V k I E F k Z H J l c 3 M m c X V v d D s s J n F 1 b 3 Q 7 T m F t Z S Z x d W 9 0 O y w m c X V v d D t N a W 5 p b X V t I F R l b X B l c m F 0 d X J l J n F 1 b 3 Q 7 L C Z x d W 9 0 O 0 1 h e G l t d W 0 g V G V t c G V y Y X R 1 c m U m c X V v d D s s J n F 1 b 3 Q 7 V G V t c G V y Y X R 1 c m U m c X V v d D s s J n F 1 b 3 Q 7 V 2 l u Z C B T c G V l Z C Z x d W 9 0 O y w m c X V v d D t X a W 5 k I E d 1 c 3 Q m c X V v d D s s J n F 1 b 3 Q 7 V 2 l u Z C B E a X J l Y 3 R p b 2 4 m c X V v d D s s J n F 1 b 3 Q 7 U 2 V h I E x l d m V s I F B y Z X N z d X J l J n F 1 b 3 Q 7 L C Z x d W 9 0 O 0 N o Y W 5 j Z S B Q c m V j a X B p d G F 0 a W 9 u I C g l K S Z x d W 9 0 O y w m c X V v d D t Q c m V j a X B p d G F 0 a W 9 u J n F 1 b 3 Q 7 L C Z x d W 9 0 O 0 N s b 3 V k I E N v d m V y J n F 1 b 3 Q 7 L C Z x d W 9 0 O 1 N u b 3 c m c X V v d D s s J n F 1 b 3 Q 7 U 2 5 v d y B E Z X B 0 a C Z x d W 9 0 O y w m c X V v d D t S Z W x h d G l 2 Z S B I d W 1 p Z G l 0 e S Z x d W 9 0 O y w m c X V v d D t I Z W F 0 I E l u Z G V 4 J n F 1 b 3 Q 7 L C Z x d W 9 0 O 1 d p b m Q g Q 2 h p b G w m c X V v d D s s J n F 1 b 3 Q 7 Q 2 9 u Z G l 0 a W 9 u c y Z x d W 9 0 O 1 0 i I C 8 + P E V u d H J 5 I F R 5 c G U 9 I l B p d m 9 0 T 2 J q Z W N 0 T m F t Z S I g V m F s d W U 9 I n N N d W x 0 a S 1 T a X R l I E Z v c m V j Y X N 0 I V B p d m 9 0 V G F i b G U 1 I i A v P j x F b n R y e S B U e X B l P S J M b 2 F k Z W R U b 0 F u Y W x 5 c 2 l z U 2 V y d m l j Z X M i I F Z h b H V l P S J s M C I g L z 4 8 R W 5 0 c n k g V H l w Z T 0 i Q W R k Z W R U b 0 R h d G F N b 2 R l b C I g V m F s d W U 9 I m w x I i A v P j x F b n R y e S B U e X B l P S J S Z W x h d G l v b n N o a X B J b m Z v Q 2 9 u d G F p b m V y I i B W Y W x 1 Z T 0 i c 3 s m c X V v d D t j b 2 x 1 b W 5 D b 3 V u d C Z x d W 9 0 O z o y M i w m c X V v d D t r Z X l D b 2 x 1 b W 5 O Y W 1 l c y Z x d W 9 0 O z p b X S w m c X V v d D t x d W V y e V J l b G F 0 a W 9 u c 2 h p c H M m c X V v d D s 6 W 1 0 s J n F 1 b 3 Q 7 Y 2 9 s d W 1 u S W R l b n R p d G l l c y Z x d W 9 0 O z p b J n F 1 b 3 Q 7 U 2 V j d G l v b j E v R m 9 y Z W N h c 3 Q g U G l 2 b 3 Q g V G F i b G U v Q 2 h h b m d l Z F R 5 c G U u e 0 F k Z H J l c 3 M s M H 0 m c X V v d D s s J n F 1 b 3 Q 7 U 2 V j d G l v b j E v R m 9 y Z W N h c 3 Q g U G l 2 b 3 Q g V G F i b G U v Q 2 h h b m d l Z F R 5 c G U u e 0 R h d G U g d G l t Z S w x f S Z x d W 9 0 O y w m c X V v d D t T Z W N 0 a W 9 u M S 9 G b 3 J l Y 2 F z d C B Q a X Z v d C B U Y W J s Z S 9 D a G F u Z 2 V k V H l w Z S 5 7 T G F 0 a X R 1 Z G U s M n 0 m c X V v d D s s J n F 1 b 3 Q 7 U 2 V j d G l v b j E v R m 9 y Z W N h c 3 Q g U G l 2 b 3 Q g V G F i b G U v Q 2 h h b m d l Z F R 5 c G U u e 0 x v b m d p d H V k Z S w z f S Z x d W 9 0 O y w m c X V v d D t T Z W N 0 a W 9 u M S 9 G b 3 J l Y 2 F z d C B Q a X Z v d C B U Y W J s Z S 9 D a G F u Z 2 V k V H l w Z S 5 7 U m V z b 2 x 2 Z W Q g Q W R k c m V z c y w 0 f S Z x d W 9 0 O y w m c X V v d D t T Z W N 0 a W 9 u M S 9 G b 3 J l Y 2 F z d C B Q a X Z v d C B U Y W J s Z S 9 D a G F u Z 2 V k V H l w Z S 5 7 T m F t Z S w 1 f S Z x d W 9 0 O y w m c X V v d D t T Z W N 0 a W 9 u M S 9 G b 3 J l Y 2 F z d C B Q a X Z v d C B U Y W J s Z S 9 D a G F u Z 2 V k V H l w Z S 5 7 T W l u a W 1 1 b S B U Z W 1 w Z X J h d H V y Z S w 2 f S Z x d W 9 0 O y w m c X V v d D t T Z W N 0 a W 9 u M S 9 G b 3 J l Y 2 F z d C B Q a X Z v d C B U Y W J s Z S 9 D a G F u Z 2 V k V H l w Z S 5 7 T W F 4 a W 1 1 b S B U Z W 1 w Z X J h d H V y Z S w 3 f S Z x d W 9 0 O y w m c X V v d D t T Z W N 0 a W 9 u M S 9 G b 3 J l Y 2 F z d C B Q a X Z v d C B U Y W J s Z S 9 D a G F u Z 2 V k V H l w Z S 5 7 V G V t c G V y Y X R 1 c m U s O H 0 m c X V v d D s s J n F 1 b 3 Q 7 U 2 V j d G l v b j E v R m 9 y Z W N h c 3 Q g U G l 2 b 3 Q g V G F i b G U v Q 2 h h b m d l Z F R 5 c G U u e 1 d p b m Q g U 3 B l Z W Q s O X 0 m c X V v d D s s J n F 1 b 3 Q 7 U 2 V j d G l v b j E v R m 9 y Z W N h c 3 Q g U G l 2 b 3 Q g V G F i b G U v Q 2 h h b m d l Z F R 5 c G U u e 1 d p b m Q g R 3 V z d C w x M H 0 m c X V v d D s s J n F 1 b 3 Q 7 U 2 V j d G l v b j E v R m 9 y Z W N h c 3 Q g U G l 2 b 3 Q g V G F i b G U v Q 2 h h b m d l Z F R 5 c G U u e 1 d p b m Q g R G l y Z W N 0 a W 9 u L D E x f S Z x d W 9 0 O y w m c X V v d D t T Z W N 0 a W 9 u M S 9 G b 3 J l Y 2 F z d C B Q a X Z v d C B U Y W J s Z S 9 D a G F u Z 2 V k V H l w Z S 5 7 U 2 V h I E x l d m V s I F B y Z X N z d X J l L D E y f S Z x d W 9 0 O y w m c X V v d D t T Z W N 0 a W 9 u M S 9 G b 3 J l Y 2 F z d C B Q a X Z v d C B U Y W J s Z S 9 D a G F u Z 2 V k V H l w Z S 5 7 Q 2 h h b m N l I F B y Z W N p c G l 0 Y X R p b 2 4 g K C U p L D E z f S Z x d W 9 0 O y w m c X V v d D t T Z W N 0 a W 9 u M S 9 G b 3 J l Y 2 F z d C B Q a X Z v d C B U Y W J s Z S 9 D a G F u Z 2 V k V H l w Z S 5 7 U H J l Y 2 l w a X R h d G l v b i w x N H 0 m c X V v d D s s J n F 1 b 3 Q 7 U 2 V j d G l v b j E v R m 9 y Z W N h c 3 Q g U G l 2 b 3 Q g V G F i b G U v Q 2 h h b m d l Z F R 5 c G U u e 0 N s b 3 V k I E N v d m V y L D E 1 f S Z x d W 9 0 O y w m c X V v d D t T Z W N 0 a W 9 u M S 9 G b 3 J l Y 2 F z d C B Q a X Z v d C B U Y W J s Z S 9 D a G F u Z 2 V k V H l w Z S 5 7 U 2 5 v d y w x N n 0 m c X V v d D s s J n F 1 b 3 Q 7 U 2 V j d G l v b j E v R m 9 y Z W N h c 3 Q g U G l 2 b 3 Q g V G F i b G U v Q 2 h h b m d l Z F R 5 c G U u e 1 N u b 3 c g R G V w d G g s M T d 9 J n F 1 b 3 Q 7 L C Z x d W 9 0 O 1 N l Y 3 R p b 2 4 x L 0 Z v c m V j Y X N 0 I F B p d m 9 0 I F R h Y m x l L 0 N o Y W 5 n Z W R U e X B l L n t S Z W x h d G l 2 Z S B I d W 1 p Z G l 0 e S w x O H 0 m c X V v d D s s J n F 1 b 3 Q 7 U 2 V j d G l v b j E v R m 9 y Z W N h c 3 Q g U G l 2 b 3 Q g V G F i b G U v Q 2 h h b m d l Z F R 5 c G U u e 0 h l Y X Q g S W 5 k Z X g s M T l 9 J n F 1 b 3 Q 7 L C Z x d W 9 0 O 1 N l Y 3 R p b 2 4 x L 0 Z v c m V j Y X N 0 I F B p d m 9 0 I F R h Y m x l L 0 N o Y W 5 n Z W R U e X B l L n t X a W 5 k I E N o a W x s L D I w f S Z x d W 9 0 O y w m c X V v d D t T Z W N 0 a W 9 u M S 9 G b 3 J l Y 2 F z d C B Q a X Z v d C B U Y W J s Z S 9 D a G F u Z 2 V k V H l w Z S 5 7 Q 2 9 u Z G l 0 a W 9 u c y w y M X 0 m c X V v d D t d L C Z x d W 9 0 O 0 N v b H V t b k N v d W 5 0 J n F 1 b 3 Q 7 O j I y L C Z x d W 9 0 O 0 t l e U N v b H V t b k 5 h b W V z J n F 1 b 3 Q 7 O l t d L C Z x d W 9 0 O 0 N v b H V t b k l k Z W 5 0 a X R p Z X M m c X V v d D s 6 W y Z x d W 9 0 O 1 N l Y 3 R p b 2 4 x L 0 Z v c m V j Y X N 0 I F B p d m 9 0 I F R h Y m x l L 0 N o Y W 5 n Z W R U e X B l L n t B Z G R y Z X N z L D B 9 J n F 1 b 3 Q 7 L C Z x d W 9 0 O 1 N l Y 3 R p b 2 4 x L 0 Z v c m V j Y X N 0 I F B p d m 9 0 I F R h Y m x l L 0 N o Y W 5 n Z W R U e X B l L n t E Y X R l I H R p b W U s M X 0 m c X V v d D s s J n F 1 b 3 Q 7 U 2 V j d G l v b j E v R m 9 y Z W N h c 3 Q g U G l 2 b 3 Q g V G F i b G U v Q 2 h h b m d l Z F R 5 c G U u e 0 x h d G l 0 d W R l L D J 9 J n F 1 b 3 Q 7 L C Z x d W 9 0 O 1 N l Y 3 R p b 2 4 x L 0 Z v c m V j Y X N 0 I F B p d m 9 0 I F R h Y m x l L 0 N o Y W 5 n Z W R U e X B l L n t M b 2 5 n a X R 1 Z G U s M 3 0 m c X V v d D s s J n F 1 b 3 Q 7 U 2 V j d G l v b j E v R m 9 y Z W N h c 3 Q g U G l 2 b 3 Q g V G F i b G U v Q 2 h h b m d l Z F R 5 c G U u e 1 J l c 2 9 s d m V k I E F k Z H J l c 3 M s N H 0 m c X V v d D s s J n F 1 b 3 Q 7 U 2 V j d G l v b j E v R m 9 y Z W N h c 3 Q g U G l 2 b 3 Q g V G F i b G U v Q 2 h h b m d l Z F R 5 c G U u e 0 5 h b W U s N X 0 m c X V v d D s s J n F 1 b 3 Q 7 U 2 V j d G l v b j E v R m 9 y Z W N h c 3 Q g U G l 2 b 3 Q g V G F i b G U v Q 2 h h b m d l Z F R 5 c G U u e 0 1 p b m l t d W 0 g V G V t c G V y Y X R 1 c m U s N n 0 m c X V v d D s s J n F 1 b 3 Q 7 U 2 V j d G l v b j E v R m 9 y Z W N h c 3 Q g U G l 2 b 3 Q g V G F i b G U v Q 2 h h b m d l Z F R 5 c G U u e 0 1 h e G l t d W 0 g V G V t c G V y Y X R 1 c m U s N 3 0 m c X V v d D s s J n F 1 b 3 Q 7 U 2 V j d G l v b j E v R m 9 y Z W N h c 3 Q g U G l 2 b 3 Q g V G F i b G U v Q 2 h h b m d l Z F R 5 c G U u e 1 R l b X B l c m F 0 d X J l L D h 9 J n F 1 b 3 Q 7 L C Z x d W 9 0 O 1 N l Y 3 R p b 2 4 x L 0 Z v c m V j Y X N 0 I F B p d m 9 0 I F R h Y m x l L 0 N o Y W 5 n Z W R U e X B l L n t X a W 5 k I F N w Z W V k L D l 9 J n F 1 b 3 Q 7 L C Z x d W 9 0 O 1 N l Y 3 R p b 2 4 x L 0 Z v c m V j Y X N 0 I F B p d m 9 0 I F R h Y m x l L 0 N o Y W 5 n Z W R U e X B l L n t X a W 5 k I E d 1 c 3 Q s M T B 9 J n F 1 b 3 Q 7 L C Z x d W 9 0 O 1 N l Y 3 R p b 2 4 x L 0 Z v c m V j Y X N 0 I F B p d m 9 0 I F R h Y m x l L 0 N o Y W 5 n Z W R U e X B l L n t X a W 5 k I E R p c m V j d G l v b i w x M X 0 m c X V v d D s s J n F 1 b 3 Q 7 U 2 V j d G l v b j E v R m 9 y Z W N h c 3 Q g U G l 2 b 3 Q g V G F i b G U v Q 2 h h b m d l Z F R 5 c G U u e 1 N l Y S B M Z X Z l b C B Q c m V z c 3 V y Z S w x M n 0 m c X V v d D s s J n F 1 b 3 Q 7 U 2 V j d G l v b j E v R m 9 y Z W N h c 3 Q g U G l 2 b 3 Q g V G F i b G U v Q 2 h h b m d l Z F R 5 c G U u e 0 N o Y W 5 j Z S B Q c m V j a X B p d G F 0 a W 9 u I C g l K S w x M 3 0 m c X V v d D s s J n F 1 b 3 Q 7 U 2 V j d G l v b j E v R m 9 y Z W N h c 3 Q g U G l 2 b 3 Q g V G F i b G U v Q 2 h h b m d l Z F R 5 c G U u e 1 B y Z W N p c G l 0 Y X R p b 2 4 s M T R 9 J n F 1 b 3 Q 7 L C Z x d W 9 0 O 1 N l Y 3 R p b 2 4 x L 0 Z v c m V j Y X N 0 I F B p d m 9 0 I F R h Y m x l L 0 N o Y W 5 n Z W R U e X B l L n t D b G 9 1 Z C B D b 3 Z l c i w x N X 0 m c X V v d D s s J n F 1 b 3 Q 7 U 2 V j d G l v b j E v R m 9 y Z W N h c 3 Q g U G l 2 b 3 Q g V G F i b G U v Q 2 h h b m d l Z F R 5 c G U u e 1 N u b 3 c s M T Z 9 J n F 1 b 3 Q 7 L C Z x d W 9 0 O 1 N l Y 3 R p b 2 4 x L 0 Z v c m V j Y X N 0 I F B p d m 9 0 I F R h Y m x l L 0 N o Y W 5 n Z W R U e X B l L n t T b m 9 3 I E R l c H R o L D E 3 f S Z x d W 9 0 O y w m c X V v d D t T Z W N 0 a W 9 u M S 9 G b 3 J l Y 2 F z d C B Q a X Z v d C B U Y W J s Z S 9 D a G F u Z 2 V k V H l w Z S 5 7 U m V s Y X R p d m U g S H V t a W R p d H k s M T h 9 J n F 1 b 3 Q 7 L C Z x d W 9 0 O 1 N l Y 3 R p b 2 4 x L 0 Z v c m V j Y X N 0 I F B p d m 9 0 I F R h Y m x l L 0 N o Y W 5 n Z W R U e X B l L n t I Z W F 0 I E l u Z G V 4 L D E 5 f S Z x d W 9 0 O y w m c X V v d D t T Z W N 0 a W 9 u M S 9 G b 3 J l Y 2 F z d C B Q a X Z v d C B U Y W J s Z S 9 D a G F u Z 2 V k V H l w Z S 5 7 V 2 l u Z C B D a G l s b C w y M H 0 m c X V v d D s s J n F 1 b 3 Q 7 U 2 V j d G l v b j E v R m 9 y Z W N h c 3 Q g U G l 2 b 3 Q g V G F i b G U v Q 2 h h b m d l Z F R 5 c G U u e 0 N v b m R p d G l v b n M s M j F 9 J n F 1 b 3 Q 7 X S w m c X V v d D t S Z W x h d G l v b n N o a X B J b m Z v J n F 1 b 3 Q 7 O l t d f S I g L z 4 8 L 1 N 0 Y W J s Z U V u d H J p Z X M + P C 9 J d G V t P j x J d G V t P j x J d G V t T G 9 j Y X R p b 2 4 + P E l 0 Z W 1 U e X B l P k Z v c m 1 1 b G E 8 L 0 l 0 Z W 1 U e X B l P j x J d G V t U G F 0 a D 5 T Z W N 0 a W 9 u M S 9 G b 3 J l Y 2 F z d C U y M F B p d m 9 0 J T I w V G F i b G U v V 3 h R d W V y e T w v S X R l b V B h d G g + P C 9 J d G V t T G 9 j Y X R p b 2 4 + P F N 0 Y W J s Z U V u d H J p Z X M g L z 4 8 L 0 l 0 Z W 0 + P E l 0 Z W 0 + P E l 0 Z W 1 M b 2 N h d G l v b j 4 8 S X R l b V R 5 c G U + R m 9 y b X V s Y T w v S X R l b V R 5 c G U + P E l 0 Z W 1 Q Y X R o P l N l Y 3 R p b 2 4 x L 0 Z v c m V j Y X N 0 J T I w U G l 2 b 3 Q l M j B U Y W J s Z S 9 T b 3 V y Y 2 U 8 L 0 l 0 Z W 1 Q Y X R o P j w v S X R l b U x v Y 2 F 0 a W 9 u P j x T d G F i b G V F b n R y a W V z I C 8 + P C 9 J d G V t P j x J d G V t P j x J d G V t T G 9 j Y X R p b 2 4 + P E l 0 Z W 1 U e X B l P k Z v c m 1 1 b G E 8 L 0 l 0 Z W 1 U e X B l P j x J d G V t U G F 0 a D 5 T Z W N 0 a W 9 u M S 9 G b 3 J l Y 2 F z d C U y M F F 1 Z X J 5 L 1 J h d 0 R h d G E 8 L 0 l 0 Z W 1 Q Y X R o P j w v S X R l b U x v Y 2 F 0 a W 9 u P j x T d G F i b G V F b n R y a W V z I C 8 + P C 9 J d G V t P j x J d G V t P j x J d G V t T G 9 j Y X R p b 2 4 + P E l 0 Z W 1 U e X B l P k Z v c m 1 1 b G E 8 L 0 l 0 Z W 1 U e X B l P j x J d G V t U G F 0 a D 5 T Z W N 0 a W 9 u M S 9 G b 3 J l Y 2 F z d C U y M F F 1 Z X J 5 L 1 B y b 2 1 v d G V k S G V h Z G V y c z w v S X R l b V B h d G g + P C 9 J d G V t T G 9 j Y X R p b 2 4 + P F N 0 Y W J s Z U V u d H J p Z X M g L z 4 8 L 0 l 0 Z W 0 + P E l 0 Z W 0 + P E l 0 Z W 1 M b 2 N h d G l v b j 4 8 S X R l b V R 5 c G U + R m 9 y b X V s Y T w v S X R l b V R 5 c G U + P E l 0 Z W 1 Q Y X R o P l N l Y 3 R p b 2 4 x L 0 Z v c m V j Y X N 0 J T I w U X V l c n k v Q 2 h h b m d l Z F R 5 c G U 8 L 0 l 0 Z W 1 Q Y X R o P j w v S X R l b U x v Y 2 F 0 a W 9 u P j x T d G F i b G V F b n R y a W V z I C 8 + P C 9 J d G V t P j x J d G V t P j x J d G V t T G 9 j Y X R p b 2 4 + P E l 0 Z W 1 U e X B l P k Z v c m 1 1 b G E 8 L 0 l 0 Z W 1 U e X B l P j x J d G V t U G F 0 a D 5 T Z W N 0 a W 9 u M S 9 G b 3 J l Y 2 F z d C U y M F B p d m 9 0 J T I w V G F i b G U v U m F 3 R G F 0 Y T w v S X R l b V B h d G g + P C 9 J d G V t T G 9 j Y X R p b 2 4 + P F N 0 Y W J s Z U V u d H J p Z X M g L z 4 8 L 0 l 0 Z W 0 + P E l 0 Z W 0 + P E l 0 Z W 1 M b 2 N h d G l v b j 4 8 S X R l b V R 5 c G U + R m 9 y b X V s Y T w v S X R l b V R 5 c G U + P E l 0 Z W 1 Q Y X R o P l N l Y 3 R p b 2 4 x L 0 Z v c m V j Y X N 0 J T I w U G l 2 b 3 Q l M j B U Y W J s Z S 9 Q c m 9 t b 3 R l Z E h l Y W R l c n M 8 L 0 l 0 Z W 1 Q Y X R o P j w v S X R l b U x v Y 2 F 0 a W 9 u P j x T d G F i b G V F b n R y a W V z I C 8 + P C 9 J d G V t P j x J d G V t P j x J d G V t T G 9 j Y X R p b 2 4 + P E l 0 Z W 1 U e X B l P k Z v c m 1 1 b G E 8 L 0 l 0 Z W 1 U e X B l P j x J d G V t U G F 0 a D 5 T Z W N 0 a W 9 u M S 9 G b 3 J l Y 2 F z d C U y M F B p d m 9 0 J T I w V G F i b G U v Q 2 h h b m d l Z F R 5 c G U 8 L 0 l 0 Z W 1 Q Y X R o P j w v S X R l b U x v Y 2 F 0 a W 9 u P j x T d G F i b G V F b n R y a W V z I C 8 + P C 9 J d G V t P j w v S X R l b X M + P C 9 M b 2 N h b F B h Y 2 t h Z 2 V N Z X R h Z G F 0 Y U Z p b G U + F g A A A F B L B Q Y A A A A A A A A A A A A A A A A A A A A A A A A m A Q A A A Q A A A N C M n d 8 B F d E R j H o A w E / C l + s B A A A A I / c q w z s s e E C n 9 A G I 3 R h r z g A A A A A C A A A A A A A Q Z g A A A A E A A C A A A A A U E p M L D 3 K q b 4 Y W Z y a o D + H b h F f C j F O 3 f q q O Q H Q e l R N q r g A A A A A O g A A A A A I A A C A A A A C c s t 8 4 F K j d 1 s s P f w l z s x 6 s 5 p 8 K g X 4 e H / N P q X T 9 f / Q m x l A A A A B U V 3 Y m S k y R 8 n N E O z 0 2 T P Z X L 9 w O h 0 e Q 8 / M E l G / Q o m d o u I c L g l M s t s P t 7 a J K F M + o T w y I + i O P c 7 6 F p D 0 U Y M h a 4 z 7 V d o R l 5 v c 4 i c 6 Q a J B W H + Z 5 2 U A A A A B r t k w E i 1 H s y G Q 7 q a b h W 3 N c 9 A k p e M I 7 b J 5 8 v D n E 5 I s Y 2 m y d A c v z N z w j W G c d B S t u H M a O b 5 9 o 7 p R o 2 z 4 D d h b z R P h f < / 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Introduction</vt:lpstr>
      <vt:lpstr>Forecast Settings</vt:lpstr>
      <vt:lpstr>Multi-Site Forecast</vt:lpstr>
      <vt:lpstr>RAW FORECAST DATA</vt:lpstr>
      <vt:lpstr>Admin Settings</vt:lpstr>
      <vt:lpstr>AGGHOURS</vt:lpstr>
      <vt:lpstr>AGGLIST</vt:lpstr>
      <vt:lpstr>DAYEND</vt:lpstr>
      <vt:lpstr>DAYSTART</vt:lpstr>
      <vt:lpstr>FORECASTBASE</vt:lpstr>
      <vt:lpstr>FORECASTQUERY</vt:lpstr>
      <vt:lpstr>MAXVALUE</vt:lpstr>
      <vt:lpstr>MINPRECIP</vt:lpstr>
      <vt:lpstr>MINVALUE</vt:lpstr>
      <vt:lpstr>MYLOCATIONSTABLE</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2020-03-11T18:54:31Z</dcterms:created>
  <dcterms:modified xsi:type="dcterms:W3CDTF">2020-03-20T17:40:22Z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00b52a8bf39e4227ac126cc2d2dddaab</vt:lpwstr>
  </property>
</Properties>
</file>