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defaultThemeVersion="166925"/>
  <xr:revisionPtr revIDLastSave="0" documentId="13_ncr:1_{C7E0A461-3FEE-4585-8FFC-C30C7B54566C}" xr6:coauthVersionLast="44" xr6:coauthVersionMax="44" xr10:uidLastSave="{00000000-0000-0000-0000-000000000000}"/>
  <bookViews>
    <workbookView xWindow="-120" yWindow="-120" windowWidth="29040" windowHeight="15840" xr2:uid="{0EF8F789-53D4-4A7F-A753-9374BA5ED17F}"/>
  </bookViews>
  <sheets>
    <sheet name="Introduction" sheetId="12" r:id="rId1"/>
    <sheet name="Weather Query" sheetId="1" r:id="rId2"/>
    <sheet name="HISTORY DATA" sheetId="10" r:id="rId3"/>
    <sheet name="FORECAST DATA" sheetId="11" r:id="rId4"/>
    <sheet name="Admin Settings" sheetId="4" r:id="rId5"/>
    <sheet name="ESRI_MAPINFO_SHEET" sheetId="2" state="veryHidden" r:id="rId6"/>
  </sheets>
  <definedNames>
    <definedName name="AGGHOURS">'Weather Query'!$E$23</definedName>
    <definedName name="AGGLIST">'Admin Settings'!$C$22:$C$24</definedName>
    <definedName name="DAYEND">'Weather Query'!$E$25</definedName>
    <definedName name="DAYSTART">'Weather Query'!$E$24</definedName>
    <definedName name="ExternalData_1" localSheetId="3" hidden="1">'FORECAST DATA'!$A$1:$V$64</definedName>
    <definedName name="ExternalData_1" localSheetId="2" hidden="1">'HISTORY DATA'!$A$1:$Y$313</definedName>
    <definedName name="FMTENDDATE">'Weather Query'!$E$13</definedName>
    <definedName name="FMTSTARTDATE">'Weather Query'!$E$11</definedName>
    <definedName name="FORECASTBASE">'Admin Settings'!$C$10</definedName>
    <definedName name="FORECASTQUERY">'Admin Settings'!$C$16</definedName>
    <definedName name="HISTORYBASE">'Admin Settings'!$C$9</definedName>
    <definedName name="HISTORYEND">'Weather Query'!#REF!</definedName>
    <definedName name="HISTORYQUERY">'Admin Settings'!$C$15</definedName>
    <definedName name="HISTORYSTART">'Weather Query'!#REF!</definedName>
    <definedName name="MYLOCATIONSTABLE">'Weather Query'!$B$11:$B$41</definedName>
    <definedName name="RAWLIST">'Weather Query'!$B$11:$B$15</definedName>
    <definedName name="UNITGROUP">'Weather Query'!$E$23</definedName>
    <definedName name="UOM">'Weather Query'!$E$22</definedName>
    <definedName name="UOMLIST">'Admin Settings'!$B$22:$B$24</definedName>
    <definedName name="VCKEY">'Weather Query'!$E$21</definedName>
    <definedName name="WxLOCATIONS">'Admin Settings'!$C$14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6" i="4" l="1"/>
  <c r="E13" i="1" l="1"/>
  <c r="C15" i="4" s="1"/>
  <c r="C14"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A1F451-C331-45B0-AF61-B5366DF116EE}" keepAlive="1" name="Query - Forecast Query" description="Connection to the 'Forecast Query' query in the workbook." type="5" refreshedVersion="6" background="1" saveData="1">
    <dbPr connection="Provider=Microsoft.Mashup.OleDb.1;Data Source=$Workbook$;Location=Forecast Query;Extended Properties=&quot;&quot;" command="SELECT * FROM [Forecast Query]"/>
  </connection>
  <connection id="2" xr16:uid="{1DFD83E3-9EDE-4654-BF32-DE46D47491EB}" keepAlive="1" name="Query - History Query" description="Connection to the 'History Query' query in the workbook." type="5" refreshedVersion="6" background="1" saveData="1">
    <dbPr connection="Provider=Microsoft.Mashup.OleDb.1;Data Source=$Workbook$;Location=History Query;Extended Properties=&quot;&quot;" command="SELECT * FROM [History Query]"/>
  </connection>
</connections>
</file>

<file path=xl/sharedStrings.xml><?xml version="1.0" encoding="utf-8"?>
<sst xmlns="http://schemas.openxmlformats.org/spreadsheetml/2006/main" count="2610" uniqueCount="158">
  <si>
    <t>New York, NY</t>
  </si>
  <si>
    <t>Chicago, IL</t>
  </si>
  <si>
    <t>FORECAST QUERY - BASE STRING</t>
  </si>
  <si>
    <t>API KEY</t>
  </si>
  <si>
    <t>VALUE</t>
  </si>
  <si>
    <t>This string should not require editing and is the base string through which this spreadsheet will use to send a query to the Visual Crossing Weather Server</t>
  </si>
  <si>
    <t>SETTING</t>
  </si>
  <si>
    <t>INFO</t>
  </si>
  <si>
    <t>https://weather.visualcrossing.com/VisualCrossingWebServices/rest/services/weatherdata/history?</t>
  </si>
  <si>
    <t>https://weather.visualcrossing.com/VisualCrossingWebServices/rest/services/weatherdata/forecast?</t>
  </si>
  <si>
    <t>Weather Units</t>
  </si>
  <si>
    <t>us</t>
  </si>
  <si>
    <t>24</t>
  </si>
  <si>
    <t>HISTORY QUERY - BASE STRING</t>
  </si>
  <si>
    <t>CONSTRUCTED QUERY STRINGS</t>
  </si>
  <si>
    <t>LOCATIONS LIST</t>
  </si>
  <si>
    <t>HISTORY START DATE</t>
  </si>
  <si>
    <t>HISTORY END DATE</t>
  </si>
  <si>
    <t>Day Start Time</t>
  </si>
  <si>
    <t>Day End Time</t>
  </si>
  <si>
    <t>*NOTE:  Forecast queries always range from today for 15 full days and do not require or use any date parameters.</t>
  </si>
  <si>
    <t>Herndon, VA</t>
  </si>
  <si>
    <t>1</t>
  </si>
  <si>
    <t>DO NOT MODIFY THIS PAGE.   USERS MAY COPY THE 'COPY STRING' URL VALUES TO PASTE INTO OTHER SOURCES SUCH AS A WEB BROWSERS</t>
  </si>
  <si>
    <t>Admin Sheet</t>
  </si>
  <si>
    <t>This pipe delimited string is the concatenated list constructed from user entries on the Weather Query Sheet from the defined range called MYLOCATIONSTABLE.   This form allows multiple locations to be passed into the final constructed query strings.</t>
  </si>
  <si>
    <t xml:space="preserve">This page contains all of the  settings for making Web URL queries to the Visual Crossing Weather Data Service for Historical and Forecast queries.   The goal of this page is to allow the user to see the base and final strings as well as the list of locations that are sent to the server.  The History Query - Copy String and the Forecast Query - Copy String are locations where the final strings are built using the settings on this page and the Parameters Sheet.   Together, a single string will be referenced from this Named cell to be included in a Power Query that will execute and return the data from the Weather Server.   These strings can also allow this workbook to act as a query builder.   After entering in settings, locations, dates and more the user can simply copy these strings and past them into web browsers or other systems that can also query via Web URL. </t>
  </si>
  <si>
    <t>uk</t>
  </si>
  <si>
    <t>metric</t>
  </si>
  <si>
    <t>Aggregation Hour Levels</t>
  </si>
  <si>
    <t>12</t>
  </si>
  <si>
    <t>Hour Aggregation Level</t>
  </si>
  <si>
    <t xml:space="preserve">This will determine the units of measure for the returned data.  </t>
  </si>
  <si>
    <t>This is your personalized Visual Crossing API Query Key.</t>
  </si>
  <si>
    <t xml:space="preserve">Time when your "day" ends such as business hours closing  at 5pm  </t>
  </si>
  <si>
    <t>Tells the system if you want hourly(1), day-night(12) or daily(24) data.</t>
  </si>
  <si>
    <t>Important Links:</t>
  </si>
  <si>
    <t>Visual Crossing AddIn on AppSource</t>
  </si>
  <si>
    <t>Weather Data Sign Up Page</t>
  </si>
  <si>
    <t>https://appsource.microsoft.com/en-us/product/office/WA200000014</t>
  </si>
  <si>
    <t>https://www.visualcrossing.com/weather/weather-data-services</t>
  </si>
  <si>
    <t>Excel Query Privacy Policy</t>
  </si>
  <si>
    <t>https://support.office.com/en-us/article/privacy-levels-power-query-cc3ede4d-359e-4b28-bc72-9bee7900b540</t>
  </si>
  <si>
    <t>Enter any date in the past allowed by your license query limit.</t>
  </si>
  <si>
    <t>ENTER YOUR LOCATIONS</t>
  </si>
  <si>
    <t>ENTER HISTORICAL DATE VALUES</t>
  </si>
  <si>
    <t>ENTER API KEY &amp; ADVANCED SETTINGS</t>
  </si>
  <si>
    <t>Paris, France</t>
  </si>
  <si>
    <t>Tip:  Excel functions like Today() can help reduce user changes</t>
  </si>
  <si>
    <t>Welcome to the Visual Crossing Weather Workbook</t>
  </si>
  <si>
    <t>HISTORYQUERY</t>
  </si>
  <si>
    <t>FORECASTQUERY</t>
  </si>
  <si>
    <t>Units of Measure Options</t>
  </si>
  <si>
    <r>
      <t xml:space="preserve">On this page, users can enter in additional locations, dates and advanced settings for their weather query.  All fields in green can be used as entry fields by users.  </t>
    </r>
    <r>
      <rPr>
        <b/>
        <i/>
        <sz val="14"/>
        <color rgb="FFC00000"/>
        <rFont val="Calibri"/>
        <family val="2"/>
        <scheme val="minor"/>
      </rPr>
      <t xml:space="preserve">After modifying fields, please update History and Forecasts data sheets by selecting 'Refresh All' under the 'Data' menu to requery weather data from the server. </t>
    </r>
    <r>
      <rPr>
        <b/>
        <i/>
        <sz val="14"/>
        <color theme="1"/>
        <rFont val="Calibri"/>
        <family val="2"/>
        <scheme val="minor"/>
      </rPr>
      <t xml:space="preserve">  </t>
    </r>
  </si>
  <si>
    <t xml:space="preserve">Time when your "day" starts such as business hours starting at 8am.  </t>
  </si>
  <si>
    <r>
      <t xml:space="preserve">The purpose of this Excel workbook is to serve as both a working weather query engine as well as a tutorial starting point for more advanced users that are looking use the Visual Crossing Web Query API and load custom data directly into Excel.   This style of query is offered as an alternative to users who cannot or do not wish to use the </t>
    </r>
    <r>
      <rPr>
        <b/>
        <i/>
        <u/>
        <sz val="14"/>
        <color theme="1"/>
        <rFont val="Trebuchet MS"/>
        <family val="2"/>
      </rPr>
      <t>Weather by Visual Crossing</t>
    </r>
    <r>
      <rPr>
        <b/>
        <sz val="14"/>
        <color theme="1"/>
        <rFont val="Trebuchet MS"/>
        <family val="2"/>
      </rPr>
      <t xml:space="preserve"> Addin (found in AppSource by following the link to the right).  The Addin offers the additional benefit of joining columns of weather data directly into table ranges that have a locations column, which eliminates the need for additional joining of weather data to the user's task data.  This workbook instead utilizes the Power Query infrastructure found under the 'Data' menu to define a Web URL to directly call the Visual Crossing Weather Data Service.   This workbook shows the ability to parameterize URL-based weather queries based upon user-entered values in workbook cells.   All queries created in this workbook can be found and edited under the "Queries &amp; Connections" button of the 'Data' menu.  Those queries reference the query string found on the 'Admin Settings' sheet through the defined names:  FORECASTQUERY and HISTORYQUERY </t>
    </r>
  </si>
  <si>
    <t>This string is the final query made to the Visual Crossing Server based upon the settings above combined with the Weather Query settings.   This string should be able to be pasted into any browser or into Excel as a separate Web Query for Debugging purposes and see the final results.</t>
  </si>
  <si>
    <r>
      <t xml:space="preserve">For basic users the intended usage is as follows:  Sign up for a valid Visual Crossing trial account, login to your account via the web and under your account button, copy your API key.  (trial user or proper subscription level is required)   On the 'Weather Query' sheet of this workbook simply enter in the the API Key in the green section. Enter your locations and set your dates for your History data.  Run the query and retrieve the data simply by choosing 'Refresh All" under the 'Data' menu.  You will see under the 'HISTORY DATA' and 'FORECAST DATA' sheets that you now have made your query and weather data for your locations has been downloaded.   </t>
    </r>
    <r>
      <rPr>
        <b/>
        <sz val="14"/>
        <color rgb="FFC00000"/>
        <rFont val="Trebuchet MS"/>
        <family val="2"/>
      </rPr>
      <t>PLEASE NOTE:</t>
    </r>
    <r>
      <rPr>
        <b/>
        <sz val="14"/>
        <color theme="1"/>
        <rFont val="Trebuchet MS"/>
        <family val="2"/>
      </rPr>
      <t xml:space="preserve"> your first time opening this page and querying data may result in a warning from Excel about your privacy levels.   The system is simply telling you that you are sending query data to an external server.  Users can choose to "Ignore" the restrictions or set the privacy settings as required by your company policies.   More information on Privacy Settings can be found in the link to the office support site at the right.  This sheet is available to all paid customers of Visual Crossing and have the rights to duplicate and copy this workbook to create their own custom queries.   If you have any questions about this workbook, you can send technical requests to support@visualcrossing.com and we would be happy to help you build the weather query you need.</t>
    </r>
  </si>
  <si>
    <t>Address</t>
  </si>
  <si>
    <t>Date time</t>
  </si>
  <si>
    <t>Minimum Temperature</t>
  </si>
  <si>
    <t>Maximum Temperature</t>
  </si>
  <si>
    <t>Temperature</t>
  </si>
  <si>
    <t>Dew Point</t>
  </si>
  <si>
    <t>Relative Humidity</t>
  </si>
  <si>
    <t>Heat Index</t>
  </si>
  <si>
    <t>Wind Speed</t>
  </si>
  <si>
    <t>Wind Gust</t>
  </si>
  <si>
    <t>Wind Direction</t>
  </si>
  <si>
    <t>Wind Chill</t>
  </si>
  <si>
    <t>Precipitation</t>
  </si>
  <si>
    <t>Precipitation Cover</t>
  </si>
  <si>
    <t>Snow Depth</t>
  </si>
  <si>
    <t>Visibility</t>
  </si>
  <si>
    <t>Cloud Cover</t>
  </si>
  <si>
    <t>Sea Level Pressure</t>
  </si>
  <si>
    <t>Weather Type</t>
  </si>
  <si>
    <t>Latitude</t>
  </si>
  <si>
    <t>Longitude</t>
  </si>
  <si>
    <t>Resolved Address</t>
  </si>
  <si>
    <t>Name</t>
  </si>
  <si>
    <t>Info</t>
  </si>
  <si>
    <t>Conditions</t>
  </si>
  <si>
    <t/>
  </si>
  <si>
    <t>Rain, Clear</t>
  </si>
  <si>
    <t>Clear</t>
  </si>
  <si>
    <t>Rain, Partially cloudy</t>
  </si>
  <si>
    <t>Partially cloudy</t>
  </si>
  <si>
    <t>Light Rain</t>
  </si>
  <si>
    <t>Mist, Smoke Or Haze</t>
  </si>
  <si>
    <t>Mist</t>
  </si>
  <si>
    <t>Mist, Light Rain</t>
  </si>
  <si>
    <t>Light Snow</t>
  </si>
  <si>
    <t>Smoke Or Haze</t>
  </si>
  <si>
    <t>Mist, Light Drizzle, Fog</t>
  </si>
  <si>
    <t>Mist, Heavy Drizzle, Light Drizzle, Fog</t>
  </si>
  <si>
    <t>Mist, Light Drizzle</t>
  </si>
  <si>
    <t>Mist, Fog</t>
  </si>
  <si>
    <t>Mist, Light Drizzle, Light Rain</t>
  </si>
  <si>
    <t>Drizzle, Mist, Light Drizzle, Light Rain</t>
  </si>
  <si>
    <t>Drizzle, Light Rain</t>
  </si>
  <si>
    <t>Mist, Rain</t>
  </si>
  <si>
    <t>Mist, Rain, Light Rain</t>
  </si>
  <si>
    <t>Mist, Fog, Light Rain</t>
  </si>
  <si>
    <t>Drizzle, Mist, Light Drizzle, Rain, Light Drizzle/Rain, Light Rain</t>
  </si>
  <si>
    <t>Rain, Light Rain</t>
  </si>
  <si>
    <t>Drizzle, Light Drizzle, Rain, Light Drizzle/Rain, Light Rain</t>
  </si>
  <si>
    <t>6.3</t>
  </si>
  <si>
    <t>Mist, Light Drizzle, Light Drizzle/Rain, Light Rain</t>
  </si>
  <si>
    <t>Rain, Light Drizzle/Rain, Light Rain</t>
  </si>
  <si>
    <t>Drizzle, Rain, Light Rain</t>
  </si>
  <si>
    <t>Mist, Light Drizzle/Rain</t>
  </si>
  <si>
    <t>Drizzle, Mist, Light Drizzle, Light Drizzle/Rain, Light Rain</t>
  </si>
  <si>
    <t>Mist, Light Drizzle, Rain, Light Rain</t>
  </si>
  <si>
    <t>Light Drizzle, Light Rain</t>
  </si>
  <si>
    <t>Rain, Thunderstorm, Heavy Rain, Light Rain</t>
  </si>
  <si>
    <t>Mist, Light Snow, Rain, Heavy Rain And Snow, Light Rain</t>
  </si>
  <si>
    <t>Mist, Light Drizzle, Light Drizzle/Rain, Fog, Light Rain</t>
  </si>
  <si>
    <t>Drizzle, Mist, Light Drizzle, Rain, Light Rain</t>
  </si>
  <si>
    <t>Light Drizzle, Light Drizzle/Rain, Light Rain</t>
  </si>
  <si>
    <t>Light Drizzle/Rain, Light Rain</t>
  </si>
  <si>
    <t>Mist, Rain, Heavy Rain, Light Rain</t>
  </si>
  <si>
    <t>Rain, Overcast</t>
  </si>
  <si>
    <t>Mist, Rain, Fog, Light Rain</t>
  </si>
  <si>
    <t>0.5</t>
  </si>
  <si>
    <t>Mist, Light Snow, Fog, Snow</t>
  </si>
  <si>
    <t>Overcast</t>
  </si>
  <si>
    <t>Rain, Heavy Rain, Light Rain</t>
  </si>
  <si>
    <t>0</t>
  </si>
  <si>
    <t>Mist, Light Snow, Light Rain, Light Freezing Rain</t>
  </si>
  <si>
    <t>Drizzle, Heavy Drizzle, Mist, Light Rain, Smoke Or Haze</t>
  </si>
  <si>
    <t>Light Drizzle</t>
  </si>
  <si>
    <t>Lightning Without Thunder, Mist, Light Drizzle, Thunderstorm, Fog, Light Rain, Smoke Or Haze</t>
  </si>
  <si>
    <t>Lightning Without Thunder, Mist, Thunderstorm, Light Rain</t>
  </si>
  <si>
    <t>Mist, Rain, Light Rain, Smoke Or Haze</t>
  </si>
  <si>
    <t>0.6</t>
  </si>
  <si>
    <t>1.2</t>
  </si>
  <si>
    <t>Light Snow, Mist</t>
  </si>
  <si>
    <t>Mist, Light Drizzle, Rain, Fog, Light Rain</t>
  </si>
  <si>
    <t>Ice, Blowing Or Drifting Snow, Mist, Light Snow, Light Drizzle, Rain, Light Rain</t>
  </si>
  <si>
    <t>0.9</t>
  </si>
  <si>
    <t>Mist, Light Snow, Light Freezing Drizzle/Freezing Rain</t>
  </si>
  <si>
    <t>0.7</t>
  </si>
  <si>
    <t>Mist, Light Snow</t>
  </si>
  <si>
    <t>Blowing Or Drifting Snow, Heavy Snow, Mist, Light Snow</t>
  </si>
  <si>
    <t>0.8</t>
  </si>
  <si>
    <t>Ice, Mist, Light Snow, Light Drizzle, Light Rain, Light Freezing Drizzle/Freezing Rain, Light Freezing Rain</t>
  </si>
  <si>
    <t>Light Snow, Mist, Light Drizzle</t>
  </si>
  <si>
    <t>Mist, Light Drizzle, Fog, Light Rain</t>
  </si>
  <si>
    <t>1.6</t>
  </si>
  <si>
    <t>1.3</t>
  </si>
  <si>
    <t>1.7</t>
  </si>
  <si>
    <t>1.5</t>
  </si>
  <si>
    <t>1.1</t>
  </si>
  <si>
    <t>Light Snow, Light Rain</t>
  </si>
  <si>
    <t>Chance Precipitation (%)</t>
  </si>
  <si>
    <t>Snow</t>
  </si>
  <si>
    <t>81.7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</si>
</sst>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23"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i/>
      <sz val="11"/>
      <color theme="1"/>
      <name val="Calibri"/>
      <family val="2"/>
      <scheme val="minor"/>
    </font>
    <font>
      <b/>
      <i/>
      <sz val="12"/>
      <color theme="1"/>
      <name val="Calibri"/>
      <family val="2"/>
      <scheme val="minor"/>
    </font>
    <font>
      <b/>
      <i/>
      <sz val="14"/>
      <color theme="1"/>
      <name val="Calibri"/>
      <family val="2"/>
      <scheme val="minor"/>
    </font>
    <font>
      <u/>
      <sz val="11"/>
      <color theme="10"/>
      <name val="Calibri"/>
      <family val="2"/>
      <scheme val="minor"/>
    </font>
    <font>
      <b/>
      <u/>
      <sz val="11"/>
      <color theme="10"/>
      <name val="Calibri"/>
      <family val="2"/>
      <scheme val="minor"/>
    </font>
    <font>
      <b/>
      <sz val="18"/>
      <color theme="1"/>
      <name val="Calibri"/>
      <family val="2"/>
      <scheme val="minor"/>
    </font>
    <font>
      <b/>
      <sz val="20"/>
      <color theme="1"/>
      <name val="Calibri"/>
      <family val="2"/>
      <scheme val="minor"/>
    </font>
    <font>
      <sz val="14"/>
      <color theme="1"/>
      <name val="Calibri"/>
      <family val="2"/>
      <scheme val="minor"/>
    </font>
    <font>
      <sz val="18"/>
      <color theme="1"/>
      <name val="Calibri"/>
      <family val="2"/>
      <scheme val="minor"/>
    </font>
    <font>
      <b/>
      <i/>
      <sz val="16"/>
      <color rgb="FFC00000"/>
      <name val="Calibri"/>
      <family val="2"/>
      <scheme val="minor"/>
    </font>
    <font>
      <b/>
      <i/>
      <sz val="14"/>
      <color rgb="FFC00000"/>
      <name val="Calibri"/>
      <family val="2"/>
      <scheme val="minor"/>
    </font>
    <font>
      <sz val="11"/>
      <color theme="1"/>
      <name val="Trebuchet MS"/>
      <family val="2"/>
    </font>
    <font>
      <sz val="18"/>
      <color theme="1"/>
      <name val="Trebuchet MS"/>
      <family val="2"/>
    </font>
    <font>
      <b/>
      <sz val="18"/>
      <color theme="1"/>
      <name val="Trebuchet MS"/>
      <family val="2"/>
    </font>
    <font>
      <b/>
      <sz val="11"/>
      <color theme="1"/>
      <name val="Trebuchet MS"/>
      <family val="2"/>
    </font>
    <font>
      <b/>
      <sz val="14"/>
      <color theme="1"/>
      <name val="Trebuchet MS"/>
      <family val="2"/>
    </font>
    <font>
      <b/>
      <i/>
      <u/>
      <sz val="14"/>
      <color theme="1"/>
      <name val="Trebuchet MS"/>
      <family val="2"/>
    </font>
    <font>
      <b/>
      <sz val="18"/>
      <color theme="8" tint="-0.499984740745262"/>
      <name val="Trebuchet MS"/>
      <family val="2"/>
    </font>
    <font>
      <b/>
      <sz val="14"/>
      <color rgb="FFC00000"/>
      <name val="Trebuchet MS"/>
      <family val="2"/>
    </font>
  </fonts>
  <fills count="9">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s>
  <borders count="27">
    <border>
      <left/>
      <right/>
      <top/>
      <bottom/>
      <diagonal/>
    </border>
    <border>
      <left/>
      <right/>
      <top style="thin">
        <color auto="1"/>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style="thin">
        <color auto="1"/>
      </top>
      <bottom style="thin">
        <color auto="1"/>
      </bottom>
      <diagonal/>
    </border>
    <border>
      <left style="thick">
        <color theme="0" tint="-0.499984740745262"/>
      </left>
      <right/>
      <top style="thick">
        <color theme="0" tint="-0.499984740745262"/>
      </top>
      <bottom style="thin">
        <color auto="1"/>
      </bottom>
      <diagonal/>
    </border>
    <border>
      <left/>
      <right/>
      <top style="thick">
        <color theme="0" tint="-0.499984740745262"/>
      </top>
      <bottom style="thin">
        <color auto="1"/>
      </bottom>
      <diagonal/>
    </border>
    <border>
      <left/>
      <right style="thick">
        <color theme="0" tint="-0.499984740745262"/>
      </right>
      <top style="thick">
        <color theme="0" tint="-0.499984740745262"/>
      </top>
      <bottom style="thin">
        <color auto="1"/>
      </bottom>
      <diagonal/>
    </border>
    <border>
      <left style="thick">
        <color theme="0" tint="-0.499984740745262"/>
      </left>
      <right/>
      <top style="thin">
        <color auto="1"/>
      </top>
      <bottom style="thin">
        <color auto="1"/>
      </bottom>
      <diagonal/>
    </border>
    <border>
      <left/>
      <right style="thick">
        <color theme="0" tint="-0.499984740745262"/>
      </right>
      <top style="thin">
        <color auto="1"/>
      </top>
      <bottom style="thin">
        <color auto="1"/>
      </bottom>
      <diagonal/>
    </border>
    <border>
      <left style="thick">
        <color theme="0" tint="-0.499984740745262"/>
      </left>
      <right/>
      <top style="thin">
        <color auto="1"/>
      </top>
      <bottom/>
      <diagonal/>
    </border>
    <border>
      <left/>
      <right style="thick">
        <color theme="0" tint="-0.499984740745262"/>
      </right>
      <top style="thin">
        <color auto="1"/>
      </top>
      <bottom/>
      <diagonal/>
    </border>
    <border>
      <left style="thick">
        <color theme="0" tint="-0.499984740745262"/>
      </left>
      <right/>
      <top/>
      <bottom/>
      <diagonal/>
    </border>
    <border>
      <left/>
      <right style="thick">
        <color theme="0" tint="-0.499984740745262"/>
      </right>
      <top/>
      <bottom/>
      <diagonal/>
    </border>
    <border>
      <left style="thick">
        <color theme="0" tint="-0.499984740745262"/>
      </left>
      <right/>
      <top/>
      <bottom style="thick">
        <color theme="0" tint="-0.499984740745262"/>
      </bottom>
      <diagonal/>
    </border>
    <border>
      <left/>
      <right/>
      <top/>
      <bottom style="thick">
        <color theme="0" tint="-0.499984740745262"/>
      </bottom>
      <diagonal/>
    </border>
    <border>
      <left/>
      <right style="thick">
        <color theme="0" tint="-0.499984740745262"/>
      </right>
      <top/>
      <bottom style="thick">
        <color theme="0" tint="-0.499984740745262"/>
      </bottom>
      <diagonal/>
    </border>
    <border>
      <left style="thick">
        <color auto="1"/>
      </left>
      <right/>
      <top style="medium">
        <color theme="0" tint="-0.34998626667073579"/>
      </top>
      <bottom style="medium">
        <color theme="0" tint="-0.34998626667073579"/>
      </bottom>
      <diagonal/>
    </border>
    <border>
      <left style="thick">
        <color auto="1"/>
      </left>
      <right/>
      <top style="medium">
        <color theme="0" tint="-0.34998626667073579"/>
      </top>
      <bottom style="thick">
        <color auto="1"/>
      </bottom>
      <diagonal/>
    </border>
  </borders>
  <cellStyleXfs count="2">
    <xf numFmtId="0" fontId="0" fillId="0" borderId="0"/>
    <xf numFmtId="0" fontId="7" fillId="0" borderId="0" applyNumberFormat="0" applyFill="0" applyBorder="0" applyAlignment="0" applyProtection="0"/>
  </cellStyleXfs>
  <cellXfs count="102">
    <xf numFmtId="0" fontId="0" fillId="0" borderId="0" xfId="0"/>
    <xf numFmtId="49" fontId="0" fillId="0" borderId="0" xfId="0" applyNumberFormat="1" applyAlignment="1">
      <alignment wrapText="1"/>
    </xf>
    <xf numFmtId="49" fontId="0" fillId="0" borderId="0" xfId="0" applyNumberFormat="1" applyAlignment="1">
      <alignment vertical="center" wrapText="1"/>
    </xf>
    <xf numFmtId="49" fontId="0" fillId="4" borderId="0" xfId="0" applyNumberFormat="1" applyFill="1" applyBorder="1" applyAlignment="1">
      <alignment vertical="center" wrapText="1"/>
    </xf>
    <xf numFmtId="0" fontId="0" fillId="4" borderId="5" xfId="0" applyFill="1" applyBorder="1"/>
    <xf numFmtId="49" fontId="0" fillId="4" borderId="6" xfId="0" applyNumberFormat="1" applyFill="1" applyBorder="1" applyAlignment="1">
      <alignment wrapText="1"/>
    </xf>
    <xf numFmtId="0" fontId="3" fillId="3" borderId="5" xfId="0" applyFont="1" applyFill="1" applyBorder="1" applyAlignment="1">
      <alignment vertical="center"/>
    </xf>
    <xf numFmtId="49" fontId="0" fillId="3" borderId="6" xfId="0" applyNumberFormat="1" applyFill="1" applyBorder="1" applyAlignment="1">
      <alignment wrapText="1"/>
    </xf>
    <xf numFmtId="49" fontId="6" fillId="3" borderId="0" xfId="1" applyNumberFormat="1" applyFont="1" applyFill="1" applyBorder="1" applyAlignment="1">
      <alignment vertical="center" wrapText="1"/>
    </xf>
    <xf numFmtId="49" fontId="5" fillId="3" borderId="0" xfId="1" applyNumberFormat="1" applyFont="1" applyFill="1" applyBorder="1" applyAlignment="1">
      <alignment vertical="center" wrapText="1"/>
    </xf>
    <xf numFmtId="0" fontId="3" fillId="5" borderId="5" xfId="0" applyFont="1" applyFill="1" applyBorder="1"/>
    <xf numFmtId="49" fontId="3" fillId="5" borderId="0" xfId="0" applyNumberFormat="1" applyFont="1" applyFill="1" applyBorder="1" applyAlignment="1">
      <alignment vertical="center" wrapText="1"/>
    </xf>
    <xf numFmtId="0" fontId="3" fillId="5" borderId="6" xfId="0" applyFont="1" applyFill="1" applyBorder="1"/>
    <xf numFmtId="0" fontId="0" fillId="6" borderId="7" xfId="0" applyFill="1" applyBorder="1"/>
    <xf numFmtId="49" fontId="0" fillId="6" borderId="8" xfId="0" applyNumberFormat="1" applyFill="1" applyBorder="1" applyAlignment="1">
      <alignment vertical="center" wrapText="1"/>
    </xf>
    <xf numFmtId="49" fontId="0" fillId="6" borderId="9" xfId="0" applyNumberFormat="1" applyFill="1" applyBorder="1" applyAlignment="1">
      <alignment wrapText="1"/>
    </xf>
    <xf numFmtId="0" fontId="0" fillId="0" borderId="0" xfId="0" applyBorder="1"/>
    <xf numFmtId="0" fontId="0" fillId="0" borderId="6" xfId="0" applyBorder="1"/>
    <xf numFmtId="0" fontId="0" fillId="5" borderId="6" xfId="0" applyFill="1" applyBorder="1"/>
    <xf numFmtId="0" fontId="11" fillId="0" borderId="0" xfId="0" applyFont="1" applyBorder="1"/>
    <xf numFmtId="0" fontId="0" fillId="0" borderId="8" xfId="0" applyBorder="1"/>
    <xf numFmtId="0" fontId="0" fillId="0" borderId="9" xfId="0" applyBorder="1"/>
    <xf numFmtId="0" fontId="0" fillId="7" borderId="5" xfId="0" applyFill="1" applyBorder="1"/>
    <xf numFmtId="0" fontId="0" fillId="7" borderId="0" xfId="0" applyFill="1" applyBorder="1"/>
    <xf numFmtId="0" fontId="0" fillId="7" borderId="6" xfId="0" applyFill="1" applyBorder="1"/>
    <xf numFmtId="0" fontId="9" fillId="5" borderId="5" xfId="0" applyFont="1" applyFill="1" applyBorder="1"/>
    <xf numFmtId="0" fontId="12" fillId="5" borderId="0" xfId="0" applyFont="1" applyFill="1" applyBorder="1"/>
    <xf numFmtId="0" fontId="1" fillId="7" borderId="10" xfId="0" applyFont="1" applyFill="1" applyBorder="1"/>
    <xf numFmtId="49" fontId="6" fillId="2" borderId="10" xfId="0" applyNumberFormat="1" applyFont="1" applyFill="1" applyBorder="1" applyAlignment="1">
      <alignment vertical="center" wrapText="1"/>
    </xf>
    <xf numFmtId="49" fontId="0" fillId="6" borderId="11" xfId="0" applyNumberFormat="1" applyFill="1" applyBorder="1" applyAlignment="1">
      <alignment wrapText="1"/>
    </xf>
    <xf numFmtId="164" fontId="6" fillId="2" borderId="10" xfId="0" applyNumberFormat="1" applyFont="1" applyFill="1" applyBorder="1" applyAlignment="1">
      <alignment horizontal="left" vertical="center" wrapText="1"/>
    </xf>
    <xf numFmtId="1" fontId="6" fillId="2" borderId="10" xfId="0" applyNumberFormat="1" applyFont="1" applyFill="1" applyBorder="1" applyAlignment="1">
      <alignment horizontal="left" vertical="center" wrapText="1"/>
    </xf>
    <xf numFmtId="0" fontId="2" fillId="3" borderId="0" xfId="0" applyFont="1" applyFill="1"/>
    <xf numFmtId="49" fontId="2" fillId="3" borderId="0" xfId="0" applyNumberFormat="1" applyFont="1" applyFill="1" applyAlignment="1">
      <alignment vertical="center" wrapText="1"/>
    </xf>
    <xf numFmtId="14" fontId="11" fillId="2" borderId="10" xfId="0" applyNumberFormat="1" applyFont="1" applyFill="1" applyBorder="1"/>
    <xf numFmtId="0" fontId="18" fillId="2" borderId="25" xfId="0" applyFont="1" applyFill="1" applyBorder="1"/>
    <xf numFmtId="0" fontId="18" fillId="2" borderId="26" xfId="0" applyFont="1" applyFill="1" applyBorder="1"/>
    <xf numFmtId="49" fontId="0" fillId="3" borderId="6" xfId="0" applyNumberFormat="1" applyFill="1" applyBorder="1" applyAlignment="1">
      <alignment vertical="center" wrapText="1"/>
    </xf>
    <xf numFmtId="2" fontId="6" fillId="3" borderId="0" xfId="1" applyNumberFormat="1" applyFont="1" applyFill="1" applyBorder="1" applyAlignment="1">
      <alignment vertical="center" wrapText="1"/>
    </xf>
    <xf numFmtId="2" fontId="0" fillId="3" borderId="6" xfId="0" applyNumberFormat="1" applyFill="1" applyBorder="1" applyAlignment="1">
      <alignment vertical="center" wrapText="1"/>
    </xf>
    <xf numFmtId="0" fontId="0" fillId="0" borderId="0" xfId="0" applyNumberFormat="1"/>
    <xf numFmtId="14" fontId="0" fillId="0" borderId="0" xfId="0" applyNumberFormat="1"/>
    <xf numFmtId="49" fontId="8" fillId="0" borderId="0" xfId="1" applyNumberFormat="1" applyFont="1" applyAlignment="1">
      <alignment horizontal="center" vertical="center" wrapText="1"/>
    </xf>
    <xf numFmtId="49" fontId="1" fillId="0" borderId="0" xfId="0" applyNumberFormat="1" applyFont="1" applyAlignment="1">
      <alignment horizontal="center" vertical="center" wrapText="1"/>
    </xf>
    <xf numFmtId="0" fontId="0" fillId="0" borderId="0" xfId="0" applyAlignment="1">
      <alignment horizontal="center"/>
    </xf>
    <xf numFmtId="0" fontId="16" fillId="5" borderId="0" xfId="0" applyFont="1" applyFill="1" applyAlignment="1">
      <alignment horizontal="center"/>
    </xf>
    <xf numFmtId="0" fontId="15" fillId="4" borderId="0" xfId="0" applyFont="1" applyFill="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2" xfId="0" applyBorder="1" applyAlignment="1">
      <alignment horizontal="center"/>
    </xf>
    <xf numFmtId="0" fontId="0" fillId="0" borderId="17" xfId="0" applyBorder="1" applyAlignment="1">
      <alignment horizontal="center"/>
    </xf>
    <xf numFmtId="0" fontId="0" fillId="5" borderId="16" xfId="0" applyFill="1" applyBorder="1" applyAlignment="1">
      <alignment horizontal="center"/>
    </xf>
    <xf numFmtId="0" fontId="0" fillId="5" borderId="12" xfId="0" applyFill="1" applyBorder="1" applyAlignment="1">
      <alignment horizontal="center"/>
    </xf>
    <xf numFmtId="0" fontId="0" fillId="5" borderId="17" xfId="0" applyFill="1" applyBorder="1" applyAlignment="1">
      <alignment horizontal="center"/>
    </xf>
    <xf numFmtId="0" fontId="21" fillId="8" borderId="18" xfId="0" applyFont="1" applyFill="1" applyBorder="1" applyAlignment="1">
      <alignment horizontal="center" vertical="top"/>
    </xf>
    <xf numFmtId="0" fontId="17" fillId="8" borderId="1" xfId="0" applyFont="1" applyFill="1" applyBorder="1" applyAlignment="1">
      <alignment horizontal="center" vertical="top"/>
    </xf>
    <xf numFmtId="0" fontId="17" fillId="8" borderId="19" xfId="0" applyFont="1" applyFill="1" applyBorder="1" applyAlignment="1">
      <alignment horizontal="center" vertical="top"/>
    </xf>
    <xf numFmtId="0" fontId="17" fillId="8" borderId="20" xfId="0" applyFont="1" applyFill="1" applyBorder="1" applyAlignment="1">
      <alignment horizontal="center" vertical="top"/>
    </xf>
    <xf numFmtId="0" fontId="17" fillId="8" borderId="0" xfId="0" applyFont="1" applyFill="1" applyBorder="1" applyAlignment="1">
      <alignment horizontal="center" vertical="top"/>
    </xf>
    <xf numFmtId="0" fontId="17" fillId="8" borderId="21" xfId="0" applyFont="1" applyFill="1" applyBorder="1" applyAlignment="1">
      <alignment horizontal="center" vertical="top"/>
    </xf>
    <xf numFmtId="49" fontId="19" fillId="8" borderId="20" xfId="0" applyNumberFormat="1" applyFont="1" applyFill="1" applyBorder="1" applyAlignment="1">
      <alignment horizontal="center" vertical="top" wrapText="1"/>
    </xf>
    <xf numFmtId="49" fontId="19" fillId="8" borderId="0" xfId="0" applyNumberFormat="1" applyFont="1" applyFill="1" applyBorder="1" applyAlignment="1">
      <alignment horizontal="center" vertical="top" wrapText="1"/>
    </xf>
    <xf numFmtId="49" fontId="19" fillId="8" borderId="21" xfId="0" applyNumberFormat="1" applyFont="1" applyFill="1" applyBorder="1" applyAlignment="1">
      <alignment horizontal="center" vertical="top" wrapText="1"/>
    </xf>
    <xf numFmtId="49" fontId="17" fillId="8" borderId="0" xfId="0" applyNumberFormat="1" applyFont="1" applyFill="1" applyBorder="1" applyAlignment="1">
      <alignment horizontal="center" vertical="top" wrapText="1"/>
    </xf>
    <xf numFmtId="49" fontId="17" fillId="8" borderId="21" xfId="0" applyNumberFormat="1" applyFont="1" applyFill="1" applyBorder="1" applyAlignment="1">
      <alignment horizontal="center" vertical="top" wrapText="1"/>
    </xf>
    <xf numFmtId="49" fontId="17" fillId="8" borderId="20" xfId="0" applyNumberFormat="1" applyFont="1" applyFill="1" applyBorder="1" applyAlignment="1">
      <alignment horizontal="center" vertical="top" wrapText="1"/>
    </xf>
    <xf numFmtId="49" fontId="17" fillId="8" borderId="22" xfId="0" applyNumberFormat="1" applyFont="1" applyFill="1" applyBorder="1" applyAlignment="1">
      <alignment horizontal="center" vertical="top" wrapText="1"/>
    </xf>
    <xf numFmtId="49" fontId="17" fillId="8" borderId="23" xfId="0" applyNumberFormat="1" applyFont="1" applyFill="1" applyBorder="1" applyAlignment="1">
      <alignment horizontal="center" vertical="top" wrapText="1"/>
    </xf>
    <xf numFmtId="49" fontId="17" fillId="8" borderId="24" xfId="0" applyNumberFormat="1" applyFont="1" applyFill="1" applyBorder="1" applyAlignment="1">
      <alignment horizontal="center" vertical="top" wrapText="1"/>
    </xf>
    <xf numFmtId="0" fontId="0" fillId="5" borderId="6" xfId="0" applyFill="1" applyBorder="1" applyAlignment="1">
      <alignment horizontal="center"/>
    </xf>
    <xf numFmtId="0" fontId="0" fillId="5" borderId="9" xfId="0" applyFill="1" applyBorder="1" applyAlignment="1">
      <alignment horizontal="center"/>
    </xf>
    <xf numFmtId="0" fontId="0" fillId="7" borderId="5" xfId="0" applyFill="1" applyBorder="1" applyAlignment="1">
      <alignment horizontal="center"/>
    </xf>
    <xf numFmtId="0" fontId="0" fillId="7" borderId="0" xfId="0" applyFill="1" applyBorder="1" applyAlignment="1">
      <alignment horizontal="center"/>
    </xf>
    <xf numFmtId="0" fontId="0" fillId="7" borderId="6"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9" fillId="5" borderId="0" xfId="0" applyFont="1" applyFill="1" applyBorder="1" applyAlignment="1">
      <alignment horizontal="center"/>
    </xf>
    <xf numFmtId="0" fontId="4" fillId="0" borderId="0" xfId="0" applyFont="1" applyBorder="1" applyAlignment="1">
      <alignment horizontal="center"/>
    </xf>
    <xf numFmtId="0" fontId="4" fillId="0" borderId="6" xfId="0" applyFont="1" applyBorder="1" applyAlignment="1">
      <alignment horizontal="center"/>
    </xf>
    <xf numFmtId="0" fontId="9" fillId="5" borderId="8" xfId="0" applyFont="1" applyFill="1" applyBorder="1" applyAlignment="1">
      <alignment horizontal="center"/>
    </xf>
    <xf numFmtId="49" fontId="6" fillId="0" borderId="5" xfId="0" applyNumberFormat="1" applyFont="1" applyBorder="1" applyAlignment="1">
      <alignment horizontal="center" wrapText="1"/>
    </xf>
    <xf numFmtId="49" fontId="11" fillId="0" borderId="0" xfId="0" applyNumberFormat="1" applyFont="1" applyBorder="1" applyAlignment="1">
      <alignment horizontal="center" wrapText="1"/>
    </xf>
    <xf numFmtId="49" fontId="11" fillId="0" borderId="6" xfId="0" applyNumberFormat="1" applyFont="1" applyBorder="1" applyAlignment="1">
      <alignment horizontal="center" wrapText="1"/>
    </xf>
    <xf numFmtId="49" fontId="11" fillId="0" borderId="5" xfId="0" applyNumberFormat="1" applyFont="1" applyBorder="1" applyAlignment="1">
      <alignment horizontal="center" wrapText="1"/>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6" borderId="0" xfId="0" applyFill="1" applyBorder="1" applyAlignment="1">
      <alignment horizontal="center"/>
    </xf>
    <xf numFmtId="0" fontId="0" fillId="6" borderId="6" xfId="0" applyFill="1" applyBorder="1" applyAlignment="1">
      <alignment horizontal="center"/>
    </xf>
    <xf numFmtId="49" fontId="10"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wrapText="1"/>
    </xf>
    <xf numFmtId="0" fontId="13" fillId="6" borderId="5" xfId="0" applyFont="1" applyFill="1" applyBorder="1" applyAlignment="1">
      <alignment horizontal="center"/>
    </xf>
    <xf numFmtId="0" fontId="13" fillId="6" borderId="0" xfId="0" applyFont="1" applyFill="1" applyBorder="1" applyAlignment="1">
      <alignment horizontal="center"/>
    </xf>
    <xf numFmtId="0" fontId="13" fillId="6" borderId="6" xfId="0" applyFont="1" applyFill="1" applyBorder="1" applyAlignment="1">
      <alignment horizontal="center"/>
    </xf>
  </cellXfs>
  <cellStyles count="2">
    <cellStyle name="Hyperlink" xfId="1" builtinId="8"/>
    <cellStyle name="Normal" xfId="0" builtinId="0"/>
  </cellStyles>
  <dxfs count="14">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104775</xdr:colOff>
      <xdr:row>0</xdr:row>
      <xdr:rowOff>190500</xdr:rowOff>
    </xdr:from>
    <xdr:to>
      <xdr:col>13</xdr:col>
      <xdr:colOff>257175</xdr:colOff>
      <xdr:row>5</xdr:row>
      <xdr:rowOff>76200</xdr:rowOff>
    </xdr:to>
    <xdr:pic>
      <xdr:nvPicPr>
        <xdr:cNvPr id="2" name="Picture 1">
          <a:extLst>
            <a:ext uri="{FF2B5EF4-FFF2-40B4-BE49-F238E27FC236}">
              <a16:creationId xmlns:a16="http://schemas.microsoft.com/office/drawing/2014/main" id="{BFEC8D3A-5245-498A-AD71-9A3578E24D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71975" y="190500"/>
          <a:ext cx="3810000" cy="95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438150</xdr:colOff>
      <xdr:row>0</xdr:row>
      <xdr:rowOff>114300</xdr:rowOff>
    </xdr:from>
    <xdr:to>
      <xdr:col>4</xdr:col>
      <xdr:colOff>2705100</xdr:colOff>
      <xdr:row>5</xdr:row>
      <xdr:rowOff>104775</xdr:rowOff>
    </xdr:to>
    <xdr:pic>
      <xdr:nvPicPr>
        <xdr:cNvPr id="2" name="Picture 1">
          <a:extLst>
            <a:ext uri="{FF2B5EF4-FFF2-40B4-BE49-F238E27FC236}">
              <a16:creationId xmlns:a16="http://schemas.microsoft.com/office/drawing/2014/main" id="{C6E508BD-BD3F-4298-AC5D-EF90E4D2C9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76900" y="114300"/>
          <a:ext cx="3810000" cy="952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1000125</xdr:colOff>
      <xdr:row>0</xdr:row>
      <xdr:rowOff>9525</xdr:rowOff>
    </xdr:from>
    <xdr:to>
      <xdr:col>2</xdr:col>
      <xdr:colOff>4810125</xdr:colOff>
      <xdr:row>5</xdr:row>
      <xdr:rowOff>0</xdr:rowOff>
    </xdr:to>
    <xdr:pic>
      <xdr:nvPicPr>
        <xdr:cNvPr id="5" name="Picture 4">
          <a:extLst>
            <a:ext uri="{FF2B5EF4-FFF2-40B4-BE49-F238E27FC236}">
              <a16:creationId xmlns:a16="http://schemas.microsoft.com/office/drawing/2014/main" id="{370B173B-12EB-4F88-B07A-259BC3437B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48200" y="200025"/>
          <a:ext cx="3810000" cy="9525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F28DD4CB-F13F-4DB9-A753-035E35BBCF8A}"/>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0D50F7A-7782-45DF-9E65-54408C177239}" autoFormatId="16" applyNumberFormats="0" applyBorderFormats="0" applyFontFormats="0" applyPatternFormats="0" applyAlignmentFormats="0" applyWidthHeightFormats="0">
  <queryTableRefresh nextId="77">
    <queryTableFields count="25">
      <queryTableField id="52" name="Address" tableColumnId="1"/>
      <queryTableField id="53" name="Date time" tableColumnId="2"/>
      <queryTableField id="54" name="Minimum Temperature" tableColumnId="3"/>
      <queryTableField id="55" name="Maximum Temperature" tableColumnId="4"/>
      <queryTableField id="56" name="Temperature" tableColumnId="5"/>
      <queryTableField id="57" name="Dew Point" tableColumnId="6"/>
      <queryTableField id="58" name="Relative Humidity" tableColumnId="7"/>
      <queryTableField id="59" name="Heat Index" tableColumnId="8"/>
      <queryTableField id="60" name="Wind Speed" tableColumnId="9"/>
      <queryTableField id="61" name="Wind Gust" tableColumnId="10"/>
      <queryTableField id="62" name="Wind Direction" tableColumnId="11"/>
      <queryTableField id="63" name="Wind Chill" tableColumnId="12"/>
      <queryTableField id="64" name="Precipitation" tableColumnId="13"/>
      <queryTableField id="65" name="Precipitation Cover" tableColumnId="14"/>
      <queryTableField id="66" name="Snow Depth" tableColumnId="15"/>
      <queryTableField id="67" name="Visibility" tableColumnId="16"/>
      <queryTableField id="68" name="Cloud Cover" tableColumnId="17"/>
      <queryTableField id="69" name="Sea Level Pressure" tableColumnId="18"/>
      <queryTableField id="70" name="Weather Type" tableColumnId="19"/>
      <queryTableField id="71" name="Latitude" tableColumnId="20"/>
      <queryTableField id="72" name="Longitude" tableColumnId="21"/>
      <queryTableField id="73" name="Resolved Address" tableColumnId="22"/>
      <queryTableField id="74" name="Name" tableColumnId="23"/>
      <queryTableField id="75" name="Info" tableColumnId="24"/>
      <queryTableField id="76" name="Conditions" tableColumnId="2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1FD2E135-C18C-4D5F-A4B9-E30FECC74D7B}" autoFormatId="16" applyNumberFormats="0" applyBorderFormats="0" applyFontFormats="0" applyPatternFormats="0" applyAlignmentFormats="0" applyWidthHeightFormats="0">
  <queryTableRefresh nextId="46">
    <queryTableFields count="22">
      <queryTableField id="24" name="Address" tableColumnId="1"/>
      <queryTableField id="25" name="Date time" tableColumnId="2"/>
      <queryTableField id="26" name="Latitude" tableColumnId="3"/>
      <queryTableField id="27" name="Longitude" tableColumnId="4"/>
      <queryTableField id="28" name="Resolved Address" tableColumnId="5"/>
      <queryTableField id="29" name="Name" tableColumnId="6"/>
      <queryTableField id="30" name="Minimum Temperature" tableColumnId="7"/>
      <queryTableField id="31" name="Maximum Temperature" tableColumnId="8"/>
      <queryTableField id="32" name="Temperature" tableColumnId="9"/>
      <queryTableField id="33" name="Wind Speed" tableColumnId="10"/>
      <queryTableField id="34" name="Wind Gust" tableColumnId="11"/>
      <queryTableField id="35" name="Wind Direction" tableColumnId="12"/>
      <queryTableField id="36" name="Sea Level Pressure" tableColumnId="13"/>
      <queryTableField id="37" name="Chance Precipitation (%)" tableColumnId="14"/>
      <queryTableField id="38" name="Precipitation" tableColumnId="15"/>
      <queryTableField id="39" name="Cloud Cover" tableColumnId="16"/>
      <queryTableField id="40" name="Snow" tableColumnId="17"/>
      <queryTableField id="41" name="Snow Depth" tableColumnId="18"/>
      <queryTableField id="42" name="Relative Humidity" tableColumnId="19"/>
      <queryTableField id="43" name="Heat Index" tableColumnId="20"/>
      <queryTableField id="44" name="Wind Chill" tableColumnId="21"/>
      <queryTableField id="45" name="Conditions" tableColumnId="2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58A42B-996E-4B03-A154-46863C99FA73}" name="History_Query" displayName="History_Query" ref="A1:Y313" tableType="queryTable" totalsRowShown="0">
  <autoFilter ref="A1:Y313" xr:uid="{F0120E6C-580F-4CCF-8FBD-90FA9829E2AD}"/>
  <tableColumns count="25">
    <tableColumn id="1" xr3:uid="{769E3817-9E08-415F-8ECF-B82101DAA348}" uniqueName="1" name="Address" queryTableFieldId="52" dataDxfId="13"/>
    <tableColumn id="2" xr3:uid="{7F02655B-9035-466F-A0FE-2585FCFFEBBF}" uniqueName="2" name="Date time" queryTableFieldId="53" dataDxfId="12"/>
    <tableColumn id="3" xr3:uid="{2B8EA384-33B0-4160-A09D-CEAE43EB4046}" uniqueName="3" name="Minimum Temperature" queryTableFieldId="54"/>
    <tableColumn id="4" xr3:uid="{4DFCF80E-1181-4B4F-9CA1-08B761930AF0}" uniqueName="4" name="Maximum Temperature" queryTableFieldId="55"/>
    <tableColumn id="5" xr3:uid="{B90EE60C-62E3-4F8C-9591-E943C7A126AF}" uniqueName="5" name="Temperature" queryTableFieldId="56"/>
    <tableColumn id="6" xr3:uid="{BE3DD9BE-7367-49A7-9AD4-DEC9AB241284}" uniqueName="6" name="Dew Point" queryTableFieldId="57"/>
    <tableColumn id="7" xr3:uid="{754071CB-A399-412E-B94E-C4A9C5D5A081}" uniqueName="7" name="Relative Humidity" queryTableFieldId="58"/>
    <tableColumn id="8" xr3:uid="{9F5E8C3F-DDFF-4950-96DB-BA870D49302F}" uniqueName="8" name="Heat Index" queryTableFieldId="59"/>
    <tableColumn id="9" xr3:uid="{91C1276C-E746-4DBA-93D2-D19A6B64577B}" uniqueName="9" name="Wind Speed" queryTableFieldId="60"/>
    <tableColumn id="10" xr3:uid="{A36BDBB9-A72E-48FF-97D1-B773466BCC37}" uniqueName="10" name="Wind Gust" queryTableFieldId="61"/>
    <tableColumn id="11" xr3:uid="{54C02C01-0F63-4BD7-A326-07932AFD82CD}" uniqueName="11" name="Wind Direction" queryTableFieldId="62"/>
    <tableColumn id="12" xr3:uid="{1315DB98-5FFA-48A5-AB84-8815125E65BF}" uniqueName="12" name="Wind Chill" queryTableFieldId="63"/>
    <tableColumn id="13" xr3:uid="{33EBBEB4-65D9-4A35-B6F6-93C4470BAEDE}" uniqueName="13" name="Precipitation" queryTableFieldId="64"/>
    <tableColumn id="14" xr3:uid="{C233D066-7EAF-45F5-B1E2-B4C02F41F1DB}" uniqueName="14" name="Precipitation Cover" queryTableFieldId="65"/>
    <tableColumn id="15" xr3:uid="{6387EBE0-07F2-4034-888C-B6206193C6A6}" uniqueName="15" name="Snow Depth" queryTableFieldId="66" dataDxfId="11"/>
    <tableColumn id="16" xr3:uid="{FA47E19F-7281-4A88-86B1-41ECB6E9C878}" uniqueName="16" name="Visibility" queryTableFieldId="67"/>
    <tableColumn id="17" xr3:uid="{A7710461-9304-483A-846A-BC6DDC20C097}" uniqueName="17" name="Cloud Cover" queryTableFieldId="68"/>
    <tableColumn id="18" xr3:uid="{9EECBC97-A18D-4D8D-A0AD-E03435F64166}" uniqueName="18" name="Sea Level Pressure" queryTableFieldId="69"/>
    <tableColumn id="19" xr3:uid="{F3763EC2-7A92-4AB9-9255-D0F7259212A1}" uniqueName="19" name="Weather Type" queryTableFieldId="70" dataDxfId="10"/>
    <tableColumn id="20" xr3:uid="{DFA897E7-9958-49CA-AB85-B2616735018E}" uniqueName="20" name="Latitude" queryTableFieldId="71"/>
    <tableColumn id="21" xr3:uid="{44C9C824-6C89-425A-B333-41B1987C8B62}" uniqueName="21" name="Longitude" queryTableFieldId="72"/>
    <tableColumn id="22" xr3:uid="{EB0115EB-C6D2-405A-A9B6-9767B182EE63}" uniqueName="22" name="Resolved Address" queryTableFieldId="73" dataDxfId="9"/>
    <tableColumn id="23" xr3:uid="{448CC176-1C2A-4FF6-8414-D655137CB66D}" uniqueName="23" name="Name" queryTableFieldId="74" dataDxfId="8"/>
    <tableColumn id="24" xr3:uid="{03113E75-0117-483D-8850-FF51494F4BC4}" uniqueName="24" name="Info" queryTableFieldId="75" dataDxfId="7"/>
    <tableColumn id="25" xr3:uid="{668C27B2-5A53-4364-94A5-4212AE2F176D}" uniqueName="25" name="Conditions" queryTableFieldId="76"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6B21288-57F7-44DC-9D88-E70EA3ED7A6D}" name="Forecast_Query" displayName="Forecast_Query" ref="A1:V64" tableType="queryTable" totalsRowShown="0">
  <autoFilter ref="A1:V64" xr:uid="{BB72247A-9445-4EE1-94A0-5624C02A651D}"/>
  <tableColumns count="22">
    <tableColumn id="1" xr3:uid="{5C3FDBBD-BF0D-4098-80D3-554CFF6F61FE}" uniqueName="1" name="Address" queryTableFieldId="24" dataDxfId="5"/>
    <tableColumn id="2" xr3:uid="{3B24BB99-9333-4B99-AE9E-E8489D1F67B6}" uniqueName="2" name="Date time" queryTableFieldId="25" dataDxfId="4"/>
    <tableColumn id="3" xr3:uid="{1CD9E6F7-097E-4E68-9D9D-FA7F010149D0}" uniqueName="3" name="Latitude" queryTableFieldId="26"/>
    <tableColumn id="4" xr3:uid="{72810A94-98DC-437A-876F-5AA88F5DD07D}" uniqueName="4" name="Longitude" queryTableFieldId="27"/>
    <tableColumn id="5" xr3:uid="{AF215F75-D97F-484F-84B0-8D8EAE18EF07}" uniqueName="5" name="Resolved Address" queryTableFieldId="28" dataDxfId="3"/>
    <tableColumn id="6" xr3:uid="{491C18F1-9AC5-4AC6-AD88-091CE976780B}" uniqueName="6" name="Name" queryTableFieldId="29" dataDxfId="2"/>
    <tableColumn id="7" xr3:uid="{3E54DDA1-9D12-4158-8F4E-D36F01E368F6}" uniqueName="7" name="Minimum Temperature" queryTableFieldId="30"/>
    <tableColumn id="8" xr3:uid="{9CBB92B7-5C7F-4BBA-8D61-3388EBDAA9F0}" uniqueName="8" name="Maximum Temperature" queryTableFieldId="31"/>
    <tableColumn id="9" xr3:uid="{3F6EBCB6-6CE3-420F-A144-AC9AD25E47D8}" uniqueName="9" name="Temperature" queryTableFieldId="32"/>
    <tableColumn id="10" xr3:uid="{809097E6-1839-4982-8CF8-B0CEF3AAFE86}" uniqueName="10" name="Wind Speed" queryTableFieldId="33"/>
    <tableColumn id="11" xr3:uid="{EFAB5310-058D-4607-8EBB-F124343FB607}" uniqueName="11" name="Wind Gust" queryTableFieldId="34"/>
    <tableColumn id="12" xr3:uid="{C0B0745D-DCEF-45EA-AB43-E68F28E5E5FE}" uniqueName="12" name="Wind Direction" queryTableFieldId="35"/>
    <tableColumn id="13" xr3:uid="{240E72EE-A0C2-42E9-920A-52229922336A}" uniqueName="13" name="Sea Level Pressure" queryTableFieldId="36"/>
    <tableColumn id="14" xr3:uid="{272502B0-7406-46BF-B66F-9AFE4FB92660}" uniqueName="14" name="Chance Precipitation (%)" queryTableFieldId="37"/>
    <tableColumn id="15" xr3:uid="{79293A77-55D6-4178-87FE-A891D6C66AFF}" uniqueName="15" name="Precipitation" queryTableFieldId="38"/>
    <tableColumn id="16" xr3:uid="{A4E7B978-FC09-4AD3-9612-344B10AF0453}" uniqueName="16" name="Cloud Cover" queryTableFieldId="39"/>
    <tableColumn id="17" xr3:uid="{BFE315F6-BB67-44A4-A554-D0DFCE51F0D1}" uniqueName="17" name="Snow" queryTableFieldId="40"/>
    <tableColumn id="18" xr3:uid="{E456FE80-4F9F-4781-A8B8-35E392073DB8}" uniqueName="18" name="Snow Depth" queryTableFieldId="41"/>
    <tableColumn id="19" xr3:uid="{C8911BF1-2E51-4C32-8800-73850FBD1ABE}" uniqueName="19" name="Relative Humidity" queryTableFieldId="42"/>
    <tableColumn id="20" xr3:uid="{0E57D1C4-BF0C-4BD0-85C9-7C84C2B5943A}" uniqueName="20" name="Heat Index" queryTableFieldId="43" dataDxfId="1"/>
    <tableColumn id="21" xr3:uid="{EB504311-D056-4484-A6B3-74DDE10581B0}" uniqueName="21" name="Wind Chill" queryTableFieldId="44"/>
    <tableColumn id="22" xr3:uid="{17FB8FE2-9C17-4656-9618-837A63AE4C18}" uniqueName="22" name="Conditions" queryTableFieldId="4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upport.office.com/en-us/article/privacy-levels-power-query-cc3ede4d-359e-4b28-bc72-9bee7900b540" TargetMode="External"/><Relationship Id="rId2" Type="http://schemas.openxmlformats.org/officeDocument/2006/relationships/hyperlink" Target="https://www.visualcrossing.com/weather/weather-data-services" TargetMode="External"/><Relationship Id="rId1" Type="http://schemas.openxmlformats.org/officeDocument/2006/relationships/hyperlink" Target="https://appsource.microsoft.com/en-us/product/office/WA200000014"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3236D-9F54-46DA-8B09-0AAF516BCBF4}">
  <dimension ref="B1:Z36"/>
  <sheetViews>
    <sheetView tabSelected="1" workbookViewId="0">
      <selection activeCell="B2" sqref="B2:U5"/>
    </sheetView>
  </sheetViews>
  <sheetFormatPr defaultRowHeight="15" x14ac:dyDescent="0.25"/>
  <sheetData>
    <row r="1" spans="2:26" ht="15.75" thickBot="1" x14ac:dyDescent="0.3"/>
    <row r="2" spans="2:26" ht="23.25" customHeight="1" thickTop="1" x14ac:dyDescent="0.25">
      <c r="B2" s="47"/>
      <c r="C2" s="48"/>
      <c r="D2" s="48"/>
      <c r="E2" s="48"/>
      <c r="F2" s="48"/>
      <c r="G2" s="48"/>
      <c r="H2" s="48"/>
      <c r="I2" s="48"/>
      <c r="J2" s="48"/>
      <c r="K2" s="48"/>
      <c r="L2" s="48"/>
      <c r="M2" s="48"/>
      <c r="N2" s="48"/>
      <c r="O2" s="48"/>
      <c r="P2" s="48"/>
      <c r="Q2" s="48"/>
      <c r="R2" s="48"/>
      <c r="S2" s="48"/>
      <c r="T2" s="48"/>
      <c r="U2" s="49"/>
    </row>
    <row r="3" spans="2:26" x14ac:dyDescent="0.25">
      <c r="B3" s="50"/>
      <c r="C3" s="51"/>
      <c r="D3" s="51"/>
      <c r="E3" s="51"/>
      <c r="F3" s="51"/>
      <c r="G3" s="51"/>
      <c r="H3" s="51"/>
      <c r="I3" s="51"/>
      <c r="J3" s="51"/>
      <c r="K3" s="51"/>
      <c r="L3" s="51"/>
      <c r="M3" s="51"/>
      <c r="N3" s="51"/>
      <c r="O3" s="51"/>
      <c r="P3" s="51"/>
      <c r="Q3" s="51"/>
      <c r="R3" s="51"/>
      <c r="S3" s="51"/>
      <c r="T3" s="51"/>
      <c r="U3" s="52"/>
    </row>
    <row r="4" spans="2:26" x14ac:dyDescent="0.25">
      <c r="B4" s="50"/>
      <c r="C4" s="51"/>
      <c r="D4" s="51"/>
      <c r="E4" s="51"/>
      <c r="F4" s="51"/>
      <c r="G4" s="51"/>
      <c r="H4" s="51"/>
      <c r="I4" s="51"/>
      <c r="J4" s="51"/>
      <c r="K4" s="51"/>
      <c r="L4" s="51"/>
      <c r="M4" s="51"/>
      <c r="N4" s="51"/>
      <c r="O4" s="51"/>
      <c r="P4" s="51"/>
      <c r="Q4" s="51"/>
      <c r="R4" s="51"/>
      <c r="S4" s="51"/>
      <c r="T4" s="51"/>
      <c r="U4" s="52"/>
      <c r="W4" s="45" t="s">
        <v>36</v>
      </c>
      <c r="X4" s="45"/>
      <c r="Y4" s="45"/>
      <c r="Z4" s="45"/>
    </row>
    <row r="5" spans="2:26" x14ac:dyDescent="0.25">
      <c r="B5" s="50"/>
      <c r="C5" s="51"/>
      <c r="D5" s="51"/>
      <c r="E5" s="51"/>
      <c r="F5" s="51"/>
      <c r="G5" s="51"/>
      <c r="H5" s="51"/>
      <c r="I5" s="51"/>
      <c r="J5" s="51"/>
      <c r="K5" s="51"/>
      <c r="L5" s="51"/>
      <c r="M5" s="51"/>
      <c r="N5" s="51"/>
      <c r="O5" s="51"/>
      <c r="P5" s="51"/>
      <c r="Q5" s="51"/>
      <c r="R5" s="51"/>
      <c r="S5" s="51"/>
      <c r="T5" s="51"/>
      <c r="U5" s="52"/>
      <c r="W5" s="45"/>
      <c r="X5" s="45"/>
      <c r="Y5" s="45"/>
      <c r="Z5" s="45"/>
    </row>
    <row r="6" spans="2:26" x14ac:dyDescent="0.25">
      <c r="B6" s="53"/>
      <c r="C6" s="54"/>
      <c r="D6" s="54"/>
      <c r="E6" s="54"/>
      <c r="F6" s="54"/>
      <c r="G6" s="54"/>
      <c r="H6" s="54"/>
      <c r="I6" s="54"/>
      <c r="J6" s="54"/>
      <c r="K6" s="54"/>
      <c r="L6" s="54"/>
      <c r="M6" s="54"/>
      <c r="N6" s="54"/>
      <c r="O6" s="54"/>
      <c r="P6" s="54"/>
      <c r="Q6" s="54"/>
      <c r="R6" s="54"/>
      <c r="S6" s="54"/>
      <c r="T6" s="54"/>
      <c r="U6" s="55"/>
    </row>
    <row r="7" spans="2:26" ht="15" customHeight="1" x14ac:dyDescent="0.3">
      <c r="B7" s="56" t="s">
        <v>49</v>
      </c>
      <c r="C7" s="57"/>
      <c r="D7" s="57"/>
      <c r="E7" s="57"/>
      <c r="F7" s="57"/>
      <c r="G7" s="57"/>
      <c r="H7" s="57"/>
      <c r="I7" s="57"/>
      <c r="J7" s="57"/>
      <c r="K7" s="57"/>
      <c r="L7" s="57"/>
      <c r="M7" s="57"/>
      <c r="N7" s="57"/>
      <c r="O7" s="57"/>
      <c r="P7" s="57"/>
      <c r="Q7" s="57"/>
      <c r="R7" s="57"/>
      <c r="S7" s="57"/>
      <c r="T7" s="57"/>
      <c r="U7" s="58"/>
      <c r="W7" s="46" t="s">
        <v>37</v>
      </c>
      <c r="X7" s="46"/>
      <c r="Y7" s="46"/>
      <c r="Z7" s="46"/>
    </row>
    <row r="8" spans="2:26" ht="15" customHeight="1" x14ac:dyDescent="0.25">
      <c r="B8" s="59"/>
      <c r="C8" s="60"/>
      <c r="D8" s="60"/>
      <c r="E8" s="60"/>
      <c r="F8" s="60"/>
      <c r="G8" s="60"/>
      <c r="H8" s="60"/>
      <c r="I8" s="60"/>
      <c r="J8" s="60"/>
      <c r="K8" s="60"/>
      <c r="L8" s="60"/>
      <c r="M8" s="60"/>
      <c r="N8" s="60"/>
      <c r="O8" s="60"/>
      <c r="P8" s="60"/>
      <c r="Q8" s="60"/>
      <c r="R8" s="60"/>
      <c r="S8" s="60"/>
      <c r="T8" s="60"/>
      <c r="U8" s="61"/>
      <c r="W8" s="42" t="s">
        <v>39</v>
      </c>
      <c r="X8" s="43"/>
      <c r="Y8" s="43"/>
      <c r="Z8" s="43"/>
    </row>
    <row r="9" spans="2:26" ht="15" customHeight="1" x14ac:dyDescent="0.25">
      <c r="B9" s="62" t="s">
        <v>55</v>
      </c>
      <c r="C9" s="63"/>
      <c r="D9" s="63"/>
      <c r="E9" s="63"/>
      <c r="F9" s="63"/>
      <c r="G9" s="63"/>
      <c r="H9" s="63"/>
      <c r="I9" s="63"/>
      <c r="J9" s="63"/>
      <c r="K9" s="63"/>
      <c r="L9" s="63"/>
      <c r="M9" s="63"/>
      <c r="N9" s="63"/>
      <c r="O9" s="63"/>
      <c r="P9" s="63"/>
      <c r="Q9" s="63"/>
      <c r="R9" s="63"/>
      <c r="S9" s="63"/>
      <c r="T9" s="63"/>
      <c r="U9" s="64"/>
      <c r="W9" s="43"/>
      <c r="X9" s="43"/>
      <c r="Y9" s="43"/>
      <c r="Z9" s="43"/>
    </row>
    <row r="10" spans="2:26" ht="15" customHeight="1" x14ac:dyDescent="0.25">
      <c r="B10" s="62"/>
      <c r="C10" s="63"/>
      <c r="D10" s="63"/>
      <c r="E10" s="63"/>
      <c r="F10" s="63"/>
      <c r="G10" s="63"/>
      <c r="H10" s="63"/>
      <c r="I10" s="63"/>
      <c r="J10" s="63"/>
      <c r="K10" s="63"/>
      <c r="L10" s="63"/>
      <c r="M10" s="63"/>
      <c r="N10" s="63"/>
      <c r="O10" s="63"/>
      <c r="P10" s="63"/>
      <c r="Q10" s="63"/>
      <c r="R10" s="63"/>
      <c r="S10" s="63"/>
      <c r="T10" s="63"/>
      <c r="U10" s="64"/>
      <c r="W10" s="43"/>
      <c r="X10" s="43"/>
      <c r="Y10" s="43"/>
      <c r="Z10" s="43"/>
    </row>
    <row r="11" spans="2:26" ht="15" customHeight="1" x14ac:dyDescent="0.25">
      <c r="B11" s="62"/>
      <c r="C11" s="63"/>
      <c r="D11" s="63"/>
      <c r="E11" s="63"/>
      <c r="F11" s="63"/>
      <c r="G11" s="63"/>
      <c r="H11" s="63"/>
      <c r="I11" s="63"/>
      <c r="J11" s="63"/>
      <c r="K11" s="63"/>
      <c r="L11" s="63"/>
      <c r="M11" s="63"/>
      <c r="N11" s="63"/>
      <c r="O11" s="63"/>
      <c r="P11" s="63"/>
      <c r="Q11" s="63"/>
      <c r="R11" s="63"/>
      <c r="S11" s="63"/>
      <c r="T11" s="63"/>
      <c r="U11" s="64"/>
      <c r="W11" s="44"/>
      <c r="X11" s="44"/>
      <c r="Y11" s="44"/>
      <c r="Z11" s="44"/>
    </row>
    <row r="12" spans="2:26" ht="15" customHeight="1" x14ac:dyDescent="0.3">
      <c r="B12" s="62"/>
      <c r="C12" s="63"/>
      <c r="D12" s="63"/>
      <c r="E12" s="63"/>
      <c r="F12" s="63"/>
      <c r="G12" s="63"/>
      <c r="H12" s="63"/>
      <c r="I12" s="63"/>
      <c r="J12" s="63"/>
      <c r="K12" s="63"/>
      <c r="L12" s="63"/>
      <c r="M12" s="63"/>
      <c r="N12" s="63"/>
      <c r="O12" s="63"/>
      <c r="P12" s="63"/>
      <c r="Q12" s="63"/>
      <c r="R12" s="63"/>
      <c r="S12" s="63"/>
      <c r="T12" s="63"/>
      <c r="U12" s="64"/>
      <c r="W12" s="46" t="s">
        <v>38</v>
      </c>
      <c r="X12" s="46"/>
      <c r="Y12" s="46"/>
      <c r="Z12" s="46"/>
    </row>
    <row r="13" spans="2:26" ht="15" customHeight="1" x14ac:dyDescent="0.25">
      <c r="B13" s="62"/>
      <c r="C13" s="63"/>
      <c r="D13" s="63"/>
      <c r="E13" s="63"/>
      <c r="F13" s="63"/>
      <c r="G13" s="63"/>
      <c r="H13" s="63"/>
      <c r="I13" s="63"/>
      <c r="J13" s="63"/>
      <c r="K13" s="63"/>
      <c r="L13" s="63"/>
      <c r="M13" s="63"/>
      <c r="N13" s="63"/>
      <c r="O13" s="63"/>
      <c r="P13" s="63"/>
      <c r="Q13" s="63"/>
      <c r="R13" s="63"/>
      <c r="S13" s="63"/>
      <c r="T13" s="63"/>
      <c r="U13" s="64"/>
      <c r="W13" s="42" t="s">
        <v>40</v>
      </c>
      <c r="X13" s="43"/>
      <c r="Y13" s="43"/>
      <c r="Z13" s="43"/>
    </row>
    <row r="14" spans="2:26" ht="15" customHeight="1" x14ac:dyDescent="0.25">
      <c r="B14" s="62"/>
      <c r="C14" s="63"/>
      <c r="D14" s="63"/>
      <c r="E14" s="63"/>
      <c r="F14" s="63"/>
      <c r="G14" s="63"/>
      <c r="H14" s="63"/>
      <c r="I14" s="63"/>
      <c r="J14" s="63"/>
      <c r="K14" s="63"/>
      <c r="L14" s="63"/>
      <c r="M14" s="63"/>
      <c r="N14" s="63"/>
      <c r="O14" s="63"/>
      <c r="P14" s="63"/>
      <c r="Q14" s="63"/>
      <c r="R14" s="63"/>
      <c r="S14" s="63"/>
      <c r="T14" s="63"/>
      <c r="U14" s="64"/>
      <c r="W14" s="43"/>
      <c r="X14" s="43"/>
      <c r="Y14" s="43"/>
      <c r="Z14" s="43"/>
    </row>
    <row r="15" spans="2:26" ht="15" customHeight="1" x14ac:dyDescent="0.25">
      <c r="B15" s="62"/>
      <c r="C15" s="63"/>
      <c r="D15" s="63"/>
      <c r="E15" s="63"/>
      <c r="F15" s="63"/>
      <c r="G15" s="63"/>
      <c r="H15" s="63"/>
      <c r="I15" s="63"/>
      <c r="J15" s="63"/>
      <c r="K15" s="63"/>
      <c r="L15" s="63"/>
      <c r="M15" s="63"/>
      <c r="N15" s="63"/>
      <c r="O15" s="63"/>
      <c r="P15" s="63"/>
      <c r="Q15" s="63"/>
      <c r="R15" s="63"/>
      <c r="S15" s="63"/>
      <c r="T15" s="63"/>
      <c r="U15" s="64"/>
      <c r="W15" s="43"/>
      <c r="X15" s="43"/>
      <c r="Y15" s="43"/>
      <c r="Z15" s="43"/>
    </row>
    <row r="16" spans="2:26" ht="15" customHeight="1" x14ac:dyDescent="0.25">
      <c r="B16" s="62"/>
      <c r="C16" s="63"/>
      <c r="D16" s="63"/>
      <c r="E16" s="63"/>
      <c r="F16" s="63"/>
      <c r="G16" s="63"/>
      <c r="H16" s="63"/>
      <c r="I16" s="63"/>
      <c r="J16" s="63"/>
      <c r="K16" s="63"/>
      <c r="L16" s="63"/>
      <c r="M16" s="63"/>
      <c r="N16" s="63"/>
      <c r="O16" s="63"/>
      <c r="P16" s="63"/>
      <c r="Q16" s="63"/>
      <c r="R16" s="63"/>
      <c r="S16" s="63"/>
      <c r="T16" s="63"/>
      <c r="U16" s="64"/>
      <c r="W16" s="44"/>
      <c r="X16" s="44"/>
      <c r="Y16" s="44"/>
      <c r="Z16" s="44"/>
    </row>
    <row r="17" spans="2:26" ht="15" customHeight="1" x14ac:dyDescent="0.3">
      <c r="B17" s="62"/>
      <c r="C17" s="63"/>
      <c r="D17" s="63"/>
      <c r="E17" s="63"/>
      <c r="F17" s="63"/>
      <c r="G17" s="63"/>
      <c r="H17" s="63"/>
      <c r="I17" s="63"/>
      <c r="J17" s="63"/>
      <c r="K17" s="63"/>
      <c r="L17" s="63"/>
      <c r="M17" s="63"/>
      <c r="N17" s="63"/>
      <c r="O17" s="63"/>
      <c r="P17" s="63"/>
      <c r="Q17" s="63"/>
      <c r="R17" s="63"/>
      <c r="S17" s="63"/>
      <c r="T17" s="63"/>
      <c r="U17" s="64"/>
      <c r="W17" s="46" t="s">
        <v>41</v>
      </c>
      <c r="X17" s="46"/>
      <c r="Y17" s="46"/>
      <c r="Z17" s="46"/>
    </row>
    <row r="18" spans="2:26" ht="15" customHeight="1" x14ac:dyDescent="0.25">
      <c r="B18" s="62"/>
      <c r="C18" s="63"/>
      <c r="D18" s="63"/>
      <c r="E18" s="63"/>
      <c r="F18" s="63"/>
      <c r="G18" s="63"/>
      <c r="H18" s="63"/>
      <c r="I18" s="63"/>
      <c r="J18" s="63"/>
      <c r="K18" s="63"/>
      <c r="L18" s="63"/>
      <c r="M18" s="63"/>
      <c r="N18" s="63"/>
      <c r="O18" s="63"/>
      <c r="P18" s="63"/>
      <c r="Q18" s="63"/>
      <c r="R18" s="63"/>
      <c r="S18" s="63"/>
      <c r="T18" s="63"/>
      <c r="U18" s="64"/>
      <c r="W18" s="42" t="s">
        <v>42</v>
      </c>
      <c r="X18" s="43"/>
      <c r="Y18" s="43"/>
      <c r="Z18" s="43"/>
    </row>
    <row r="19" spans="2:26" ht="15" customHeight="1" x14ac:dyDescent="0.25">
      <c r="B19" s="62"/>
      <c r="C19" s="63"/>
      <c r="D19" s="63"/>
      <c r="E19" s="63"/>
      <c r="F19" s="63"/>
      <c r="G19" s="63"/>
      <c r="H19" s="63"/>
      <c r="I19" s="63"/>
      <c r="J19" s="63"/>
      <c r="K19" s="63"/>
      <c r="L19" s="63"/>
      <c r="M19" s="63"/>
      <c r="N19" s="63"/>
      <c r="O19" s="63"/>
      <c r="P19" s="63"/>
      <c r="Q19" s="63"/>
      <c r="R19" s="63"/>
      <c r="S19" s="63"/>
      <c r="T19" s="63"/>
      <c r="U19" s="64"/>
      <c r="W19" s="43"/>
      <c r="X19" s="43"/>
      <c r="Y19" s="43"/>
      <c r="Z19" s="43"/>
    </row>
    <row r="20" spans="2:26" ht="15" customHeight="1" x14ac:dyDescent="0.25">
      <c r="B20" s="62"/>
      <c r="C20" s="63"/>
      <c r="D20" s="63"/>
      <c r="E20" s="63"/>
      <c r="F20" s="63"/>
      <c r="G20" s="63"/>
      <c r="H20" s="63"/>
      <c r="I20" s="63"/>
      <c r="J20" s="63"/>
      <c r="K20" s="63"/>
      <c r="L20" s="63"/>
      <c r="M20" s="63"/>
      <c r="N20" s="63"/>
      <c r="O20" s="63"/>
      <c r="P20" s="63"/>
      <c r="Q20" s="63"/>
      <c r="R20" s="63"/>
      <c r="S20" s="63"/>
      <c r="T20" s="63"/>
      <c r="U20" s="64"/>
      <c r="W20" s="43"/>
      <c r="X20" s="43"/>
      <c r="Y20" s="43"/>
      <c r="Z20" s="43"/>
    </row>
    <row r="21" spans="2:26" ht="15" customHeight="1" x14ac:dyDescent="0.25">
      <c r="B21" s="62"/>
      <c r="C21" s="63"/>
      <c r="D21" s="63"/>
      <c r="E21" s="63"/>
      <c r="F21" s="63"/>
      <c r="G21" s="63"/>
      <c r="H21" s="63"/>
      <c r="I21" s="63"/>
      <c r="J21" s="63"/>
      <c r="K21" s="63"/>
      <c r="L21" s="63"/>
      <c r="M21" s="63"/>
      <c r="N21" s="63"/>
      <c r="O21" s="63"/>
      <c r="P21" s="63"/>
      <c r="Q21" s="63"/>
      <c r="R21" s="63"/>
      <c r="S21" s="63"/>
      <c r="T21" s="63"/>
      <c r="U21" s="64"/>
      <c r="W21" s="44"/>
      <c r="X21" s="44"/>
      <c r="Y21" s="44"/>
      <c r="Z21" s="44"/>
    </row>
    <row r="22" spans="2:26" ht="15" customHeight="1" x14ac:dyDescent="0.25">
      <c r="B22" s="62" t="s">
        <v>57</v>
      </c>
      <c r="C22" s="65"/>
      <c r="D22" s="65"/>
      <c r="E22" s="65"/>
      <c r="F22" s="65"/>
      <c r="G22" s="65"/>
      <c r="H22" s="65"/>
      <c r="I22" s="65"/>
      <c r="J22" s="65"/>
      <c r="K22" s="65"/>
      <c r="L22" s="65"/>
      <c r="M22" s="65"/>
      <c r="N22" s="65"/>
      <c r="O22" s="65"/>
      <c r="P22" s="65"/>
      <c r="Q22" s="65"/>
      <c r="R22" s="65"/>
      <c r="S22" s="65"/>
      <c r="T22" s="65"/>
      <c r="U22" s="66"/>
    </row>
    <row r="23" spans="2:26" ht="15" customHeight="1" x14ac:dyDescent="0.25">
      <c r="B23" s="67"/>
      <c r="C23" s="65"/>
      <c r="D23" s="65"/>
      <c r="E23" s="65"/>
      <c r="F23" s="65"/>
      <c r="G23" s="65"/>
      <c r="H23" s="65"/>
      <c r="I23" s="65"/>
      <c r="J23" s="65"/>
      <c r="K23" s="65"/>
      <c r="L23" s="65"/>
      <c r="M23" s="65"/>
      <c r="N23" s="65"/>
      <c r="O23" s="65"/>
      <c r="P23" s="65"/>
      <c r="Q23" s="65"/>
      <c r="R23" s="65"/>
      <c r="S23" s="65"/>
      <c r="T23" s="65"/>
      <c r="U23" s="66"/>
    </row>
    <row r="24" spans="2:26" ht="15" customHeight="1" x14ac:dyDescent="0.25">
      <c r="B24" s="67"/>
      <c r="C24" s="65"/>
      <c r="D24" s="65"/>
      <c r="E24" s="65"/>
      <c r="F24" s="65"/>
      <c r="G24" s="65"/>
      <c r="H24" s="65"/>
      <c r="I24" s="65"/>
      <c r="J24" s="65"/>
      <c r="K24" s="65"/>
      <c r="L24" s="65"/>
      <c r="M24" s="65"/>
      <c r="N24" s="65"/>
      <c r="O24" s="65"/>
      <c r="P24" s="65"/>
      <c r="Q24" s="65"/>
      <c r="R24" s="65"/>
      <c r="S24" s="65"/>
      <c r="T24" s="65"/>
      <c r="U24" s="66"/>
    </row>
    <row r="25" spans="2:26" ht="15" customHeight="1" x14ac:dyDescent="0.25">
      <c r="B25" s="67"/>
      <c r="C25" s="65"/>
      <c r="D25" s="65"/>
      <c r="E25" s="65"/>
      <c r="F25" s="65"/>
      <c r="G25" s="65"/>
      <c r="H25" s="65"/>
      <c r="I25" s="65"/>
      <c r="J25" s="65"/>
      <c r="K25" s="65"/>
      <c r="L25" s="65"/>
      <c r="M25" s="65"/>
      <c r="N25" s="65"/>
      <c r="O25" s="65"/>
      <c r="P25" s="65"/>
      <c r="Q25" s="65"/>
      <c r="R25" s="65"/>
      <c r="S25" s="65"/>
      <c r="T25" s="65"/>
      <c r="U25" s="66"/>
    </row>
    <row r="26" spans="2:26" ht="15" customHeight="1" x14ac:dyDescent="0.25">
      <c r="B26" s="67"/>
      <c r="C26" s="65"/>
      <c r="D26" s="65"/>
      <c r="E26" s="65"/>
      <c r="F26" s="65"/>
      <c r="G26" s="65"/>
      <c r="H26" s="65"/>
      <c r="I26" s="65"/>
      <c r="J26" s="65"/>
      <c r="K26" s="65"/>
      <c r="L26" s="65"/>
      <c r="M26" s="65"/>
      <c r="N26" s="65"/>
      <c r="O26" s="65"/>
      <c r="P26" s="65"/>
      <c r="Q26" s="65"/>
      <c r="R26" s="65"/>
      <c r="S26" s="65"/>
      <c r="T26" s="65"/>
      <c r="U26" s="66"/>
    </row>
    <row r="27" spans="2:26" ht="15" customHeight="1" x14ac:dyDescent="0.25">
      <c r="B27" s="67"/>
      <c r="C27" s="65"/>
      <c r="D27" s="65"/>
      <c r="E27" s="65"/>
      <c r="F27" s="65"/>
      <c r="G27" s="65"/>
      <c r="H27" s="65"/>
      <c r="I27" s="65"/>
      <c r="J27" s="65"/>
      <c r="K27" s="65"/>
      <c r="L27" s="65"/>
      <c r="M27" s="65"/>
      <c r="N27" s="65"/>
      <c r="O27" s="65"/>
      <c r="P27" s="65"/>
      <c r="Q27" s="65"/>
      <c r="R27" s="65"/>
      <c r="S27" s="65"/>
      <c r="T27" s="65"/>
      <c r="U27" s="66"/>
    </row>
    <row r="28" spans="2:26" ht="15" customHeight="1" x14ac:dyDescent="0.25">
      <c r="B28" s="67"/>
      <c r="C28" s="65"/>
      <c r="D28" s="65"/>
      <c r="E28" s="65"/>
      <c r="F28" s="65"/>
      <c r="G28" s="65"/>
      <c r="H28" s="65"/>
      <c r="I28" s="65"/>
      <c r="J28" s="65"/>
      <c r="K28" s="65"/>
      <c r="L28" s="65"/>
      <c r="M28" s="65"/>
      <c r="N28" s="65"/>
      <c r="O28" s="65"/>
      <c r="P28" s="65"/>
      <c r="Q28" s="65"/>
      <c r="R28" s="65"/>
      <c r="S28" s="65"/>
      <c r="T28" s="65"/>
      <c r="U28" s="66"/>
    </row>
    <row r="29" spans="2:26" ht="15" customHeight="1" x14ac:dyDescent="0.25">
      <c r="B29" s="67"/>
      <c r="C29" s="65"/>
      <c r="D29" s="65"/>
      <c r="E29" s="65"/>
      <c r="F29" s="65"/>
      <c r="G29" s="65"/>
      <c r="H29" s="65"/>
      <c r="I29" s="65"/>
      <c r="J29" s="65"/>
      <c r="K29" s="65"/>
      <c r="L29" s="65"/>
      <c r="M29" s="65"/>
      <c r="N29" s="65"/>
      <c r="O29" s="65"/>
      <c r="P29" s="65"/>
      <c r="Q29" s="65"/>
      <c r="R29" s="65"/>
      <c r="S29" s="65"/>
      <c r="T29" s="65"/>
      <c r="U29" s="66"/>
    </row>
    <row r="30" spans="2:26" ht="15" customHeight="1" x14ac:dyDescent="0.25">
      <c r="B30" s="67"/>
      <c r="C30" s="65"/>
      <c r="D30" s="65"/>
      <c r="E30" s="65"/>
      <c r="F30" s="65"/>
      <c r="G30" s="65"/>
      <c r="H30" s="65"/>
      <c r="I30" s="65"/>
      <c r="J30" s="65"/>
      <c r="K30" s="65"/>
      <c r="L30" s="65"/>
      <c r="M30" s="65"/>
      <c r="N30" s="65"/>
      <c r="O30" s="65"/>
      <c r="P30" s="65"/>
      <c r="Q30" s="65"/>
      <c r="R30" s="65"/>
      <c r="S30" s="65"/>
      <c r="T30" s="65"/>
      <c r="U30" s="66"/>
    </row>
    <row r="31" spans="2:26" ht="15" customHeight="1" x14ac:dyDescent="0.25">
      <c r="B31" s="67"/>
      <c r="C31" s="65"/>
      <c r="D31" s="65"/>
      <c r="E31" s="65"/>
      <c r="F31" s="65"/>
      <c r="G31" s="65"/>
      <c r="H31" s="65"/>
      <c r="I31" s="65"/>
      <c r="J31" s="65"/>
      <c r="K31" s="65"/>
      <c r="L31" s="65"/>
      <c r="M31" s="65"/>
      <c r="N31" s="65"/>
      <c r="O31" s="65"/>
      <c r="P31" s="65"/>
      <c r="Q31" s="65"/>
      <c r="R31" s="65"/>
      <c r="S31" s="65"/>
      <c r="T31" s="65"/>
      <c r="U31" s="66"/>
    </row>
    <row r="32" spans="2:26" ht="15" customHeight="1" x14ac:dyDescent="0.25">
      <c r="B32" s="67"/>
      <c r="C32" s="65"/>
      <c r="D32" s="65"/>
      <c r="E32" s="65"/>
      <c r="F32" s="65"/>
      <c r="G32" s="65"/>
      <c r="H32" s="65"/>
      <c r="I32" s="65"/>
      <c r="J32" s="65"/>
      <c r="K32" s="65"/>
      <c r="L32" s="65"/>
      <c r="M32" s="65"/>
      <c r="N32" s="65"/>
      <c r="O32" s="65"/>
      <c r="P32" s="65"/>
      <c r="Q32" s="65"/>
      <c r="R32" s="65"/>
      <c r="S32" s="65"/>
      <c r="T32" s="65"/>
      <c r="U32" s="66"/>
    </row>
    <row r="33" spans="2:21" ht="15" customHeight="1" x14ac:dyDescent="0.25">
      <c r="B33" s="67"/>
      <c r="C33" s="65"/>
      <c r="D33" s="65"/>
      <c r="E33" s="65"/>
      <c r="F33" s="65"/>
      <c r="G33" s="65"/>
      <c r="H33" s="65"/>
      <c r="I33" s="65"/>
      <c r="J33" s="65"/>
      <c r="K33" s="65"/>
      <c r="L33" s="65"/>
      <c r="M33" s="65"/>
      <c r="N33" s="65"/>
      <c r="O33" s="65"/>
      <c r="P33" s="65"/>
      <c r="Q33" s="65"/>
      <c r="R33" s="65"/>
      <c r="S33" s="65"/>
      <c r="T33" s="65"/>
      <c r="U33" s="66"/>
    </row>
    <row r="34" spans="2:21" ht="15" customHeight="1" x14ac:dyDescent="0.25">
      <c r="B34" s="67"/>
      <c r="C34" s="65"/>
      <c r="D34" s="65"/>
      <c r="E34" s="65"/>
      <c r="F34" s="65"/>
      <c r="G34" s="65"/>
      <c r="H34" s="65"/>
      <c r="I34" s="65"/>
      <c r="J34" s="65"/>
      <c r="K34" s="65"/>
      <c r="L34" s="65"/>
      <c r="M34" s="65"/>
      <c r="N34" s="65"/>
      <c r="O34" s="65"/>
      <c r="P34" s="65"/>
      <c r="Q34" s="65"/>
      <c r="R34" s="65"/>
      <c r="S34" s="65"/>
      <c r="T34" s="65"/>
      <c r="U34" s="66"/>
    </row>
    <row r="35" spans="2:21" ht="15.75" customHeight="1" thickBot="1" x14ac:dyDescent="0.3">
      <c r="B35" s="68"/>
      <c r="C35" s="69"/>
      <c r="D35" s="69"/>
      <c r="E35" s="69"/>
      <c r="F35" s="69"/>
      <c r="G35" s="69"/>
      <c r="H35" s="69"/>
      <c r="I35" s="69"/>
      <c r="J35" s="69"/>
      <c r="K35" s="69"/>
      <c r="L35" s="69"/>
      <c r="M35" s="69"/>
      <c r="N35" s="69"/>
      <c r="O35" s="69"/>
      <c r="P35" s="69"/>
      <c r="Q35" s="69"/>
      <c r="R35" s="69"/>
      <c r="S35" s="69"/>
      <c r="T35" s="69"/>
      <c r="U35" s="70"/>
    </row>
    <row r="36" spans="2:21" ht="15.75" thickTop="1" x14ac:dyDescent="0.25"/>
  </sheetData>
  <mergeCells count="15">
    <mergeCell ref="B2:U5"/>
    <mergeCell ref="B6:U6"/>
    <mergeCell ref="B7:U8"/>
    <mergeCell ref="B9:U21"/>
    <mergeCell ref="B22:U35"/>
    <mergeCell ref="W18:Z20"/>
    <mergeCell ref="W11:Z11"/>
    <mergeCell ref="W16:Z16"/>
    <mergeCell ref="W21:Z21"/>
    <mergeCell ref="W4:Z5"/>
    <mergeCell ref="W7:Z7"/>
    <mergeCell ref="W12:Z12"/>
    <mergeCell ref="W8:Z10"/>
    <mergeCell ref="W13:Z15"/>
    <mergeCell ref="W17:Z17"/>
  </mergeCells>
  <hyperlinks>
    <hyperlink ref="W8" r:id="rId1" xr:uid="{B730DDD3-B9D1-499E-BAFE-309077F49754}"/>
    <hyperlink ref="W13" r:id="rId2" xr:uid="{65BA415A-E945-40DA-8FC9-38659B928D8C}"/>
    <hyperlink ref="W18" r:id="rId3" xr:uid="{9E243556-4EC0-49E8-AEC8-E01404946696}"/>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9F527-C197-43EB-B7A0-11B24B758B53}">
  <sheetPr codeName="Sheet3"/>
  <dimension ref="B1:F42"/>
  <sheetViews>
    <sheetView workbookViewId="0">
      <selection activeCell="E28" sqref="E28"/>
    </sheetView>
  </sheetViews>
  <sheetFormatPr defaultRowHeight="15" x14ac:dyDescent="0.25"/>
  <cols>
    <col min="2" max="2" width="48.42578125" customWidth="1"/>
    <col min="3" max="3" width="21" customWidth="1"/>
    <col min="4" max="4" width="23.140625" customWidth="1"/>
    <col min="5" max="5" width="47.42578125" customWidth="1"/>
    <col min="6" max="6" width="66.42578125" customWidth="1"/>
  </cols>
  <sheetData>
    <row r="1" spans="2:6" ht="15.75" thickTop="1" x14ac:dyDescent="0.25">
      <c r="B1" s="76"/>
      <c r="C1" s="77"/>
      <c r="D1" s="77"/>
      <c r="E1" s="77"/>
      <c r="F1" s="78"/>
    </row>
    <row r="2" spans="2:6" x14ac:dyDescent="0.25">
      <c r="B2" s="87"/>
      <c r="C2" s="88"/>
      <c r="D2" s="88"/>
      <c r="E2" s="88"/>
      <c r="F2" s="89"/>
    </row>
    <row r="3" spans="2:6" x14ac:dyDescent="0.25">
      <c r="B3" s="87"/>
      <c r="C3" s="88"/>
      <c r="D3" s="88"/>
      <c r="E3" s="88"/>
      <c r="F3" s="89"/>
    </row>
    <row r="4" spans="2:6" x14ac:dyDescent="0.25">
      <c r="B4" s="87"/>
      <c r="C4" s="88"/>
      <c r="D4" s="88"/>
      <c r="E4" s="88"/>
      <c r="F4" s="89"/>
    </row>
    <row r="5" spans="2:6" x14ac:dyDescent="0.25">
      <c r="B5" s="87"/>
      <c r="C5" s="88"/>
      <c r="D5" s="88"/>
      <c r="E5" s="88"/>
      <c r="F5" s="89"/>
    </row>
    <row r="6" spans="2:6" x14ac:dyDescent="0.25">
      <c r="B6" s="73"/>
      <c r="C6" s="74"/>
      <c r="D6" s="74"/>
      <c r="E6" s="74"/>
      <c r="F6" s="75"/>
    </row>
    <row r="7" spans="2:6" x14ac:dyDescent="0.25">
      <c r="B7" s="83" t="s">
        <v>53</v>
      </c>
      <c r="C7" s="84"/>
      <c r="D7" s="84"/>
      <c r="E7" s="84"/>
      <c r="F7" s="85"/>
    </row>
    <row r="8" spans="2:6" ht="33" customHeight="1" x14ac:dyDescent="0.25">
      <c r="B8" s="86"/>
      <c r="C8" s="84"/>
      <c r="D8" s="84"/>
      <c r="E8" s="84"/>
      <c r="F8" s="85"/>
    </row>
    <row r="9" spans="2:6" x14ac:dyDescent="0.25">
      <c r="B9" s="22"/>
      <c r="C9" s="23"/>
      <c r="D9" s="23"/>
      <c r="E9" s="23"/>
      <c r="F9" s="24"/>
    </row>
    <row r="10" spans="2:6" ht="24" thickBot="1" x14ac:dyDescent="0.4">
      <c r="B10" s="25" t="s">
        <v>44</v>
      </c>
      <c r="C10" s="26"/>
      <c r="D10" s="79" t="s">
        <v>45</v>
      </c>
      <c r="E10" s="79"/>
      <c r="F10" s="18"/>
    </row>
    <row r="11" spans="2:6" ht="20.25" thickTop="1" thickBot="1" x14ac:dyDescent="0.35">
      <c r="B11" s="35" t="s">
        <v>0</v>
      </c>
      <c r="C11" s="16"/>
      <c r="D11" s="27" t="s">
        <v>16</v>
      </c>
      <c r="E11" s="34">
        <v>43831</v>
      </c>
      <c r="F11" s="29" t="s">
        <v>43</v>
      </c>
    </row>
    <row r="12" spans="2:6" ht="19.5" thickBot="1" x14ac:dyDescent="0.35">
      <c r="B12" s="35" t="s">
        <v>47</v>
      </c>
      <c r="C12" s="16"/>
      <c r="D12" s="16"/>
      <c r="E12" s="19"/>
      <c r="F12" s="17"/>
    </row>
    <row r="13" spans="2:6" ht="20.25" thickTop="1" thickBot="1" x14ac:dyDescent="0.35">
      <c r="B13" s="35" t="s">
        <v>21</v>
      </c>
      <c r="C13" s="16"/>
      <c r="D13" s="27" t="s">
        <v>17</v>
      </c>
      <c r="E13" s="34">
        <f ca="1">TODAY()-1</f>
        <v>43908</v>
      </c>
      <c r="F13" s="29" t="s">
        <v>48</v>
      </c>
    </row>
    <row r="14" spans="2:6" ht="17.25" thickBot="1" x14ac:dyDescent="0.35">
      <c r="B14" s="35" t="s">
        <v>1</v>
      </c>
      <c r="C14" s="16"/>
      <c r="D14" s="16"/>
      <c r="E14" s="16"/>
      <c r="F14" s="17"/>
    </row>
    <row r="15" spans="2:6" ht="17.25" thickBot="1" x14ac:dyDescent="0.35">
      <c r="B15" s="35"/>
      <c r="C15" s="16"/>
      <c r="D15" s="16"/>
      <c r="E15" s="16"/>
      <c r="F15" s="17"/>
    </row>
    <row r="16" spans="2:6" ht="17.25" thickBot="1" x14ac:dyDescent="0.35">
      <c r="B16" s="35"/>
      <c r="C16" s="80" t="s">
        <v>20</v>
      </c>
      <c r="D16" s="80"/>
      <c r="E16" s="80"/>
      <c r="F16" s="81"/>
    </row>
    <row r="17" spans="2:6" ht="17.25" thickBot="1" x14ac:dyDescent="0.35">
      <c r="B17" s="35"/>
      <c r="C17" s="16"/>
      <c r="D17" s="16"/>
      <c r="E17" s="16"/>
      <c r="F17" s="17"/>
    </row>
    <row r="18" spans="2:6" ht="17.25" thickBot="1" x14ac:dyDescent="0.35">
      <c r="B18" s="35"/>
      <c r="C18" s="16"/>
      <c r="D18" s="16"/>
      <c r="E18" s="16"/>
      <c r="F18" s="17"/>
    </row>
    <row r="19" spans="2:6" ht="15" customHeight="1" thickBot="1" x14ac:dyDescent="0.35">
      <c r="B19" s="35"/>
      <c r="C19" s="16"/>
      <c r="D19" s="79" t="s">
        <v>46</v>
      </c>
      <c r="E19" s="79"/>
      <c r="F19" s="71"/>
    </row>
    <row r="20" spans="2:6" ht="15.75" customHeight="1" thickBot="1" x14ac:dyDescent="0.35">
      <c r="B20" s="35"/>
      <c r="C20" s="16"/>
      <c r="D20" s="82"/>
      <c r="E20" s="82"/>
      <c r="F20" s="72"/>
    </row>
    <row r="21" spans="2:6" ht="20.25" thickTop="1" thickBot="1" x14ac:dyDescent="0.35">
      <c r="B21" s="35"/>
      <c r="C21" s="16"/>
      <c r="D21" s="27" t="s">
        <v>3</v>
      </c>
      <c r="E21" s="28"/>
      <c r="F21" s="29" t="s">
        <v>33</v>
      </c>
    </row>
    <row r="22" spans="2:6" ht="20.25" thickTop="1" thickBot="1" x14ac:dyDescent="0.35">
      <c r="B22" s="35"/>
      <c r="C22" s="16"/>
      <c r="D22" s="27" t="s">
        <v>10</v>
      </c>
      <c r="E22" s="28" t="s">
        <v>11</v>
      </c>
      <c r="F22" s="29" t="s">
        <v>32</v>
      </c>
    </row>
    <row r="23" spans="2:6" ht="20.25" thickTop="1" thickBot="1" x14ac:dyDescent="0.35">
      <c r="B23" s="35"/>
      <c r="C23" s="16"/>
      <c r="D23" s="27" t="s">
        <v>31</v>
      </c>
      <c r="E23" s="31" t="s">
        <v>12</v>
      </c>
      <c r="F23" s="29" t="s">
        <v>35</v>
      </c>
    </row>
    <row r="24" spans="2:6" ht="20.25" thickTop="1" thickBot="1" x14ac:dyDescent="0.35">
      <c r="B24" s="35"/>
      <c r="C24" s="16"/>
      <c r="D24" s="27" t="s">
        <v>18</v>
      </c>
      <c r="E24" s="30">
        <v>0</v>
      </c>
      <c r="F24" s="29" t="s">
        <v>54</v>
      </c>
    </row>
    <row r="25" spans="2:6" ht="20.25" thickTop="1" thickBot="1" x14ac:dyDescent="0.35">
      <c r="B25" s="35"/>
      <c r="C25" s="16"/>
      <c r="D25" s="27" t="s">
        <v>19</v>
      </c>
      <c r="E25" s="30">
        <v>0</v>
      </c>
      <c r="F25" s="29" t="s">
        <v>34</v>
      </c>
    </row>
    <row r="26" spans="2:6" ht="17.25" thickBot="1" x14ac:dyDescent="0.35">
      <c r="B26" s="35"/>
      <c r="C26" s="16"/>
      <c r="D26" s="16"/>
      <c r="E26" s="16"/>
      <c r="F26" s="17"/>
    </row>
    <row r="27" spans="2:6" ht="17.25" thickBot="1" x14ac:dyDescent="0.35">
      <c r="B27" s="35"/>
      <c r="C27" s="16"/>
      <c r="D27" s="16"/>
      <c r="E27" s="16"/>
      <c r="F27" s="17"/>
    </row>
    <row r="28" spans="2:6" ht="17.25" thickBot="1" x14ac:dyDescent="0.35">
      <c r="B28" s="35"/>
      <c r="C28" s="16"/>
      <c r="D28" s="16"/>
      <c r="E28" s="16"/>
      <c r="F28" s="17"/>
    </row>
    <row r="29" spans="2:6" ht="17.25" thickBot="1" x14ac:dyDescent="0.35">
      <c r="B29" s="35"/>
      <c r="C29" s="16"/>
      <c r="D29" s="16"/>
      <c r="E29" s="16"/>
      <c r="F29" s="17"/>
    </row>
    <row r="30" spans="2:6" ht="17.25" thickBot="1" x14ac:dyDescent="0.35">
      <c r="B30" s="35"/>
      <c r="C30" s="16"/>
      <c r="D30" s="16"/>
      <c r="E30" s="16"/>
      <c r="F30" s="17"/>
    </row>
    <row r="31" spans="2:6" ht="17.25" thickBot="1" x14ac:dyDescent="0.35">
      <c r="B31" s="35"/>
      <c r="C31" s="16"/>
      <c r="D31" s="16"/>
      <c r="E31" s="16"/>
      <c r="F31" s="17"/>
    </row>
    <row r="32" spans="2:6" ht="17.25" thickBot="1" x14ac:dyDescent="0.35">
      <c r="B32" s="35"/>
      <c r="C32" s="16"/>
      <c r="D32" s="16"/>
      <c r="E32" s="16"/>
      <c r="F32" s="17"/>
    </row>
    <row r="33" spans="2:6" ht="17.25" thickBot="1" x14ac:dyDescent="0.35">
      <c r="B33" s="35"/>
      <c r="C33" s="16"/>
      <c r="D33" s="16"/>
      <c r="E33" s="16"/>
      <c r="F33" s="17"/>
    </row>
    <row r="34" spans="2:6" ht="17.25" thickBot="1" x14ac:dyDescent="0.35">
      <c r="B34" s="35"/>
      <c r="C34" s="16"/>
      <c r="D34" s="16"/>
      <c r="E34" s="16"/>
      <c r="F34" s="17"/>
    </row>
    <row r="35" spans="2:6" ht="17.25" thickBot="1" x14ac:dyDescent="0.35">
      <c r="B35" s="35"/>
      <c r="C35" s="16"/>
      <c r="D35" s="16"/>
      <c r="E35" s="16"/>
      <c r="F35" s="17"/>
    </row>
    <row r="36" spans="2:6" ht="17.25" thickBot="1" x14ac:dyDescent="0.35">
      <c r="B36" s="35"/>
      <c r="C36" s="16"/>
      <c r="D36" s="16"/>
      <c r="E36" s="16"/>
      <c r="F36" s="17"/>
    </row>
    <row r="37" spans="2:6" ht="17.25" thickBot="1" x14ac:dyDescent="0.35">
      <c r="B37" s="35"/>
      <c r="C37" s="16"/>
      <c r="D37" s="16"/>
      <c r="E37" s="16"/>
      <c r="F37" s="17"/>
    </row>
    <row r="38" spans="2:6" ht="17.25" thickBot="1" x14ac:dyDescent="0.35">
      <c r="B38" s="35"/>
      <c r="C38" s="16"/>
      <c r="D38" s="16"/>
      <c r="E38" s="16"/>
      <c r="F38" s="17"/>
    </row>
    <row r="39" spans="2:6" ht="17.25" thickBot="1" x14ac:dyDescent="0.35">
      <c r="B39" s="35"/>
      <c r="C39" s="16"/>
      <c r="D39" s="16"/>
      <c r="E39" s="16"/>
      <c r="F39" s="17"/>
    </row>
    <row r="40" spans="2:6" ht="17.25" thickBot="1" x14ac:dyDescent="0.35">
      <c r="B40" s="35"/>
      <c r="C40" s="16"/>
      <c r="D40" s="16"/>
      <c r="E40" s="16"/>
      <c r="F40" s="17"/>
    </row>
    <row r="41" spans="2:6" ht="17.25" thickBot="1" x14ac:dyDescent="0.35">
      <c r="B41" s="36"/>
      <c r="C41" s="20"/>
      <c r="D41" s="20"/>
      <c r="E41" s="20"/>
      <c r="F41" s="21"/>
    </row>
    <row r="42" spans="2:6" ht="15.75" thickTop="1" x14ac:dyDescent="0.25"/>
  </sheetData>
  <mergeCells count="8">
    <mergeCell ref="F19:F20"/>
    <mergeCell ref="B6:F6"/>
    <mergeCell ref="B1:F1"/>
    <mergeCell ref="D10:E10"/>
    <mergeCell ref="C16:F16"/>
    <mergeCell ref="D19:E20"/>
    <mergeCell ref="B7:F8"/>
    <mergeCell ref="B2:F5"/>
  </mergeCells>
  <dataValidations count="2">
    <dataValidation type="list" showInputMessage="1" showErrorMessage="1" promptTitle="Units of Measure" prompt="Please choose us, uk or metric as your standards of measure for returned weather data." sqref="E22" xr:uid="{0C4466CC-922A-44AB-BD52-67CC3D3B5703}">
      <formula1>UOMLIST</formula1>
    </dataValidation>
    <dataValidation type="list" showInputMessage="1" showErrorMessage="1" promptTitle="Hourly Aggregation Level" prompt="You must enter 1 for hourly, 12 for day night or 24 for daily aggregation." sqref="E23" xr:uid="{7ADAA11B-10E9-4786-B6FB-F27FE01AB3AE}">
      <formula1>AGGLIST</formula1>
    </dataValidation>
  </dataValidation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285AC-E060-487F-83EF-AFDCAF2A0409}">
  <sheetPr codeName="Sheet1"/>
  <dimension ref="A1:Y313"/>
  <sheetViews>
    <sheetView workbookViewId="0">
      <selection activeCell="A22" sqref="A22"/>
    </sheetView>
  </sheetViews>
  <sheetFormatPr defaultRowHeight="15" x14ac:dyDescent="0.25"/>
  <cols>
    <col min="1" max="1" width="12.85546875" bestFit="1" customWidth="1"/>
    <col min="2" max="2" width="12" bestFit="1" customWidth="1"/>
    <col min="3" max="3" width="24.42578125" bestFit="1" customWidth="1"/>
    <col min="4" max="4" width="24.7109375" bestFit="1" customWidth="1"/>
    <col min="5" max="5" width="14.85546875" bestFit="1" customWidth="1"/>
    <col min="6" max="6" width="12.42578125" bestFit="1" customWidth="1"/>
    <col min="7" max="7" width="19.28515625" bestFit="1" customWidth="1"/>
    <col min="8" max="8" width="12.85546875" bestFit="1" customWidth="1"/>
    <col min="9" max="9" width="14.140625" bestFit="1" customWidth="1"/>
    <col min="10" max="10" width="12.7109375" bestFit="1" customWidth="1"/>
    <col min="11" max="11" width="16.85546875" bestFit="1" customWidth="1"/>
    <col min="12" max="12" width="12.5703125" bestFit="1" customWidth="1"/>
    <col min="13" max="13" width="14.7109375" bestFit="1" customWidth="1"/>
    <col min="14" max="14" width="20.5703125" bestFit="1" customWidth="1"/>
    <col min="15" max="15" width="14" bestFit="1" customWidth="1"/>
    <col min="16" max="16" width="11.140625" bestFit="1" customWidth="1"/>
    <col min="17" max="17" width="14" bestFit="1" customWidth="1"/>
    <col min="18" max="18" width="20" bestFit="1" customWidth="1"/>
    <col min="19" max="19" width="81.140625" bestFit="1" customWidth="1"/>
    <col min="20" max="20" width="10.5703125" bestFit="1" customWidth="1"/>
    <col min="21" max="21" width="12.140625" bestFit="1" customWidth="1"/>
    <col min="22" max="22" width="19.140625" bestFit="1" customWidth="1"/>
    <col min="23" max="23" width="8.5703125" bestFit="1" customWidth="1"/>
    <col min="24" max="24" width="6.85546875" bestFit="1" customWidth="1"/>
    <col min="25" max="25" width="19.7109375" bestFit="1" customWidth="1"/>
    <col min="26" max="26" width="38.140625" bestFit="1" customWidth="1"/>
    <col min="27" max="27" width="64.5703125" bestFit="1" customWidth="1"/>
    <col min="28" max="28" width="11.140625" bestFit="1" customWidth="1"/>
    <col min="29" max="37" width="5.28515625" bestFit="1" customWidth="1"/>
    <col min="38" max="51" width="6.28515625" bestFit="1" customWidth="1"/>
    <col min="52" max="52" width="12.85546875" bestFit="1" customWidth="1"/>
    <col min="53" max="53" width="12" bestFit="1" customWidth="1"/>
    <col min="54" max="54" width="24.42578125" bestFit="1" customWidth="1"/>
    <col min="55" max="55" width="24.7109375" bestFit="1" customWidth="1"/>
    <col min="56" max="56" width="14.85546875" bestFit="1" customWidth="1"/>
    <col min="57" max="57" width="12.42578125" bestFit="1" customWidth="1"/>
    <col min="58" max="58" width="19.28515625" bestFit="1" customWidth="1"/>
    <col min="59" max="59" width="12.85546875" bestFit="1" customWidth="1"/>
    <col min="60" max="60" width="14.140625" bestFit="1" customWidth="1"/>
    <col min="61" max="61" width="12.7109375" bestFit="1" customWidth="1"/>
    <col min="62" max="62" width="16.85546875" bestFit="1" customWidth="1"/>
    <col min="63" max="63" width="12.5703125" bestFit="1" customWidth="1"/>
    <col min="64" max="64" width="14.7109375" bestFit="1" customWidth="1"/>
    <col min="65" max="65" width="20.5703125" bestFit="1" customWidth="1"/>
    <col min="66" max="66" width="14" bestFit="1" customWidth="1"/>
    <col min="67" max="67" width="11.140625" bestFit="1" customWidth="1"/>
    <col min="68" max="68" width="14" bestFit="1" customWidth="1"/>
    <col min="69" max="69" width="20" bestFit="1" customWidth="1"/>
    <col min="70" max="70" width="81.140625" bestFit="1" customWidth="1"/>
    <col min="71" max="71" width="10.5703125" bestFit="1" customWidth="1"/>
    <col min="72" max="72" width="12.140625" bestFit="1" customWidth="1"/>
    <col min="73" max="73" width="19.140625" bestFit="1" customWidth="1"/>
    <col min="74" max="74" width="8.5703125" bestFit="1" customWidth="1"/>
    <col min="75" max="75" width="6.85546875" bestFit="1" customWidth="1"/>
    <col min="76" max="76" width="19.7109375" bestFit="1" customWidth="1"/>
  </cols>
  <sheetData>
    <row r="1" spans="1:25" x14ac:dyDescent="0.25">
      <c r="A1" t="s">
        <v>58</v>
      </c>
      <c r="B1" t="s">
        <v>59</v>
      </c>
      <c r="C1" t="s">
        <v>60</v>
      </c>
      <c r="D1" t="s">
        <v>61</v>
      </c>
      <c r="E1" t="s">
        <v>62</v>
      </c>
      <c r="F1" t="s">
        <v>63</v>
      </c>
      <c r="G1" t="s">
        <v>64</v>
      </c>
      <c r="H1" t="s">
        <v>65</v>
      </c>
      <c r="I1" t="s">
        <v>66</v>
      </c>
      <c r="J1" t="s">
        <v>67</v>
      </c>
      <c r="K1" t="s">
        <v>68</v>
      </c>
      <c r="L1" t="s">
        <v>69</v>
      </c>
      <c r="M1" t="s">
        <v>70</v>
      </c>
      <c r="N1" t="s">
        <v>71</v>
      </c>
      <c r="O1" t="s">
        <v>72</v>
      </c>
      <c r="P1" t="s">
        <v>73</v>
      </c>
      <c r="Q1" t="s">
        <v>74</v>
      </c>
      <c r="R1" t="s">
        <v>75</v>
      </c>
      <c r="S1" t="s">
        <v>76</v>
      </c>
      <c r="T1" t="s">
        <v>77</v>
      </c>
      <c r="U1" t="s">
        <v>78</v>
      </c>
      <c r="V1" t="s">
        <v>79</v>
      </c>
      <c r="W1" t="s">
        <v>80</v>
      </c>
      <c r="X1" t="s">
        <v>81</v>
      </c>
      <c r="Y1" t="s">
        <v>82</v>
      </c>
    </row>
    <row r="2" spans="1:25" x14ac:dyDescent="0.25">
      <c r="A2" s="40" t="s">
        <v>0</v>
      </c>
      <c r="B2" s="41">
        <v>43831</v>
      </c>
      <c r="C2">
        <v>34.700000000000003</v>
      </c>
      <c r="D2">
        <v>40.799999999999997</v>
      </c>
      <c r="E2">
        <v>38.200000000000003</v>
      </c>
      <c r="F2">
        <v>24.5</v>
      </c>
      <c r="G2">
        <v>57.98</v>
      </c>
      <c r="I2">
        <v>13.4</v>
      </c>
      <c r="J2">
        <v>24.2</v>
      </c>
      <c r="K2">
        <v>252</v>
      </c>
      <c r="L2">
        <v>28.6</v>
      </c>
      <c r="M2">
        <v>0.1</v>
      </c>
      <c r="N2">
        <v>4.17</v>
      </c>
      <c r="O2" s="40" t="s">
        <v>83</v>
      </c>
      <c r="Q2">
        <v>21.4</v>
      </c>
      <c r="R2">
        <v>1008.2</v>
      </c>
      <c r="S2" s="40" t="s">
        <v>83</v>
      </c>
      <c r="T2">
        <v>40.714550000000003</v>
      </c>
      <c r="U2">
        <v>-74.007140000000007</v>
      </c>
      <c r="V2" s="40" t="s">
        <v>0</v>
      </c>
      <c r="W2" s="40" t="s">
        <v>83</v>
      </c>
      <c r="X2" s="40" t="s">
        <v>83</v>
      </c>
      <c r="Y2" s="40" t="s">
        <v>84</v>
      </c>
    </row>
    <row r="3" spans="1:25" x14ac:dyDescent="0.25">
      <c r="A3" s="40" t="s">
        <v>0</v>
      </c>
      <c r="B3" s="41">
        <v>43832</v>
      </c>
      <c r="C3">
        <v>32.799999999999997</v>
      </c>
      <c r="D3">
        <v>47.5</v>
      </c>
      <c r="E3">
        <v>40.1</v>
      </c>
      <c r="F3">
        <v>27.8</v>
      </c>
      <c r="G3">
        <v>61.75</v>
      </c>
      <c r="I3">
        <v>8.6</v>
      </c>
      <c r="J3">
        <v>50.6</v>
      </c>
      <c r="K3">
        <v>260.95</v>
      </c>
      <c r="L3">
        <v>27.2</v>
      </c>
      <c r="M3">
        <v>0</v>
      </c>
      <c r="N3">
        <v>12.5</v>
      </c>
      <c r="O3" s="40" t="s">
        <v>83</v>
      </c>
      <c r="Q3">
        <v>2.5</v>
      </c>
      <c r="R3">
        <v>1013.8</v>
      </c>
      <c r="S3" s="40" t="s">
        <v>83</v>
      </c>
      <c r="T3">
        <v>40.714550000000003</v>
      </c>
      <c r="U3">
        <v>-74.007140000000007</v>
      </c>
      <c r="V3" s="40" t="s">
        <v>0</v>
      </c>
      <c r="W3" s="40" t="s">
        <v>83</v>
      </c>
      <c r="X3" s="40" t="s">
        <v>83</v>
      </c>
      <c r="Y3" s="40" t="s">
        <v>85</v>
      </c>
    </row>
    <row r="4" spans="1:25" x14ac:dyDescent="0.25">
      <c r="A4" s="40" t="s">
        <v>0</v>
      </c>
      <c r="B4" s="41">
        <v>43833</v>
      </c>
      <c r="C4">
        <v>43.7</v>
      </c>
      <c r="D4">
        <v>47</v>
      </c>
      <c r="E4">
        <v>45.5</v>
      </c>
      <c r="F4">
        <v>41</v>
      </c>
      <c r="G4">
        <v>84.64</v>
      </c>
      <c r="I4">
        <v>4.7</v>
      </c>
      <c r="K4">
        <v>256.91000000000003</v>
      </c>
      <c r="L4">
        <v>41.7</v>
      </c>
      <c r="M4">
        <v>0</v>
      </c>
      <c r="N4">
        <v>12.5</v>
      </c>
      <c r="O4" s="40" t="s">
        <v>83</v>
      </c>
      <c r="Q4">
        <v>24.8</v>
      </c>
      <c r="R4">
        <v>1010.1</v>
      </c>
      <c r="S4" s="40" t="s">
        <v>83</v>
      </c>
      <c r="T4">
        <v>40.714550000000003</v>
      </c>
      <c r="U4">
        <v>-74.007140000000007</v>
      </c>
      <c r="V4" s="40" t="s">
        <v>0</v>
      </c>
      <c r="W4" s="40" t="s">
        <v>83</v>
      </c>
      <c r="X4" s="40" t="s">
        <v>83</v>
      </c>
      <c r="Y4" s="40" t="s">
        <v>85</v>
      </c>
    </row>
    <row r="5" spans="1:25" x14ac:dyDescent="0.25">
      <c r="A5" s="40" t="s">
        <v>0</v>
      </c>
      <c r="B5" s="41">
        <v>43834</v>
      </c>
      <c r="C5">
        <v>43.2</v>
      </c>
      <c r="D5">
        <v>49</v>
      </c>
      <c r="E5">
        <v>46.6</v>
      </c>
      <c r="F5">
        <v>45</v>
      </c>
      <c r="G5">
        <v>94.05</v>
      </c>
      <c r="I5">
        <v>4.7</v>
      </c>
      <c r="K5">
        <v>123.95</v>
      </c>
      <c r="L5">
        <v>43.2</v>
      </c>
      <c r="M5">
        <v>0.1</v>
      </c>
      <c r="N5">
        <v>25</v>
      </c>
      <c r="O5" s="40" t="s">
        <v>83</v>
      </c>
      <c r="Q5">
        <v>26.6</v>
      </c>
      <c r="R5">
        <v>1003.6</v>
      </c>
      <c r="S5" s="40" t="s">
        <v>83</v>
      </c>
      <c r="T5">
        <v>40.714550000000003</v>
      </c>
      <c r="U5">
        <v>-74.007140000000007</v>
      </c>
      <c r="V5" s="40" t="s">
        <v>0</v>
      </c>
      <c r="W5" s="40" t="s">
        <v>83</v>
      </c>
      <c r="X5" s="40" t="s">
        <v>83</v>
      </c>
      <c r="Y5" s="40" t="s">
        <v>86</v>
      </c>
    </row>
    <row r="6" spans="1:25" x14ac:dyDescent="0.25">
      <c r="A6" s="40" t="s">
        <v>0</v>
      </c>
      <c r="B6" s="41">
        <v>43835</v>
      </c>
      <c r="C6">
        <v>36.700000000000003</v>
      </c>
      <c r="D6">
        <v>43.6</v>
      </c>
      <c r="E6">
        <v>39.799999999999997</v>
      </c>
      <c r="F6">
        <v>24.3</v>
      </c>
      <c r="G6">
        <v>54.07</v>
      </c>
      <c r="I6">
        <v>6.2</v>
      </c>
      <c r="J6">
        <v>42.1</v>
      </c>
      <c r="K6">
        <v>169</v>
      </c>
      <c r="L6">
        <v>32.4</v>
      </c>
      <c r="M6">
        <v>0</v>
      </c>
      <c r="N6">
        <v>0</v>
      </c>
      <c r="O6" s="40" t="s">
        <v>83</v>
      </c>
      <c r="Q6">
        <v>22.2</v>
      </c>
      <c r="R6">
        <v>1010.1</v>
      </c>
      <c r="S6" s="40" t="s">
        <v>83</v>
      </c>
      <c r="T6">
        <v>40.714550000000003</v>
      </c>
      <c r="U6">
        <v>-74.007140000000007</v>
      </c>
      <c r="V6" s="40" t="s">
        <v>0</v>
      </c>
      <c r="W6" s="40" t="s">
        <v>83</v>
      </c>
      <c r="X6" s="40" t="s">
        <v>83</v>
      </c>
      <c r="Y6" s="40" t="s">
        <v>85</v>
      </c>
    </row>
    <row r="7" spans="1:25" x14ac:dyDescent="0.25">
      <c r="A7" s="40" t="s">
        <v>0</v>
      </c>
      <c r="B7" s="41">
        <v>43836</v>
      </c>
      <c r="C7">
        <v>32.6</v>
      </c>
      <c r="D7">
        <v>44.6</v>
      </c>
      <c r="E7">
        <v>38.6</v>
      </c>
      <c r="F7">
        <v>28.8</v>
      </c>
      <c r="G7">
        <v>69.09</v>
      </c>
      <c r="I7">
        <v>10.199999999999999</v>
      </c>
      <c r="J7">
        <v>51.7</v>
      </c>
      <c r="K7">
        <v>256.52</v>
      </c>
      <c r="L7">
        <v>27.3</v>
      </c>
      <c r="M7">
        <v>0</v>
      </c>
      <c r="N7">
        <v>4.17</v>
      </c>
      <c r="O7" s="40" t="s">
        <v>83</v>
      </c>
      <c r="Q7">
        <v>16.7</v>
      </c>
      <c r="R7">
        <v>1015.3</v>
      </c>
      <c r="S7" s="40" t="s">
        <v>83</v>
      </c>
      <c r="T7">
        <v>40.714550000000003</v>
      </c>
      <c r="U7">
        <v>-74.007140000000007</v>
      </c>
      <c r="V7" s="40" t="s">
        <v>0</v>
      </c>
      <c r="W7" s="40" t="s">
        <v>83</v>
      </c>
      <c r="X7" s="40" t="s">
        <v>83</v>
      </c>
      <c r="Y7" s="40" t="s">
        <v>85</v>
      </c>
    </row>
    <row r="8" spans="1:25" x14ac:dyDescent="0.25">
      <c r="A8" s="40" t="s">
        <v>0</v>
      </c>
      <c r="B8" s="41">
        <v>43837</v>
      </c>
      <c r="C8">
        <v>37.700000000000003</v>
      </c>
      <c r="D8">
        <v>43.2</v>
      </c>
      <c r="E8">
        <v>40.1</v>
      </c>
      <c r="F8">
        <v>26.3</v>
      </c>
      <c r="G8">
        <v>58.33</v>
      </c>
      <c r="I8">
        <v>7</v>
      </c>
      <c r="J8">
        <v>39.1</v>
      </c>
      <c r="K8">
        <v>181.22</v>
      </c>
      <c r="L8">
        <v>34.1</v>
      </c>
      <c r="M8">
        <v>0</v>
      </c>
      <c r="N8">
        <v>0</v>
      </c>
      <c r="O8" s="40" t="s">
        <v>83</v>
      </c>
      <c r="Q8">
        <v>6.8</v>
      </c>
      <c r="R8">
        <v>1016.1</v>
      </c>
      <c r="S8" s="40" t="s">
        <v>83</v>
      </c>
      <c r="T8">
        <v>40.714550000000003</v>
      </c>
      <c r="U8">
        <v>-74.007140000000007</v>
      </c>
      <c r="V8" s="40" t="s">
        <v>0</v>
      </c>
      <c r="W8" s="40" t="s">
        <v>83</v>
      </c>
      <c r="X8" s="40" t="s">
        <v>83</v>
      </c>
      <c r="Y8" s="40" t="s">
        <v>85</v>
      </c>
    </row>
    <row r="9" spans="1:25" x14ac:dyDescent="0.25">
      <c r="A9" s="40" t="s">
        <v>0</v>
      </c>
      <c r="B9" s="41">
        <v>43838</v>
      </c>
      <c r="C9">
        <v>30.4</v>
      </c>
      <c r="D9">
        <v>43.2</v>
      </c>
      <c r="E9">
        <v>36.1</v>
      </c>
      <c r="F9">
        <v>23.6</v>
      </c>
      <c r="G9">
        <v>62.73</v>
      </c>
      <c r="I9">
        <v>10.199999999999999</v>
      </c>
      <c r="J9">
        <v>47.2</v>
      </c>
      <c r="K9">
        <v>260</v>
      </c>
      <c r="L9">
        <v>26.6</v>
      </c>
      <c r="M9">
        <v>0</v>
      </c>
      <c r="N9">
        <v>0</v>
      </c>
      <c r="O9" s="40" t="s">
        <v>83</v>
      </c>
      <c r="Q9">
        <v>12.4</v>
      </c>
      <c r="R9">
        <v>1016.5</v>
      </c>
      <c r="S9" s="40" t="s">
        <v>83</v>
      </c>
      <c r="T9">
        <v>40.714550000000003</v>
      </c>
      <c r="U9">
        <v>-74.007140000000007</v>
      </c>
      <c r="V9" s="40" t="s">
        <v>0</v>
      </c>
      <c r="W9" s="40" t="s">
        <v>83</v>
      </c>
      <c r="X9" s="40" t="s">
        <v>83</v>
      </c>
      <c r="Y9" s="40" t="s">
        <v>85</v>
      </c>
    </row>
    <row r="10" spans="1:25" x14ac:dyDescent="0.25">
      <c r="A10" s="40" t="s">
        <v>0</v>
      </c>
      <c r="B10" s="41">
        <v>43839</v>
      </c>
      <c r="C10">
        <v>25.3</v>
      </c>
      <c r="D10">
        <v>34.700000000000003</v>
      </c>
      <c r="E10">
        <v>30.3</v>
      </c>
      <c r="F10">
        <v>12.8</v>
      </c>
      <c r="G10">
        <v>48.67</v>
      </c>
      <c r="I10">
        <v>6.2</v>
      </c>
      <c r="J10">
        <v>41</v>
      </c>
      <c r="K10">
        <v>217.14</v>
      </c>
      <c r="L10">
        <v>19.600000000000001</v>
      </c>
      <c r="M10">
        <v>0</v>
      </c>
      <c r="N10">
        <v>0</v>
      </c>
      <c r="O10" s="40" t="s">
        <v>83</v>
      </c>
      <c r="Q10">
        <v>4.9000000000000004</v>
      </c>
      <c r="R10">
        <v>1038.7</v>
      </c>
      <c r="S10" s="40" t="s">
        <v>83</v>
      </c>
      <c r="T10">
        <v>40.714550000000003</v>
      </c>
      <c r="U10">
        <v>-74.007140000000007</v>
      </c>
      <c r="V10" s="40" t="s">
        <v>0</v>
      </c>
      <c r="W10" s="40" t="s">
        <v>83</v>
      </c>
      <c r="X10" s="40" t="s">
        <v>83</v>
      </c>
      <c r="Y10" s="40" t="s">
        <v>85</v>
      </c>
    </row>
    <row r="11" spans="1:25" x14ac:dyDescent="0.25">
      <c r="A11" s="40" t="s">
        <v>0</v>
      </c>
      <c r="B11" s="41">
        <v>43840</v>
      </c>
      <c r="C11">
        <v>33.9</v>
      </c>
      <c r="D11">
        <v>52.4</v>
      </c>
      <c r="E11">
        <v>43.3</v>
      </c>
      <c r="F11">
        <v>35.299999999999997</v>
      </c>
      <c r="G11">
        <v>73.349999999999994</v>
      </c>
      <c r="I11">
        <v>9.4</v>
      </c>
      <c r="J11">
        <v>44.6</v>
      </c>
      <c r="K11">
        <v>265.62</v>
      </c>
      <c r="L11">
        <v>28.3</v>
      </c>
      <c r="M11">
        <v>0</v>
      </c>
      <c r="N11">
        <v>0</v>
      </c>
      <c r="O11" s="40" t="s">
        <v>83</v>
      </c>
      <c r="Q11">
        <v>21.2</v>
      </c>
      <c r="R11">
        <v>1034.4000000000001</v>
      </c>
      <c r="S11" s="40" t="s">
        <v>83</v>
      </c>
      <c r="T11">
        <v>40.714550000000003</v>
      </c>
      <c r="U11">
        <v>-74.007140000000007</v>
      </c>
      <c r="V11" s="40" t="s">
        <v>0</v>
      </c>
      <c r="W11" s="40" t="s">
        <v>83</v>
      </c>
      <c r="X11" s="40" t="s">
        <v>83</v>
      </c>
      <c r="Y11" s="40" t="s">
        <v>85</v>
      </c>
    </row>
    <row r="12" spans="1:25" x14ac:dyDescent="0.25">
      <c r="A12" s="40" t="s">
        <v>0</v>
      </c>
      <c r="B12" s="41">
        <v>43841</v>
      </c>
      <c r="C12">
        <v>51.9</v>
      </c>
      <c r="D12">
        <v>64.3</v>
      </c>
      <c r="E12">
        <v>58.2</v>
      </c>
      <c r="F12">
        <v>49.9</v>
      </c>
      <c r="G12">
        <v>74.23</v>
      </c>
      <c r="I12">
        <v>12.8</v>
      </c>
      <c r="J12">
        <v>39.1</v>
      </c>
      <c r="K12">
        <v>243.64</v>
      </c>
      <c r="M12">
        <v>0</v>
      </c>
      <c r="N12">
        <v>0</v>
      </c>
      <c r="O12" s="40" t="s">
        <v>83</v>
      </c>
      <c r="Q12">
        <v>26</v>
      </c>
      <c r="R12">
        <v>1023.3</v>
      </c>
      <c r="S12" s="40" t="s">
        <v>83</v>
      </c>
      <c r="T12">
        <v>40.714550000000003</v>
      </c>
      <c r="U12">
        <v>-74.007140000000007</v>
      </c>
      <c r="V12" s="40" t="s">
        <v>0</v>
      </c>
      <c r="W12" s="40" t="s">
        <v>83</v>
      </c>
      <c r="X12" s="40" t="s">
        <v>83</v>
      </c>
      <c r="Y12" s="40" t="s">
        <v>87</v>
      </c>
    </row>
    <row r="13" spans="1:25" x14ac:dyDescent="0.25">
      <c r="A13" s="40" t="s">
        <v>0</v>
      </c>
      <c r="B13" s="41">
        <v>43842</v>
      </c>
      <c r="C13">
        <v>49.1</v>
      </c>
      <c r="D13">
        <v>65.599999999999994</v>
      </c>
      <c r="E13">
        <v>59.9</v>
      </c>
      <c r="F13">
        <v>46</v>
      </c>
      <c r="G13">
        <v>62.87</v>
      </c>
      <c r="I13">
        <v>15.6</v>
      </c>
      <c r="J13">
        <v>35.1</v>
      </c>
      <c r="K13">
        <v>219.06</v>
      </c>
      <c r="L13">
        <v>47.4</v>
      </c>
      <c r="M13">
        <v>0</v>
      </c>
      <c r="N13">
        <v>4.17</v>
      </c>
      <c r="O13" s="40" t="s">
        <v>83</v>
      </c>
      <c r="Q13">
        <v>10.1</v>
      </c>
      <c r="R13">
        <v>1018.1</v>
      </c>
      <c r="S13" s="40" t="s">
        <v>83</v>
      </c>
      <c r="T13">
        <v>40.714550000000003</v>
      </c>
      <c r="U13">
        <v>-74.007140000000007</v>
      </c>
      <c r="V13" s="40" t="s">
        <v>0</v>
      </c>
      <c r="W13" s="40" t="s">
        <v>83</v>
      </c>
      <c r="X13" s="40" t="s">
        <v>83</v>
      </c>
      <c r="Y13" s="40" t="s">
        <v>85</v>
      </c>
    </row>
    <row r="14" spans="1:25" x14ac:dyDescent="0.25">
      <c r="A14" s="40" t="s">
        <v>0</v>
      </c>
      <c r="B14" s="41">
        <v>43843</v>
      </c>
      <c r="C14">
        <v>38.799999999999997</v>
      </c>
      <c r="D14">
        <v>47.6</v>
      </c>
      <c r="E14">
        <v>43.4</v>
      </c>
      <c r="F14">
        <v>35.5</v>
      </c>
      <c r="G14">
        <v>74.040000000000006</v>
      </c>
      <c r="I14">
        <v>9.4</v>
      </c>
      <c r="J14">
        <v>34.4</v>
      </c>
      <c r="K14">
        <v>55.95</v>
      </c>
      <c r="L14">
        <v>32.799999999999997</v>
      </c>
      <c r="M14">
        <v>0</v>
      </c>
      <c r="N14">
        <v>0</v>
      </c>
      <c r="O14" s="40" t="s">
        <v>83</v>
      </c>
      <c r="Q14">
        <v>28.9</v>
      </c>
      <c r="R14">
        <v>1029.2</v>
      </c>
      <c r="S14" s="40" t="s">
        <v>83</v>
      </c>
      <c r="T14">
        <v>40.714550000000003</v>
      </c>
      <c r="U14">
        <v>-74.007140000000007</v>
      </c>
      <c r="V14" s="40" t="s">
        <v>0</v>
      </c>
      <c r="W14" s="40" t="s">
        <v>83</v>
      </c>
      <c r="X14" s="40" t="s">
        <v>83</v>
      </c>
      <c r="Y14" s="40" t="s">
        <v>87</v>
      </c>
    </row>
    <row r="15" spans="1:25" x14ac:dyDescent="0.25">
      <c r="A15" s="40" t="s">
        <v>0</v>
      </c>
      <c r="B15" s="41">
        <v>43844</v>
      </c>
      <c r="C15">
        <v>40.9</v>
      </c>
      <c r="D15">
        <v>45.8</v>
      </c>
      <c r="E15">
        <v>43.2</v>
      </c>
      <c r="F15">
        <v>38.799999999999997</v>
      </c>
      <c r="G15">
        <v>84.8</v>
      </c>
      <c r="I15">
        <v>7</v>
      </c>
      <c r="K15">
        <v>58.73</v>
      </c>
      <c r="L15">
        <v>36.700000000000003</v>
      </c>
      <c r="M15">
        <v>0</v>
      </c>
      <c r="N15">
        <v>0</v>
      </c>
      <c r="O15" s="40" t="s">
        <v>83</v>
      </c>
      <c r="Q15">
        <v>22.8</v>
      </c>
      <c r="R15">
        <v>1025.2</v>
      </c>
      <c r="S15" s="40" t="s">
        <v>83</v>
      </c>
      <c r="T15">
        <v>40.714550000000003</v>
      </c>
      <c r="U15">
        <v>-74.007140000000007</v>
      </c>
      <c r="V15" s="40" t="s">
        <v>0</v>
      </c>
      <c r="W15" s="40" t="s">
        <v>83</v>
      </c>
      <c r="X15" s="40" t="s">
        <v>83</v>
      </c>
      <c r="Y15" s="40" t="s">
        <v>85</v>
      </c>
    </row>
    <row r="16" spans="1:25" x14ac:dyDescent="0.25">
      <c r="A16" s="40" t="s">
        <v>0</v>
      </c>
      <c r="B16" s="41">
        <v>43845</v>
      </c>
      <c r="C16">
        <v>42.8</v>
      </c>
      <c r="D16">
        <v>52</v>
      </c>
      <c r="E16">
        <v>46.3</v>
      </c>
      <c r="F16">
        <v>37.1</v>
      </c>
      <c r="G16">
        <v>72.319999999999993</v>
      </c>
      <c r="I16">
        <v>6.2</v>
      </c>
      <c r="J16">
        <v>35.6</v>
      </c>
      <c r="K16">
        <v>222.25</v>
      </c>
      <c r="L16">
        <v>39.4</v>
      </c>
      <c r="M16">
        <v>0</v>
      </c>
      <c r="N16">
        <v>0</v>
      </c>
      <c r="O16" s="40" t="s">
        <v>83</v>
      </c>
      <c r="Q16">
        <v>7.6</v>
      </c>
      <c r="R16">
        <v>1020.8</v>
      </c>
      <c r="S16" s="40" t="s">
        <v>83</v>
      </c>
      <c r="T16">
        <v>40.714550000000003</v>
      </c>
      <c r="U16">
        <v>-74.007140000000007</v>
      </c>
      <c r="V16" s="40" t="s">
        <v>0</v>
      </c>
      <c r="W16" s="40" t="s">
        <v>83</v>
      </c>
      <c r="X16" s="40" t="s">
        <v>83</v>
      </c>
      <c r="Y16" s="40" t="s">
        <v>85</v>
      </c>
    </row>
    <row r="17" spans="1:25" x14ac:dyDescent="0.25">
      <c r="A17" s="40" t="s">
        <v>0</v>
      </c>
      <c r="B17" s="41">
        <v>43846</v>
      </c>
      <c r="C17">
        <v>35.6</v>
      </c>
      <c r="D17">
        <v>49.2</v>
      </c>
      <c r="E17">
        <v>43.7</v>
      </c>
      <c r="F17">
        <v>33.1</v>
      </c>
      <c r="G17">
        <v>68.08</v>
      </c>
      <c r="I17">
        <v>10.199999999999999</v>
      </c>
      <c r="J17">
        <v>42.5</v>
      </c>
      <c r="K17">
        <v>227.18</v>
      </c>
      <c r="L17">
        <v>33.200000000000003</v>
      </c>
      <c r="M17">
        <v>0</v>
      </c>
      <c r="N17">
        <v>4.17</v>
      </c>
      <c r="O17" s="40" t="s">
        <v>83</v>
      </c>
      <c r="Q17">
        <v>19</v>
      </c>
      <c r="R17">
        <v>1015</v>
      </c>
      <c r="S17" s="40" t="s">
        <v>83</v>
      </c>
      <c r="T17">
        <v>40.714550000000003</v>
      </c>
      <c r="U17">
        <v>-74.007140000000007</v>
      </c>
      <c r="V17" s="40" t="s">
        <v>0</v>
      </c>
      <c r="W17" s="40" t="s">
        <v>83</v>
      </c>
      <c r="X17" s="40" t="s">
        <v>83</v>
      </c>
      <c r="Y17" s="40" t="s">
        <v>85</v>
      </c>
    </row>
    <row r="18" spans="1:25" x14ac:dyDescent="0.25">
      <c r="A18" s="40" t="s">
        <v>0</v>
      </c>
      <c r="B18" s="41">
        <v>43847</v>
      </c>
      <c r="C18">
        <v>24</v>
      </c>
      <c r="D18">
        <v>35.299999999999997</v>
      </c>
      <c r="E18">
        <v>28.9</v>
      </c>
      <c r="F18">
        <v>10.3</v>
      </c>
      <c r="G18">
        <v>46.04</v>
      </c>
      <c r="I18">
        <v>6.2</v>
      </c>
      <c r="J18">
        <v>45.9</v>
      </c>
      <c r="K18">
        <v>280</v>
      </c>
      <c r="L18">
        <v>16.5</v>
      </c>
      <c r="M18">
        <v>0</v>
      </c>
      <c r="N18">
        <v>0</v>
      </c>
      <c r="O18" s="40" t="s">
        <v>83</v>
      </c>
      <c r="Q18">
        <v>3.8</v>
      </c>
      <c r="R18">
        <v>1034.7</v>
      </c>
      <c r="S18" s="40" t="s">
        <v>83</v>
      </c>
      <c r="T18">
        <v>40.714550000000003</v>
      </c>
      <c r="U18">
        <v>-74.007140000000007</v>
      </c>
      <c r="V18" s="40" t="s">
        <v>0</v>
      </c>
      <c r="W18" s="40" t="s">
        <v>83</v>
      </c>
      <c r="X18" s="40" t="s">
        <v>83</v>
      </c>
      <c r="Y18" s="40" t="s">
        <v>85</v>
      </c>
    </row>
    <row r="19" spans="1:25" x14ac:dyDescent="0.25">
      <c r="A19" s="40" t="s">
        <v>0</v>
      </c>
      <c r="B19" s="41">
        <v>43848</v>
      </c>
      <c r="C19">
        <v>22.2</v>
      </c>
      <c r="D19">
        <v>37.200000000000003</v>
      </c>
      <c r="E19">
        <v>27.4</v>
      </c>
      <c r="F19">
        <v>18.5</v>
      </c>
      <c r="G19">
        <v>70.42</v>
      </c>
      <c r="I19">
        <v>9.9</v>
      </c>
      <c r="J19">
        <v>18.3</v>
      </c>
      <c r="K19">
        <v>153.41999999999999</v>
      </c>
      <c r="L19">
        <v>16</v>
      </c>
      <c r="M19">
        <v>0.1</v>
      </c>
      <c r="N19">
        <v>16.670000000000002</v>
      </c>
      <c r="O19" s="40" t="s">
        <v>83</v>
      </c>
      <c r="Q19">
        <v>17.899999999999999</v>
      </c>
      <c r="R19">
        <v>1028.3</v>
      </c>
      <c r="S19" s="40" t="s">
        <v>83</v>
      </c>
      <c r="T19">
        <v>40.714550000000003</v>
      </c>
      <c r="U19">
        <v>-74.007140000000007</v>
      </c>
      <c r="V19" s="40" t="s">
        <v>0</v>
      </c>
      <c r="W19" s="40" t="s">
        <v>83</v>
      </c>
      <c r="X19" s="40" t="s">
        <v>83</v>
      </c>
      <c r="Y19" s="40" t="s">
        <v>84</v>
      </c>
    </row>
    <row r="20" spans="1:25" x14ac:dyDescent="0.25">
      <c r="A20" s="40" t="s">
        <v>0</v>
      </c>
      <c r="B20" s="41">
        <v>43849</v>
      </c>
      <c r="C20">
        <v>32.5</v>
      </c>
      <c r="D20">
        <v>44</v>
      </c>
      <c r="E20">
        <v>38.799999999999997</v>
      </c>
      <c r="F20">
        <v>28.1</v>
      </c>
      <c r="G20">
        <v>67.540000000000006</v>
      </c>
      <c r="I20">
        <v>9.4</v>
      </c>
      <c r="J20">
        <v>24.2</v>
      </c>
      <c r="K20">
        <v>202.69</v>
      </c>
      <c r="L20">
        <v>30.6</v>
      </c>
      <c r="M20">
        <v>0</v>
      </c>
      <c r="N20">
        <v>0</v>
      </c>
      <c r="O20" s="40" t="s">
        <v>83</v>
      </c>
      <c r="Q20">
        <v>20.2</v>
      </c>
      <c r="R20">
        <v>1008.8</v>
      </c>
      <c r="S20" s="40" t="s">
        <v>83</v>
      </c>
      <c r="T20">
        <v>40.714550000000003</v>
      </c>
      <c r="U20">
        <v>-74.007140000000007</v>
      </c>
      <c r="V20" s="40" t="s">
        <v>0</v>
      </c>
      <c r="W20" s="40" t="s">
        <v>83</v>
      </c>
      <c r="X20" s="40" t="s">
        <v>83</v>
      </c>
      <c r="Y20" s="40" t="s">
        <v>85</v>
      </c>
    </row>
    <row r="21" spans="1:25" x14ac:dyDescent="0.25">
      <c r="A21" s="40" t="s">
        <v>0</v>
      </c>
      <c r="B21" s="41">
        <v>43850</v>
      </c>
      <c r="C21">
        <v>22.5</v>
      </c>
      <c r="D21">
        <v>35.5</v>
      </c>
      <c r="E21">
        <v>28</v>
      </c>
      <c r="F21">
        <v>10.8</v>
      </c>
      <c r="G21">
        <v>49.87</v>
      </c>
      <c r="I21">
        <v>7.7</v>
      </c>
      <c r="J21">
        <v>46.9</v>
      </c>
      <c r="K21">
        <v>220</v>
      </c>
      <c r="L21">
        <v>16.5</v>
      </c>
      <c r="M21">
        <v>0</v>
      </c>
      <c r="N21">
        <v>0</v>
      </c>
      <c r="O21" s="40" t="s">
        <v>83</v>
      </c>
      <c r="Q21">
        <v>1.6</v>
      </c>
      <c r="R21">
        <v>1024.2</v>
      </c>
      <c r="S21" s="40" t="s">
        <v>83</v>
      </c>
      <c r="T21">
        <v>40.714550000000003</v>
      </c>
      <c r="U21">
        <v>-74.007140000000007</v>
      </c>
      <c r="V21" s="40" t="s">
        <v>0</v>
      </c>
      <c r="W21" s="40" t="s">
        <v>83</v>
      </c>
      <c r="X21" s="40" t="s">
        <v>83</v>
      </c>
      <c r="Y21" s="40" t="s">
        <v>85</v>
      </c>
    </row>
    <row r="22" spans="1:25" x14ac:dyDescent="0.25">
      <c r="A22" s="40" t="s">
        <v>0</v>
      </c>
      <c r="B22" s="41">
        <v>43851</v>
      </c>
      <c r="C22">
        <v>23.2</v>
      </c>
      <c r="D22">
        <v>36.4</v>
      </c>
      <c r="E22">
        <v>28.4</v>
      </c>
      <c r="F22">
        <v>14.6</v>
      </c>
      <c r="G22">
        <v>57.13</v>
      </c>
      <c r="I22">
        <v>7</v>
      </c>
      <c r="J22">
        <v>42.5</v>
      </c>
      <c r="K22">
        <v>114.44</v>
      </c>
      <c r="L22">
        <v>17.3</v>
      </c>
      <c r="M22">
        <v>0</v>
      </c>
      <c r="N22">
        <v>0</v>
      </c>
      <c r="O22" s="40" t="s">
        <v>83</v>
      </c>
      <c r="Q22">
        <v>0</v>
      </c>
      <c r="R22">
        <v>1030.8</v>
      </c>
      <c r="S22" s="40" t="s">
        <v>83</v>
      </c>
      <c r="T22">
        <v>40.714550000000003</v>
      </c>
      <c r="U22">
        <v>-74.007140000000007</v>
      </c>
      <c r="V22" s="40" t="s">
        <v>0</v>
      </c>
      <c r="W22" s="40" t="s">
        <v>83</v>
      </c>
      <c r="X22" s="40" t="s">
        <v>83</v>
      </c>
      <c r="Y22" s="40" t="s">
        <v>85</v>
      </c>
    </row>
    <row r="23" spans="1:25" x14ac:dyDescent="0.25">
      <c r="A23" s="40" t="s">
        <v>0</v>
      </c>
      <c r="B23" s="41">
        <v>43852</v>
      </c>
      <c r="C23">
        <v>27.6</v>
      </c>
      <c r="D23">
        <v>41.9</v>
      </c>
      <c r="E23">
        <v>33.1</v>
      </c>
      <c r="F23">
        <v>19.8</v>
      </c>
      <c r="G23">
        <v>58.53</v>
      </c>
      <c r="I23">
        <v>5.5</v>
      </c>
      <c r="J23">
        <v>48.3</v>
      </c>
      <c r="K23">
        <v>213.89</v>
      </c>
      <c r="L23">
        <v>22.5</v>
      </c>
      <c r="M23">
        <v>0</v>
      </c>
      <c r="N23">
        <v>4.17</v>
      </c>
      <c r="O23" s="40" t="s">
        <v>83</v>
      </c>
      <c r="Q23">
        <v>0</v>
      </c>
      <c r="R23">
        <v>1031.2</v>
      </c>
      <c r="S23" s="40" t="s">
        <v>83</v>
      </c>
      <c r="T23">
        <v>40.714550000000003</v>
      </c>
      <c r="U23">
        <v>-74.007140000000007</v>
      </c>
      <c r="V23" s="40" t="s">
        <v>0</v>
      </c>
      <c r="W23" s="40" t="s">
        <v>83</v>
      </c>
      <c r="X23" s="40" t="s">
        <v>83</v>
      </c>
      <c r="Y23" s="40" t="s">
        <v>85</v>
      </c>
    </row>
    <row r="24" spans="1:25" x14ac:dyDescent="0.25">
      <c r="A24" s="40" t="s">
        <v>0</v>
      </c>
      <c r="B24" s="41">
        <v>43853</v>
      </c>
      <c r="C24">
        <v>31.5</v>
      </c>
      <c r="D24">
        <v>44.8</v>
      </c>
      <c r="E24">
        <v>37.9</v>
      </c>
      <c r="F24">
        <v>24.7</v>
      </c>
      <c r="G24">
        <v>59.96</v>
      </c>
      <c r="I24">
        <v>4.7</v>
      </c>
      <c r="J24">
        <v>48.3</v>
      </c>
      <c r="K24">
        <v>207.83</v>
      </c>
      <c r="L24">
        <v>26.8</v>
      </c>
      <c r="M24">
        <v>0</v>
      </c>
      <c r="N24">
        <v>0</v>
      </c>
      <c r="O24" s="40" t="s">
        <v>83</v>
      </c>
      <c r="Q24">
        <v>0</v>
      </c>
      <c r="R24">
        <v>1029.3</v>
      </c>
      <c r="S24" s="40" t="s">
        <v>83</v>
      </c>
      <c r="T24">
        <v>40.714550000000003</v>
      </c>
      <c r="U24">
        <v>-74.007140000000007</v>
      </c>
      <c r="V24" s="40" t="s">
        <v>0</v>
      </c>
      <c r="W24" s="40" t="s">
        <v>83</v>
      </c>
      <c r="X24" s="40" t="s">
        <v>83</v>
      </c>
      <c r="Y24" s="40" t="s">
        <v>85</v>
      </c>
    </row>
    <row r="25" spans="1:25" x14ac:dyDescent="0.25">
      <c r="A25" s="40" t="s">
        <v>0</v>
      </c>
      <c r="B25" s="41">
        <v>43854</v>
      </c>
      <c r="C25">
        <v>37.6</v>
      </c>
      <c r="D25">
        <v>52.4</v>
      </c>
      <c r="E25">
        <v>43.5</v>
      </c>
      <c r="F25">
        <v>28.5</v>
      </c>
      <c r="G25">
        <v>57.09</v>
      </c>
      <c r="I25">
        <v>9.4</v>
      </c>
      <c r="J25">
        <v>39.1</v>
      </c>
      <c r="K25">
        <v>60.91</v>
      </c>
      <c r="L25">
        <v>35.299999999999997</v>
      </c>
      <c r="M25">
        <v>0</v>
      </c>
      <c r="N25">
        <v>0</v>
      </c>
      <c r="O25" s="40" t="s">
        <v>83</v>
      </c>
      <c r="Q25">
        <v>0</v>
      </c>
      <c r="R25">
        <v>1027.3</v>
      </c>
      <c r="S25" s="40" t="s">
        <v>83</v>
      </c>
      <c r="T25">
        <v>40.714550000000003</v>
      </c>
      <c r="U25">
        <v>-74.007140000000007</v>
      </c>
      <c r="V25" s="40" t="s">
        <v>0</v>
      </c>
      <c r="W25" s="40" t="s">
        <v>83</v>
      </c>
      <c r="X25" s="40" t="s">
        <v>83</v>
      </c>
      <c r="Y25" s="40" t="s">
        <v>85</v>
      </c>
    </row>
    <row r="26" spans="1:25" x14ac:dyDescent="0.25">
      <c r="A26" s="40" t="s">
        <v>0</v>
      </c>
      <c r="B26" s="41">
        <v>43855</v>
      </c>
      <c r="C26">
        <v>39.700000000000003</v>
      </c>
      <c r="D26">
        <v>50.4</v>
      </c>
      <c r="E26">
        <v>43.8</v>
      </c>
      <c r="F26">
        <v>40.4</v>
      </c>
      <c r="G26">
        <v>87.91</v>
      </c>
      <c r="I26">
        <v>14.9</v>
      </c>
      <c r="J26">
        <v>33.5</v>
      </c>
      <c r="K26">
        <v>88.57</v>
      </c>
      <c r="L26">
        <v>32.5</v>
      </c>
      <c r="M26">
        <v>0</v>
      </c>
      <c r="N26">
        <v>12.5</v>
      </c>
      <c r="O26" s="40" t="s">
        <v>83</v>
      </c>
      <c r="Q26">
        <v>25.6</v>
      </c>
      <c r="R26">
        <v>1014.4</v>
      </c>
      <c r="S26" s="40" t="s">
        <v>83</v>
      </c>
      <c r="T26">
        <v>40.714550000000003</v>
      </c>
      <c r="U26">
        <v>-74.007140000000007</v>
      </c>
      <c r="V26" s="40" t="s">
        <v>0</v>
      </c>
      <c r="W26" s="40" t="s">
        <v>83</v>
      </c>
      <c r="X26" s="40" t="s">
        <v>83</v>
      </c>
      <c r="Y26" s="40" t="s">
        <v>87</v>
      </c>
    </row>
    <row r="27" spans="1:25" x14ac:dyDescent="0.25">
      <c r="A27" s="40" t="s">
        <v>0</v>
      </c>
      <c r="B27" s="41">
        <v>43856</v>
      </c>
      <c r="C27">
        <v>37.9</v>
      </c>
      <c r="D27">
        <v>46.8</v>
      </c>
      <c r="E27">
        <v>41.5</v>
      </c>
      <c r="F27">
        <v>32.4</v>
      </c>
      <c r="G27">
        <v>71.5</v>
      </c>
      <c r="I27">
        <v>9.4</v>
      </c>
      <c r="J27">
        <v>24.2</v>
      </c>
      <c r="K27">
        <v>260.87</v>
      </c>
      <c r="L27">
        <v>34.200000000000003</v>
      </c>
      <c r="M27">
        <v>0</v>
      </c>
      <c r="N27">
        <v>0</v>
      </c>
      <c r="O27" s="40" t="s">
        <v>83</v>
      </c>
      <c r="Q27">
        <v>16.7</v>
      </c>
      <c r="R27">
        <v>1009.2</v>
      </c>
      <c r="S27" s="40" t="s">
        <v>83</v>
      </c>
      <c r="T27">
        <v>40.714550000000003</v>
      </c>
      <c r="U27">
        <v>-74.007140000000007</v>
      </c>
      <c r="V27" s="40" t="s">
        <v>0</v>
      </c>
      <c r="W27" s="40" t="s">
        <v>83</v>
      </c>
      <c r="X27" s="40" t="s">
        <v>83</v>
      </c>
      <c r="Y27" s="40" t="s">
        <v>85</v>
      </c>
    </row>
    <row r="28" spans="1:25" x14ac:dyDescent="0.25">
      <c r="A28" s="40" t="s">
        <v>0</v>
      </c>
      <c r="B28" s="41">
        <v>43857</v>
      </c>
      <c r="C28">
        <v>37.700000000000003</v>
      </c>
      <c r="D28">
        <v>46.2</v>
      </c>
      <c r="E28">
        <v>40.799999999999997</v>
      </c>
      <c r="F28">
        <v>29.6</v>
      </c>
      <c r="G28">
        <v>64.459999999999994</v>
      </c>
      <c r="I28">
        <v>9.4</v>
      </c>
      <c r="J28">
        <v>58.7</v>
      </c>
      <c r="K28">
        <v>262.94</v>
      </c>
      <c r="L28">
        <v>32.200000000000003</v>
      </c>
      <c r="M28">
        <v>0</v>
      </c>
      <c r="N28">
        <v>4.17</v>
      </c>
      <c r="O28" s="40" t="s">
        <v>83</v>
      </c>
      <c r="Q28">
        <v>22.8</v>
      </c>
      <c r="R28">
        <v>1006.5</v>
      </c>
      <c r="S28" s="40" t="s">
        <v>83</v>
      </c>
      <c r="T28">
        <v>40.714550000000003</v>
      </c>
      <c r="U28">
        <v>-74.007140000000007</v>
      </c>
      <c r="V28" s="40" t="s">
        <v>0</v>
      </c>
      <c r="W28" s="40" t="s">
        <v>83</v>
      </c>
      <c r="X28" s="40" t="s">
        <v>83</v>
      </c>
      <c r="Y28" s="40" t="s">
        <v>85</v>
      </c>
    </row>
    <row r="29" spans="1:25" x14ac:dyDescent="0.25">
      <c r="A29" s="40" t="s">
        <v>0</v>
      </c>
      <c r="B29" s="41">
        <v>43858</v>
      </c>
      <c r="C29">
        <v>38.5</v>
      </c>
      <c r="D29">
        <v>43.9</v>
      </c>
      <c r="E29">
        <v>40.200000000000003</v>
      </c>
      <c r="F29">
        <v>26.6</v>
      </c>
      <c r="G29">
        <v>58.04</v>
      </c>
      <c r="I29">
        <v>6.2</v>
      </c>
      <c r="J29">
        <v>48.3</v>
      </c>
      <c r="K29">
        <v>124</v>
      </c>
      <c r="L29">
        <v>34</v>
      </c>
      <c r="M29">
        <v>0</v>
      </c>
      <c r="N29">
        <v>4.17</v>
      </c>
      <c r="O29" s="40" t="s">
        <v>83</v>
      </c>
      <c r="Q29">
        <v>29.5</v>
      </c>
      <c r="R29">
        <v>1010.1</v>
      </c>
      <c r="S29" s="40" t="s">
        <v>83</v>
      </c>
      <c r="T29">
        <v>40.714550000000003</v>
      </c>
      <c r="U29">
        <v>-74.007140000000007</v>
      </c>
      <c r="V29" s="40" t="s">
        <v>0</v>
      </c>
      <c r="W29" s="40" t="s">
        <v>83</v>
      </c>
      <c r="X29" s="40" t="s">
        <v>83</v>
      </c>
      <c r="Y29" s="40" t="s">
        <v>87</v>
      </c>
    </row>
    <row r="30" spans="1:25" x14ac:dyDescent="0.25">
      <c r="A30" s="40" t="s">
        <v>0</v>
      </c>
      <c r="B30" s="41">
        <v>43859</v>
      </c>
      <c r="C30">
        <v>33.6</v>
      </c>
      <c r="D30">
        <v>43.7</v>
      </c>
      <c r="E30">
        <v>37.6</v>
      </c>
      <c r="F30">
        <v>20.6</v>
      </c>
      <c r="G30">
        <v>50.42</v>
      </c>
      <c r="I30">
        <v>6.2</v>
      </c>
      <c r="J30">
        <v>49.4</v>
      </c>
      <c r="K30">
        <v>109</v>
      </c>
      <c r="L30">
        <v>29</v>
      </c>
      <c r="M30">
        <v>0</v>
      </c>
      <c r="N30">
        <v>4.17</v>
      </c>
      <c r="O30" s="40" t="s">
        <v>83</v>
      </c>
      <c r="Q30">
        <v>15</v>
      </c>
      <c r="R30">
        <v>1018.1</v>
      </c>
      <c r="S30" s="40" t="s">
        <v>83</v>
      </c>
      <c r="T30">
        <v>40.714550000000003</v>
      </c>
      <c r="U30">
        <v>-74.007140000000007</v>
      </c>
      <c r="V30" s="40" t="s">
        <v>0</v>
      </c>
      <c r="W30" s="40" t="s">
        <v>83</v>
      </c>
      <c r="X30" s="40" t="s">
        <v>83</v>
      </c>
      <c r="Y30" s="40" t="s">
        <v>85</v>
      </c>
    </row>
    <row r="31" spans="1:25" x14ac:dyDescent="0.25">
      <c r="A31" s="40" t="s">
        <v>0</v>
      </c>
      <c r="B31" s="41">
        <v>43860</v>
      </c>
      <c r="C31">
        <v>28.3</v>
      </c>
      <c r="D31">
        <v>38.5</v>
      </c>
      <c r="E31">
        <v>33.6</v>
      </c>
      <c r="F31">
        <v>21.9</v>
      </c>
      <c r="G31">
        <v>62.41</v>
      </c>
      <c r="I31">
        <v>10.199999999999999</v>
      </c>
      <c r="J31">
        <v>47.2</v>
      </c>
      <c r="K31">
        <v>86.56</v>
      </c>
      <c r="L31">
        <v>19.2</v>
      </c>
      <c r="M31">
        <v>0</v>
      </c>
      <c r="N31">
        <v>0</v>
      </c>
      <c r="O31" s="40" t="s">
        <v>83</v>
      </c>
      <c r="Q31">
        <v>5.3</v>
      </c>
      <c r="R31">
        <v>1026.2</v>
      </c>
      <c r="S31" s="40" t="s">
        <v>83</v>
      </c>
      <c r="T31">
        <v>40.714550000000003</v>
      </c>
      <c r="U31">
        <v>-74.007140000000007</v>
      </c>
      <c r="V31" s="40" t="s">
        <v>0</v>
      </c>
      <c r="W31" s="40" t="s">
        <v>83</v>
      </c>
      <c r="X31" s="40" t="s">
        <v>83</v>
      </c>
      <c r="Y31" s="40" t="s">
        <v>85</v>
      </c>
    </row>
    <row r="32" spans="1:25" x14ac:dyDescent="0.25">
      <c r="A32" s="40" t="s">
        <v>0</v>
      </c>
      <c r="B32" s="41">
        <v>43861</v>
      </c>
      <c r="C32">
        <v>35.6</v>
      </c>
      <c r="D32">
        <v>42.8</v>
      </c>
      <c r="E32">
        <v>39.4</v>
      </c>
      <c r="F32">
        <v>32.4</v>
      </c>
      <c r="G32">
        <v>76.03</v>
      </c>
      <c r="I32">
        <v>5.5</v>
      </c>
      <c r="J32">
        <v>33.299999999999997</v>
      </c>
      <c r="K32">
        <v>40.89</v>
      </c>
      <c r="L32">
        <v>31</v>
      </c>
      <c r="M32">
        <v>0</v>
      </c>
      <c r="N32">
        <v>8.33</v>
      </c>
      <c r="O32" s="40" t="s">
        <v>83</v>
      </c>
      <c r="Q32">
        <v>25.8</v>
      </c>
      <c r="R32">
        <v>1025.9000000000001</v>
      </c>
      <c r="S32" s="40" t="s">
        <v>83</v>
      </c>
      <c r="T32">
        <v>40.714550000000003</v>
      </c>
      <c r="U32">
        <v>-74.007140000000007</v>
      </c>
      <c r="V32" s="40" t="s">
        <v>0</v>
      </c>
      <c r="W32" s="40" t="s">
        <v>83</v>
      </c>
      <c r="X32" s="40" t="s">
        <v>83</v>
      </c>
      <c r="Y32" s="40" t="s">
        <v>87</v>
      </c>
    </row>
    <row r="33" spans="1:25" x14ac:dyDescent="0.25">
      <c r="A33" s="40" t="s">
        <v>0</v>
      </c>
      <c r="B33" s="41">
        <v>43862</v>
      </c>
      <c r="C33">
        <v>38.5</v>
      </c>
      <c r="D33">
        <v>42.8</v>
      </c>
      <c r="E33">
        <v>40.200000000000003</v>
      </c>
      <c r="F33">
        <v>36.200000000000003</v>
      </c>
      <c r="G33">
        <v>85.99</v>
      </c>
      <c r="I33">
        <v>7</v>
      </c>
      <c r="J33">
        <v>41.4</v>
      </c>
      <c r="K33">
        <v>174.57</v>
      </c>
      <c r="L33">
        <v>34.9</v>
      </c>
      <c r="M33">
        <v>0</v>
      </c>
      <c r="N33">
        <v>4.17</v>
      </c>
      <c r="O33" s="40" t="s">
        <v>83</v>
      </c>
      <c r="Q33">
        <v>25.8</v>
      </c>
      <c r="R33">
        <v>1013.1</v>
      </c>
      <c r="S33" s="40" t="s">
        <v>83</v>
      </c>
      <c r="T33">
        <v>40.714550000000003</v>
      </c>
      <c r="U33">
        <v>-74.007140000000007</v>
      </c>
      <c r="V33" s="40" t="s">
        <v>0</v>
      </c>
      <c r="W33" s="40" t="s">
        <v>83</v>
      </c>
      <c r="X33" s="40" t="s">
        <v>83</v>
      </c>
      <c r="Y33" s="40" t="s">
        <v>87</v>
      </c>
    </row>
    <row r="34" spans="1:25" x14ac:dyDescent="0.25">
      <c r="A34" s="40" t="s">
        <v>0</v>
      </c>
      <c r="B34" s="41">
        <v>43863</v>
      </c>
      <c r="C34">
        <v>35.9</v>
      </c>
      <c r="D34">
        <v>42.6</v>
      </c>
      <c r="E34">
        <v>38.700000000000003</v>
      </c>
      <c r="F34">
        <v>32.9</v>
      </c>
      <c r="G34">
        <v>80.33</v>
      </c>
      <c r="I34">
        <v>10.6</v>
      </c>
      <c r="J34">
        <v>30.3</v>
      </c>
      <c r="K34">
        <v>252.5</v>
      </c>
      <c r="L34">
        <v>30</v>
      </c>
      <c r="M34">
        <v>0</v>
      </c>
      <c r="N34">
        <v>8.33</v>
      </c>
      <c r="O34" s="40" t="s">
        <v>83</v>
      </c>
      <c r="Q34">
        <v>23.3</v>
      </c>
      <c r="R34">
        <v>1002.1</v>
      </c>
      <c r="S34" s="40" t="s">
        <v>83</v>
      </c>
      <c r="T34">
        <v>40.714550000000003</v>
      </c>
      <c r="U34">
        <v>-74.007140000000007</v>
      </c>
      <c r="V34" s="40" t="s">
        <v>0</v>
      </c>
      <c r="W34" s="40" t="s">
        <v>83</v>
      </c>
      <c r="X34" s="40" t="s">
        <v>83</v>
      </c>
      <c r="Y34" s="40" t="s">
        <v>85</v>
      </c>
    </row>
    <row r="35" spans="1:25" x14ac:dyDescent="0.25">
      <c r="A35" s="40" t="s">
        <v>0</v>
      </c>
      <c r="B35" s="41">
        <v>43864</v>
      </c>
      <c r="C35">
        <v>36.799999999999997</v>
      </c>
      <c r="D35">
        <v>56.2</v>
      </c>
      <c r="E35">
        <v>46.1</v>
      </c>
      <c r="F35">
        <v>35.9</v>
      </c>
      <c r="G35">
        <v>69.81</v>
      </c>
      <c r="I35">
        <v>7.7</v>
      </c>
      <c r="J35">
        <v>52.8</v>
      </c>
      <c r="K35">
        <v>224.44</v>
      </c>
      <c r="L35">
        <v>32.4</v>
      </c>
      <c r="M35">
        <v>0</v>
      </c>
      <c r="N35">
        <v>12.5</v>
      </c>
      <c r="O35" s="40" t="s">
        <v>83</v>
      </c>
      <c r="Q35">
        <v>15.6</v>
      </c>
      <c r="R35">
        <v>1009</v>
      </c>
      <c r="S35" s="40" t="s">
        <v>83</v>
      </c>
      <c r="T35">
        <v>40.714550000000003</v>
      </c>
      <c r="U35">
        <v>-74.007140000000007</v>
      </c>
      <c r="V35" s="40" t="s">
        <v>0</v>
      </c>
      <c r="W35" s="40" t="s">
        <v>83</v>
      </c>
      <c r="X35" s="40" t="s">
        <v>83</v>
      </c>
      <c r="Y35" s="40" t="s">
        <v>85</v>
      </c>
    </row>
    <row r="36" spans="1:25" x14ac:dyDescent="0.25">
      <c r="A36" s="40" t="s">
        <v>0</v>
      </c>
      <c r="B36" s="41">
        <v>43865</v>
      </c>
      <c r="C36">
        <v>42.9</v>
      </c>
      <c r="D36">
        <v>56.9</v>
      </c>
      <c r="E36">
        <v>48.9</v>
      </c>
      <c r="F36">
        <v>42.1</v>
      </c>
      <c r="G36">
        <v>77.5</v>
      </c>
      <c r="I36">
        <v>7</v>
      </c>
      <c r="J36">
        <v>43.6</v>
      </c>
      <c r="K36">
        <v>135.41999999999999</v>
      </c>
      <c r="L36">
        <v>40</v>
      </c>
      <c r="M36">
        <v>0</v>
      </c>
      <c r="N36">
        <v>4.17</v>
      </c>
      <c r="O36" s="40" t="s">
        <v>83</v>
      </c>
      <c r="Q36">
        <v>17.7</v>
      </c>
      <c r="R36">
        <v>1009.3</v>
      </c>
      <c r="S36" s="40" t="s">
        <v>83</v>
      </c>
      <c r="T36">
        <v>40.714550000000003</v>
      </c>
      <c r="U36">
        <v>-74.007140000000007</v>
      </c>
      <c r="V36" s="40" t="s">
        <v>0</v>
      </c>
      <c r="W36" s="40" t="s">
        <v>83</v>
      </c>
      <c r="X36" s="40" t="s">
        <v>83</v>
      </c>
      <c r="Y36" s="40" t="s">
        <v>85</v>
      </c>
    </row>
    <row r="37" spans="1:25" x14ac:dyDescent="0.25">
      <c r="A37" s="40" t="s">
        <v>0</v>
      </c>
      <c r="B37" s="41">
        <v>43866</v>
      </c>
      <c r="C37">
        <v>39.799999999999997</v>
      </c>
      <c r="D37">
        <v>51.7</v>
      </c>
      <c r="E37">
        <v>42.4</v>
      </c>
      <c r="F37">
        <v>31.3</v>
      </c>
      <c r="G37">
        <v>65.760000000000005</v>
      </c>
      <c r="I37">
        <v>7.7</v>
      </c>
      <c r="J37">
        <v>36.700000000000003</v>
      </c>
      <c r="K37">
        <v>45.88</v>
      </c>
      <c r="L37">
        <v>34.5</v>
      </c>
      <c r="M37">
        <v>0</v>
      </c>
      <c r="N37">
        <v>0</v>
      </c>
      <c r="O37" s="40" t="s">
        <v>83</v>
      </c>
      <c r="Q37">
        <v>28.5</v>
      </c>
      <c r="R37">
        <v>1015.4</v>
      </c>
      <c r="S37" s="40" t="s">
        <v>83</v>
      </c>
      <c r="T37">
        <v>40.714550000000003</v>
      </c>
      <c r="U37">
        <v>-74.007140000000007</v>
      </c>
      <c r="V37" s="40" t="s">
        <v>0</v>
      </c>
      <c r="W37" s="40" t="s">
        <v>83</v>
      </c>
      <c r="X37" s="40" t="s">
        <v>83</v>
      </c>
      <c r="Y37" s="40" t="s">
        <v>87</v>
      </c>
    </row>
    <row r="38" spans="1:25" x14ac:dyDescent="0.25">
      <c r="A38" s="40" t="s">
        <v>0</v>
      </c>
      <c r="B38" s="41">
        <v>43867</v>
      </c>
      <c r="C38">
        <v>37.4</v>
      </c>
      <c r="D38">
        <v>42.1</v>
      </c>
      <c r="E38">
        <v>40.200000000000003</v>
      </c>
      <c r="F38">
        <v>37.9</v>
      </c>
      <c r="G38">
        <v>91.53</v>
      </c>
      <c r="I38">
        <v>11.7</v>
      </c>
      <c r="J38">
        <v>21.9</v>
      </c>
      <c r="K38">
        <v>41.62</v>
      </c>
      <c r="L38">
        <v>32.4</v>
      </c>
      <c r="M38">
        <v>0.1</v>
      </c>
      <c r="N38">
        <v>20.83</v>
      </c>
      <c r="O38" s="40" t="s">
        <v>83</v>
      </c>
      <c r="Q38">
        <v>30.8</v>
      </c>
      <c r="R38">
        <v>1003.6</v>
      </c>
      <c r="S38" s="40" t="s">
        <v>83</v>
      </c>
      <c r="T38">
        <v>40.714550000000003</v>
      </c>
      <c r="U38">
        <v>-74.007140000000007</v>
      </c>
      <c r="V38" s="40" t="s">
        <v>0</v>
      </c>
      <c r="W38" s="40" t="s">
        <v>83</v>
      </c>
      <c r="X38" s="40" t="s">
        <v>83</v>
      </c>
      <c r="Y38" s="40" t="s">
        <v>86</v>
      </c>
    </row>
    <row r="39" spans="1:25" x14ac:dyDescent="0.25">
      <c r="A39" s="40" t="s">
        <v>0</v>
      </c>
      <c r="B39" s="41">
        <v>43868</v>
      </c>
      <c r="C39">
        <v>34.700000000000003</v>
      </c>
      <c r="D39">
        <v>53.7</v>
      </c>
      <c r="E39">
        <v>41.7</v>
      </c>
      <c r="F39">
        <v>36</v>
      </c>
      <c r="G39">
        <v>81.39</v>
      </c>
      <c r="I39">
        <v>19.600000000000001</v>
      </c>
      <c r="J39">
        <v>45.9</v>
      </c>
      <c r="K39">
        <v>141.75</v>
      </c>
      <c r="L39">
        <v>29</v>
      </c>
      <c r="M39">
        <v>0.1</v>
      </c>
      <c r="N39">
        <v>25</v>
      </c>
      <c r="O39" s="40" t="s">
        <v>83</v>
      </c>
      <c r="Q39">
        <v>28.4</v>
      </c>
      <c r="R39">
        <v>991.1</v>
      </c>
      <c r="S39" s="40" t="s">
        <v>83</v>
      </c>
      <c r="T39">
        <v>40.714550000000003</v>
      </c>
      <c r="U39">
        <v>-74.007140000000007</v>
      </c>
      <c r="V39" s="40" t="s">
        <v>0</v>
      </c>
      <c r="W39" s="40" t="s">
        <v>83</v>
      </c>
      <c r="X39" s="40" t="s">
        <v>83</v>
      </c>
      <c r="Y39" s="40" t="s">
        <v>86</v>
      </c>
    </row>
    <row r="40" spans="1:25" x14ac:dyDescent="0.25">
      <c r="A40" s="40" t="s">
        <v>0</v>
      </c>
      <c r="B40" s="41">
        <v>43869</v>
      </c>
      <c r="C40">
        <v>31.6</v>
      </c>
      <c r="D40">
        <v>41.9</v>
      </c>
      <c r="E40">
        <v>36.299999999999997</v>
      </c>
      <c r="F40">
        <v>19.899999999999999</v>
      </c>
      <c r="G40">
        <v>51.46</v>
      </c>
      <c r="I40">
        <v>13.4</v>
      </c>
      <c r="J40">
        <v>39.1</v>
      </c>
      <c r="K40">
        <v>246.32</v>
      </c>
      <c r="L40">
        <v>25.6</v>
      </c>
      <c r="M40">
        <v>0</v>
      </c>
      <c r="N40">
        <v>4.17</v>
      </c>
      <c r="O40" s="40" t="s">
        <v>83</v>
      </c>
      <c r="Q40">
        <v>9.4</v>
      </c>
      <c r="R40">
        <v>1020.5</v>
      </c>
      <c r="S40" s="40" t="s">
        <v>83</v>
      </c>
      <c r="T40">
        <v>40.714550000000003</v>
      </c>
      <c r="U40">
        <v>-74.007140000000007</v>
      </c>
      <c r="V40" s="40" t="s">
        <v>0</v>
      </c>
      <c r="W40" s="40" t="s">
        <v>83</v>
      </c>
      <c r="X40" s="40" t="s">
        <v>83</v>
      </c>
      <c r="Y40" s="40" t="s">
        <v>85</v>
      </c>
    </row>
    <row r="41" spans="1:25" x14ac:dyDescent="0.25">
      <c r="A41" s="40" t="s">
        <v>0</v>
      </c>
      <c r="B41" s="41">
        <v>43870</v>
      </c>
      <c r="C41">
        <v>33.799999999999997</v>
      </c>
      <c r="D41">
        <v>44.6</v>
      </c>
      <c r="E41">
        <v>39</v>
      </c>
      <c r="F41">
        <v>30</v>
      </c>
      <c r="G41">
        <v>70.17</v>
      </c>
      <c r="I41">
        <v>9.4</v>
      </c>
      <c r="J41">
        <v>40.6</v>
      </c>
      <c r="K41">
        <v>62.5</v>
      </c>
      <c r="L41">
        <v>26.6</v>
      </c>
      <c r="M41">
        <v>0</v>
      </c>
      <c r="N41">
        <v>8.33</v>
      </c>
      <c r="O41" s="40" t="s">
        <v>83</v>
      </c>
      <c r="Q41">
        <v>23.3</v>
      </c>
      <c r="R41">
        <v>1031.4000000000001</v>
      </c>
      <c r="S41" s="40" t="s">
        <v>83</v>
      </c>
      <c r="T41">
        <v>40.714550000000003</v>
      </c>
      <c r="U41">
        <v>-74.007140000000007</v>
      </c>
      <c r="V41" s="40" t="s">
        <v>0</v>
      </c>
      <c r="W41" s="40" t="s">
        <v>83</v>
      </c>
      <c r="X41" s="40" t="s">
        <v>83</v>
      </c>
      <c r="Y41" s="40" t="s">
        <v>85</v>
      </c>
    </row>
    <row r="42" spans="1:25" x14ac:dyDescent="0.25">
      <c r="A42" s="40" t="s">
        <v>0</v>
      </c>
      <c r="B42" s="41">
        <v>43871</v>
      </c>
      <c r="C42">
        <v>41.9</v>
      </c>
      <c r="D42">
        <v>45.7</v>
      </c>
      <c r="E42">
        <v>43.4</v>
      </c>
      <c r="F42">
        <v>38.1</v>
      </c>
      <c r="G42">
        <v>82.11</v>
      </c>
      <c r="I42">
        <v>8.6</v>
      </c>
      <c r="K42">
        <v>243.23</v>
      </c>
      <c r="L42">
        <v>37.4</v>
      </c>
      <c r="M42">
        <v>0.2</v>
      </c>
      <c r="N42">
        <v>37.5</v>
      </c>
      <c r="O42" s="40" t="s">
        <v>83</v>
      </c>
      <c r="Q42">
        <v>27.2</v>
      </c>
      <c r="R42">
        <v>1022.2</v>
      </c>
      <c r="S42" s="40" t="s">
        <v>83</v>
      </c>
      <c r="T42">
        <v>40.714550000000003</v>
      </c>
      <c r="U42">
        <v>-74.007140000000007</v>
      </c>
      <c r="V42" s="40" t="s">
        <v>0</v>
      </c>
      <c r="W42" s="40" t="s">
        <v>83</v>
      </c>
      <c r="X42" s="40" t="s">
        <v>83</v>
      </c>
      <c r="Y42" s="40" t="s">
        <v>86</v>
      </c>
    </row>
    <row r="43" spans="1:25" x14ac:dyDescent="0.25">
      <c r="A43" s="40" t="s">
        <v>0</v>
      </c>
      <c r="B43" s="41">
        <v>43872</v>
      </c>
      <c r="C43">
        <v>43.2</v>
      </c>
      <c r="D43">
        <v>48.4</v>
      </c>
      <c r="E43">
        <v>45.5</v>
      </c>
      <c r="F43">
        <v>42.9</v>
      </c>
      <c r="G43">
        <v>90.87</v>
      </c>
      <c r="I43">
        <v>3.9</v>
      </c>
      <c r="K43">
        <v>95.05</v>
      </c>
      <c r="L43">
        <v>43</v>
      </c>
      <c r="M43">
        <v>0.2</v>
      </c>
      <c r="N43">
        <v>33.33</v>
      </c>
      <c r="O43" s="40" t="s">
        <v>83</v>
      </c>
      <c r="Q43">
        <v>25.1</v>
      </c>
      <c r="R43">
        <v>1013.7</v>
      </c>
      <c r="S43" s="40" t="s">
        <v>83</v>
      </c>
      <c r="T43">
        <v>40.714550000000003</v>
      </c>
      <c r="U43">
        <v>-74.007140000000007</v>
      </c>
      <c r="V43" s="40" t="s">
        <v>0</v>
      </c>
      <c r="W43" s="40" t="s">
        <v>83</v>
      </c>
      <c r="X43" s="40" t="s">
        <v>83</v>
      </c>
      <c r="Y43" s="40" t="s">
        <v>86</v>
      </c>
    </row>
    <row r="44" spans="1:25" x14ac:dyDescent="0.25">
      <c r="A44" s="40" t="s">
        <v>0</v>
      </c>
      <c r="B44" s="41">
        <v>43873</v>
      </c>
      <c r="C44">
        <v>39.4</v>
      </c>
      <c r="D44">
        <v>45.8</v>
      </c>
      <c r="E44">
        <v>42.2</v>
      </c>
      <c r="F44">
        <v>27.3</v>
      </c>
      <c r="G44">
        <v>55.89</v>
      </c>
      <c r="I44">
        <v>8.6</v>
      </c>
      <c r="J44">
        <v>45.9</v>
      </c>
      <c r="K44">
        <v>166.47</v>
      </c>
      <c r="L44">
        <v>33.6</v>
      </c>
      <c r="M44">
        <v>0</v>
      </c>
      <c r="N44">
        <v>0</v>
      </c>
      <c r="O44" s="40" t="s">
        <v>83</v>
      </c>
      <c r="Q44">
        <v>13.4</v>
      </c>
      <c r="R44">
        <v>1020.2</v>
      </c>
      <c r="S44" s="40" t="s">
        <v>83</v>
      </c>
      <c r="T44">
        <v>40.714550000000003</v>
      </c>
      <c r="U44">
        <v>-74.007140000000007</v>
      </c>
      <c r="V44" s="40" t="s">
        <v>0</v>
      </c>
      <c r="W44" s="40" t="s">
        <v>83</v>
      </c>
      <c r="X44" s="40" t="s">
        <v>83</v>
      </c>
      <c r="Y44" s="40" t="s">
        <v>85</v>
      </c>
    </row>
    <row r="45" spans="1:25" x14ac:dyDescent="0.25">
      <c r="A45" s="40" t="s">
        <v>0</v>
      </c>
      <c r="B45" s="41">
        <v>43874</v>
      </c>
      <c r="C45">
        <v>37</v>
      </c>
      <c r="D45">
        <v>43.1</v>
      </c>
      <c r="E45">
        <v>40.200000000000003</v>
      </c>
      <c r="F45">
        <v>37.200000000000003</v>
      </c>
      <c r="G45">
        <v>89.2</v>
      </c>
      <c r="I45">
        <v>5.5</v>
      </c>
      <c r="K45">
        <v>167.39</v>
      </c>
      <c r="L45">
        <v>35.4</v>
      </c>
      <c r="M45">
        <v>0.2</v>
      </c>
      <c r="N45">
        <v>37.5</v>
      </c>
      <c r="O45" s="40" t="s">
        <v>83</v>
      </c>
      <c r="P45">
        <v>9.9</v>
      </c>
      <c r="Q45">
        <v>23.6</v>
      </c>
      <c r="R45">
        <v>1007.7</v>
      </c>
      <c r="S45" s="40" t="s">
        <v>83</v>
      </c>
      <c r="T45">
        <v>40.714550000000003</v>
      </c>
      <c r="U45">
        <v>-74.007140000000007</v>
      </c>
      <c r="V45" s="40" t="s">
        <v>0</v>
      </c>
      <c r="W45" s="40" t="s">
        <v>83</v>
      </c>
      <c r="X45" s="40" t="s">
        <v>83</v>
      </c>
      <c r="Y45" s="40" t="s">
        <v>84</v>
      </c>
    </row>
    <row r="46" spans="1:25" x14ac:dyDescent="0.25">
      <c r="A46" s="40" t="s">
        <v>0</v>
      </c>
      <c r="B46" s="41">
        <v>43875</v>
      </c>
      <c r="C46">
        <v>21</v>
      </c>
      <c r="D46">
        <v>39.9</v>
      </c>
      <c r="E46">
        <v>32.6</v>
      </c>
      <c r="F46">
        <v>15.5</v>
      </c>
      <c r="G46">
        <v>50.24</v>
      </c>
      <c r="I46">
        <v>9.4</v>
      </c>
      <c r="J46">
        <v>44.7</v>
      </c>
      <c r="K46">
        <v>264.55</v>
      </c>
      <c r="L46">
        <v>18.2</v>
      </c>
      <c r="M46">
        <v>0</v>
      </c>
      <c r="N46">
        <v>0</v>
      </c>
      <c r="O46" s="40" t="s">
        <v>83</v>
      </c>
      <c r="P46">
        <v>9.9</v>
      </c>
      <c r="Q46">
        <v>3.7</v>
      </c>
      <c r="R46">
        <v>1024.8</v>
      </c>
      <c r="S46" s="40" t="s">
        <v>88</v>
      </c>
      <c r="T46">
        <v>40.714550000000003</v>
      </c>
      <c r="U46">
        <v>-74.007140000000007</v>
      </c>
      <c r="V46" s="40" t="s">
        <v>0</v>
      </c>
      <c r="W46" s="40" t="s">
        <v>83</v>
      </c>
      <c r="X46" s="40" t="s">
        <v>83</v>
      </c>
      <c r="Y46" s="40" t="s">
        <v>85</v>
      </c>
    </row>
    <row r="47" spans="1:25" x14ac:dyDescent="0.25">
      <c r="A47" s="40" t="s">
        <v>0</v>
      </c>
      <c r="B47" s="41">
        <v>43876</v>
      </c>
      <c r="C47">
        <v>17.899999999999999</v>
      </c>
      <c r="D47">
        <v>30.7</v>
      </c>
      <c r="E47">
        <v>24.9</v>
      </c>
      <c r="F47">
        <v>13.2</v>
      </c>
      <c r="G47">
        <v>61.05</v>
      </c>
      <c r="I47">
        <v>8.6</v>
      </c>
      <c r="J47">
        <v>18.3</v>
      </c>
      <c r="K47">
        <v>152.63</v>
      </c>
      <c r="L47">
        <v>9.9</v>
      </c>
      <c r="M47">
        <v>0</v>
      </c>
      <c r="N47">
        <v>0</v>
      </c>
      <c r="O47" s="40" t="s">
        <v>83</v>
      </c>
      <c r="P47">
        <v>10</v>
      </c>
      <c r="Q47">
        <v>0</v>
      </c>
      <c r="R47">
        <v>1035</v>
      </c>
      <c r="S47" s="40" t="s">
        <v>83</v>
      </c>
      <c r="T47">
        <v>40.714550000000003</v>
      </c>
      <c r="U47">
        <v>-74.007140000000007</v>
      </c>
      <c r="V47" s="40" t="s">
        <v>0</v>
      </c>
      <c r="W47" s="40" t="s">
        <v>83</v>
      </c>
      <c r="X47" s="40" t="s">
        <v>83</v>
      </c>
      <c r="Y47" s="40" t="s">
        <v>85</v>
      </c>
    </row>
    <row r="48" spans="1:25" x14ac:dyDescent="0.25">
      <c r="A48" s="40" t="s">
        <v>0</v>
      </c>
      <c r="B48" s="41">
        <v>43877</v>
      </c>
      <c r="C48">
        <v>29.9</v>
      </c>
      <c r="D48">
        <v>45.8</v>
      </c>
      <c r="E48">
        <v>36.9</v>
      </c>
      <c r="F48">
        <v>26.6</v>
      </c>
      <c r="G48">
        <v>66.89</v>
      </c>
      <c r="I48">
        <v>10.199999999999999</v>
      </c>
      <c r="J48">
        <v>41.4</v>
      </c>
      <c r="K48">
        <v>204.17</v>
      </c>
      <c r="L48">
        <v>21.1</v>
      </c>
      <c r="M48">
        <v>0</v>
      </c>
      <c r="N48">
        <v>0</v>
      </c>
      <c r="O48" s="40" t="s">
        <v>83</v>
      </c>
      <c r="P48">
        <v>10</v>
      </c>
      <c r="Q48">
        <v>11.1</v>
      </c>
      <c r="R48">
        <v>1022.4</v>
      </c>
      <c r="S48" s="40" t="s">
        <v>83</v>
      </c>
      <c r="T48">
        <v>40.714550000000003</v>
      </c>
      <c r="U48">
        <v>-74.007140000000007</v>
      </c>
      <c r="V48" s="40" t="s">
        <v>0</v>
      </c>
      <c r="W48" s="40" t="s">
        <v>83</v>
      </c>
      <c r="X48" s="40" t="s">
        <v>83</v>
      </c>
      <c r="Y48" s="40" t="s">
        <v>85</v>
      </c>
    </row>
    <row r="49" spans="1:25" x14ac:dyDescent="0.25">
      <c r="A49" s="40" t="s">
        <v>0</v>
      </c>
      <c r="B49" s="41">
        <v>43878</v>
      </c>
      <c r="C49">
        <v>38.799999999999997</v>
      </c>
      <c r="D49">
        <v>50.6</v>
      </c>
      <c r="E49">
        <v>43.8</v>
      </c>
      <c r="F49">
        <v>27.3</v>
      </c>
      <c r="G49">
        <v>53.58</v>
      </c>
      <c r="I49">
        <v>10.199999999999999</v>
      </c>
      <c r="J49">
        <v>40.299999999999997</v>
      </c>
      <c r="K49">
        <v>190</v>
      </c>
      <c r="L49">
        <v>34.9</v>
      </c>
      <c r="M49">
        <v>0</v>
      </c>
      <c r="N49">
        <v>4.17</v>
      </c>
      <c r="O49" s="40" t="s">
        <v>83</v>
      </c>
      <c r="P49">
        <v>9.9</v>
      </c>
      <c r="Q49">
        <v>2.8</v>
      </c>
      <c r="R49">
        <v>1024.0999999999999</v>
      </c>
      <c r="S49" s="40" t="s">
        <v>83</v>
      </c>
      <c r="T49">
        <v>40.714550000000003</v>
      </c>
      <c r="U49">
        <v>-74.007140000000007</v>
      </c>
      <c r="V49" s="40" t="s">
        <v>0</v>
      </c>
      <c r="W49" s="40" t="s">
        <v>83</v>
      </c>
      <c r="X49" s="40" t="s">
        <v>83</v>
      </c>
      <c r="Y49" s="40" t="s">
        <v>85</v>
      </c>
    </row>
    <row r="50" spans="1:25" x14ac:dyDescent="0.25">
      <c r="A50" s="40" t="s">
        <v>0</v>
      </c>
      <c r="B50" s="41">
        <v>43879</v>
      </c>
      <c r="C50">
        <v>38.799999999999997</v>
      </c>
      <c r="D50">
        <v>48.1</v>
      </c>
      <c r="E50">
        <v>42.9</v>
      </c>
      <c r="F50">
        <v>35.4</v>
      </c>
      <c r="G50">
        <v>75.349999999999994</v>
      </c>
      <c r="I50">
        <v>11.7</v>
      </c>
      <c r="J50">
        <v>20.8</v>
      </c>
      <c r="K50">
        <v>66.61</v>
      </c>
      <c r="L50">
        <v>31.9</v>
      </c>
      <c r="M50">
        <v>0</v>
      </c>
      <c r="N50">
        <v>0</v>
      </c>
      <c r="O50" s="40" t="s">
        <v>83</v>
      </c>
      <c r="P50">
        <v>8.3000000000000007</v>
      </c>
      <c r="Q50">
        <v>25.1</v>
      </c>
      <c r="R50">
        <v>1022.7</v>
      </c>
      <c r="S50" s="40" t="s">
        <v>89</v>
      </c>
      <c r="T50">
        <v>40.714550000000003</v>
      </c>
      <c r="U50">
        <v>-74.007140000000007</v>
      </c>
      <c r="V50" s="40" t="s">
        <v>0</v>
      </c>
      <c r="W50" s="40" t="s">
        <v>83</v>
      </c>
      <c r="X50" s="40" t="s">
        <v>83</v>
      </c>
      <c r="Y50" s="40" t="s">
        <v>87</v>
      </c>
    </row>
    <row r="51" spans="1:25" x14ac:dyDescent="0.25">
      <c r="A51" s="40" t="s">
        <v>0</v>
      </c>
      <c r="B51" s="41">
        <v>43880</v>
      </c>
      <c r="C51">
        <v>35.5</v>
      </c>
      <c r="D51">
        <v>50.3</v>
      </c>
      <c r="E51">
        <v>44.1</v>
      </c>
      <c r="F51">
        <v>24.4</v>
      </c>
      <c r="G51">
        <v>48.64</v>
      </c>
      <c r="I51">
        <v>6.2</v>
      </c>
      <c r="J51">
        <v>43.6</v>
      </c>
      <c r="K51">
        <v>122.22</v>
      </c>
      <c r="L51">
        <v>30.8</v>
      </c>
      <c r="M51">
        <v>0</v>
      </c>
      <c r="N51">
        <v>0</v>
      </c>
      <c r="O51" s="40" t="s">
        <v>83</v>
      </c>
      <c r="P51">
        <v>9.6</v>
      </c>
      <c r="Q51">
        <v>9.4</v>
      </c>
      <c r="R51">
        <v>1022.9</v>
      </c>
      <c r="S51" s="40" t="s">
        <v>90</v>
      </c>
      <c r="T51">
        <v>40.714550000000003</v>
      </c>
      <c r="U51">
        <v>-74.007140000000007</v>
      </c>
      <c r="V51" s="40" t="s">
        <v>0</v>
      </c>
      <c r="W51" s="40" t="s">
        <v>83</v>
      </c>
      <c r="X51" s="40" t="s">
        <v>83</v>
      </c>
      <c r="Y51" s="40" t="s">
        <v>85</v>
      </c>
    </row>
    <row r="52" spans="1:25" x14ac:dyDescent="0.25">
      <c r="A52" s="40" t="s">
        <v>0</v>
      </c>
      <c r="B52" s="41">
        <v>43881</v>
      </c>
      <c r="C52">
        <v>28.6</v>
      </c>
      <c r="D52">
        <v>36.4</v>
      </c>
      <c r="E52">
        <v>33.1</v>
      </c>
      <c r="F52">
        <v>14.2</v>
      </c>
      <c r="G52">
        <v>46</v>
      </c>
      <c r="I52">
        <v>10.199999999999999</v>
      </c>
      <c r="J52">
        <v>53.9</v>
      </c>
      <c r="K52">
        <v>190</v>
      </c>
      <c r="L52">
        <v>25.4</v>
      </c>
      <c r="M52">
        <v>0</v>
      </c>
      <c r="N52">
        <v>4.17</v>
      </c>
      <c r="O52" s="40" t="s">
        <v>83</v>
      </c>
      <c r="P52">
        <v>10</v>
      </c>
      <c r="Q52">
        <v>5.4</v>
      </c>
      <c r="R52">
        <v>1030.7</v>
      </c>
      <c r="S52" s="40" t="s">
        <v>83</v>
      </c>
      <c r="T52">
        <v>40.714550000000003</v>
      </c>
      <c r="U52">
        <v>-74.007140000000007</v>
      </c>
      <c r="V52" s="40" t="s">
        <v>0</v>
      </c>
      <c r="W52" s="40" t="s">
        <v>83</v>
      </c>
      <c r="X52" s="40" t="s">
        <v>83</v>
      </c>
      <c r="Y52" s="40" t="s">
        <v>85</v>
      </c>
    </row>
    <row r="53" spans="1:25" x14ac:dyDescent="0.25">
      <c r="A53" s="40" t="s">
        <v>0</v>
      </c>
      <c r="B53" s="41">
        <v>43882</v>
      </c>
      <c r="C53">
        <v>23.7</v>
      </c>
      <c r="D53">
        <v>37</v>
      </c>
      <c r="E53">
        <v>30.1</v>
      </c>
      <c r="F53">
        <v>11.1</v>
      </c>
      <c r="G53">
        <v>47.35</v>
      </c>
      <c r="I53">
        <v>7.7</v>
      </c>
      <c r="J53">
        <v>42.5</v>
      </c>
      <c r="K53">
        <v>195</v>
      </c>
      <c r="L53">
        <v>17.2</v>
      </c>
      <c r="M53">
        <v>0</v>
      </c>
      <c r="N53">
        <v>4.17</v>
      </c>
      <c r="O53" s="40" t="s">
        <v>83</v>
      </c>
      <c r="P53">
        <v>10</v>
      </c>
      <c r="Q53">
        <v>0</v>
      </c>
      <c r="R53">
        <v>1031.3</v>
      </c>
      <c r="S53" s="40" t="s">
        <v>83</v>
      </c>
      <c r="T53">
        <v>40.714550000000003</v>
      </c>
      <c r="U53">
        <v>-74.007140000000007</v>
      </c>
      <c r="V53" s="40" t="s">
        <v>0</v>
      </c>
      <c r="W53" s="40" t="s">
        <v>83</v>
      </c>
      <c r="X53" s="40" t="s">
        <v>83</v>
      </c>
      <c r="Y53" s="40" t="s">
        <v>85</v>
      </c>
    </row>
    <row r="54" spans="1:25" x14ac:dyDescent="0.25">
      <c r="A54" s="40" t="s">
        <v>0</v>
      </c>
      <c r="B54" s="41">
        <v>43883</v>
      </c>
      <c r="C54">
        <v>30.5</v>
      </c>
      <c r="D54">
        <v>49.8</v>
      </c>
      <c r="E54">
        <v>39.4</v>
      </c>
      <c r="F54">
        <v>14.3</v>
      </c>
      <c r="G54">
        <v>37.32</v>
      </c>
      <c r="I54">
        <v>10.199999999999999</v>
      </c>
      <c r="J54">
        <v>48.3</v>
      </c>
      <c r="K54">
        <v>259.17</v>
      </c>
      <c r="L54">
        <v>23</v>
      </c>
      <c r="M54">
        <v>0</v>
      </c>
      <c r="N54">
        <v>0</v>
      </c>
      <c r="O54" s="40" t="s">
        <v>83</v>
      </c>
      <c r="P54">
        <v>10</v>
      </c>
      <c r="Q54">
        <v>0</v>
      </c>
      <c r="R54">
        <v>1024.5</v>
      </c>
      <c r="S54" s="40" t="s">
        <v>83</v>
      </c>
      <c r="T54">
        <v>40.714550000000003</v>
      </c>
      <c r="U54">
        <v>-74.007140000000007</v>
      </c>
      <c r="V54" s="40" t="s">
        <v>0</v>
      </c>
      <c r="W54" s="40" t="s">
        <v>83</v>
      </c>
      <c r="X54" s="40" t="s">
        <v>83</v>
      </c>
      <c r="Y54" s="40" t="s">
        <v>85</v>
      </c>
    </row>
    <row r="55" spans="1:25" x14ac:dyDescent="0.25">
      <c r="A55" s="40" t="s">
        <v>0</v>
      </c>
      <c r="B55" s="41">
        <v>43884</v>
      </c>
      <c r="C55">
        <v>35.9</v>
      </c>
      <c r="D55">
        <v>56.1</v>
      </c>
      <c r="E55">
        <v>45.3</v>
      </c>
      <c r="F55">
        <v>20.100000000000001</v>
      </c>
      <c r="G55">
        <v>37.880000000000003</v>
      </c>
      <c r="I55">
        <v>10.199999999999999</v>
      </c>
      <c r="J55">
        <v>47.2</v>
      </c>
      <c r="K55">
        <v>233.33</v>
      </c>
      <c r="L55">
        <v>31.9</v>
      </c>
      <c r="M55">
        <v>0</v>
      </c>
      <c r="N55">
        <v>4.17</v>
      </c>
      <c r="O55" s="40" t="s">
        <v>83</v>
      </c>
      <c r="P55">
        <v>10</v>
      </c>
      <c r="Q55">
        <v>2.7</v>
      </c>
      <c r="R55">
        <v>1021.7</v>
      </c>
      <c r="S55" s="40" t="s">
        <v>83</v>
      </c>
      <c r="T55">
        <v>40.714550000000003</v>
      </c>
      <c r="U55">
        <v>-74.007140000000007</v>
      </c>
      <c r="V55" s="40" t="s">
        <v>0</v>
      </c>
      <c r="W55" s="40" t="s">
        <v>83</v>
      </c>
      <c r="X55" s="40" t="s">
        <v>83</v>
      </c>
      <c r="Y55" s="40" t="s">
        <v>85</v>
      </c>
    </row>
    <row r="56" spans="1:25" x14ac:dyDescent="0.25">
      <c r="A56" s="40" t="s">
        <v>0</v>
      </c>
      <c r="B56" s="41">
        <v>43885</v>
      </c>
      <c r="C56">
        <v>39.799999999999997</v>
      </c>
      <c r="D56">
        <v>59</v>
      </c>
      <c r="E56">
        <v>47.1</v>
      </c>
      <c r="F56">
        <v>30.4</v>
      </c>
      <c r="G56">
        <v>54.16</v>
      </c>
      <c r="I56">
        <v>4.7</v>
      </c>
      <c r="J56">
        <v>48.3</v>
      </c>
      <c r="K56">
        <v>178.64</v>
      </c>
      <c r="L56">
        <v>38</v>
      </c>
      <c r="M56">
        <v>0</v>
      </c>
      <c r="N56">
        <v>0</v>
      </c>
      <c r="O56" s="40" t="s">
        <v>83</v>
      </c>
      <c r="P56">
        <v>9.9</v>
      </c>
      <c r="Q56">
        <v>9.9</v>
      </c>
      <c r="R56">
        <v>1016.9</v>
      </c>
      <c r="S56" s="40" t="s">
        <v>83</v>
      </c>
      <c r="T56">
        <v>40.714550000000003</v>
      </c>
      <c r="U56">
        <v>-74.007140000000007</v>
      </c>
      <c r="V56" s="40" t="s">
        <v>0</v>
      </c>
      <c r="W56" s="40" t="s">
        <v>83</v>
      </c>
      <c r="X56" s="40" t="s">
        <v>83</v>
      </c>
      <c r="Y56" s="40" t="s">
        <v>85</v>
      </c>
    </row>
    <row r="57" spans="1:25" x14ac:dyDescent="0.25">
      <c r="A57" s="40" t="s">
        <v>0</v>
      </c>
      <c r="B57" s="41">
        <v>43886</v>
      </c>
      <c r="C57">
        <v>45.7</v>
      </c>
      <c r="D57">
        <v>49</v>
      </c>
      <c r="E57">
        <v>47</v>
      </c>
      <c r="F57">
        <v>41.6</v>
      </c>
      <c r="G57">
        <v>81.91</v>
      </c>
      <c r="I57">
        <v>5.5</v>
      </c>
      <c r="K57">
        <v>145.71</v>
      </c>
      <c r="L57">
        <v>43.5</v>
      </c>
      <c r="M57">
        <v>0</v>
      </c>
      <c r="N57">
        <v>12.5</v>
      </c>
      <c r="O57" s="40" t="s">
        <v>83</v>
      </c>
      <c r="P57">
        <v>7.7</v>
      </c>
      <c r="Q57">
        <v>24.2</v>
      </c>
      <c r="R57">
        <v>1012.1</v>
      </c>
      <c r="S57" s="40" t="s">
        <v>91</v>
      </c>
      <c r="T57">
        <v>40.714550000000003</v>
      </c>
      <c r="U57">
        <v>-74.007140000000007</v>
      </c>
      <c r="V57" s="40" t="s">
        <v>0</v>
      </c>
      <c r="W57" s="40" t="s">
        <v>83</v>
      </c>
      <c r="X57" s="40" t="s">
        <v>83</v>
      </c>
      <c r="Y57" s="40" t="s">
        <v>85</v>
      </c>
    </row>
    <row r="58" spans="1:25" x14ac:dyDescent="0.25">
      <c r="A58" s="40" t="s">
        <v>0</v>
      </c>
      <c r="B58" s="41">
        <v>43887</v>
      </c>
      <c r="C58">
        <v>44.9</v>
      </c>
      <c r="D58">
        <v>46.9</v>
      </c>
      <c r="E58">
        <v>46.1</v>
      </c>
      <c r="F58">
        <v>43.7</v>
      </c>
      <c r="G58">
        <v>91.64</v>
      </c>
      <c r="I58">
        <v>11.7</v>
      </c>
      <c r="J58">
        <v>25.3</v>
      </c>
      <c r="K58">
        <v>48.04</v>
      </c>
      <c r="L58">
        <v>39.1</v>
      </c>
      <c r="M58">
        <v>0</v>
      </c>
      <c r="N58">
        <v>4.17</v>
      </c>
      <c r="O58" s="40" t="s">
        <v>83</v>
      </c>
      <c r="P58">
        <v>6.3</v>
      </c>
      <c r="Q58">
        <v>28.9</v>
      </c>
      <c r="R58">
        <v>1011.9</v>
      </c>
      <c r="S58" s="40" t="s">
        <v>91</v>
      </c>
      <c r="T58">
        <v>40.714550000000003</v>
      </c>
      <c r="U58">
        <v>-74.007140000000007</v>
      </c>
      <c r="V58" s="40" t="s">
        <v>0</v>
      </c>
      <c r="W58" s="40" t="s">
        <v>83</v>
      </c>
      <c r="X58" s="40" t="s">
        <v>83</v>
      </c>
      <c r="Y58" s="40" t="s">
        <v>87</v>
      </c>
    </row>
    <row r="59" spans="1:25" x14ac:dyDescent="0.25">
      <c r="A59" s="40" t="s">
        <v>0</v>
      </c>
      <c r="B59" s="41">
        <v>43888</v>
      </c>
      <c r="C59">
        <v>32.799999999999997</v>
      </c>
      <c r="D59">
        <v>45</v>
      </c>
      <c r="E59">
        <v>40.299999999999997</v>
      </c>
      <c r="F59">
        <v>28</v>
      </c>
      <c r="G59">
        <v>64.36</v>
      </c>
      <c r="I59">
        <v>17.100000000000001</v>
      </c>
      <c r="J59">
        <v>43.7</v>
      </c>
      <c r="K59">
        <v>214.09</v>
      </c>
      <c r="L59">
        <v>22.4</v>
      </c>
      <c r="M59">
        <v>0.1</v>
      </c>
      <c r="N59">
        <v>20.83</v>
      </c>
      <c r="O59" s="40" t="s">
        <v>83</v>
      </c>
      <c r="P59">
        <v>9.8000000000000007</v>
      </c>
      <c r="Q59">
        <v>23.7</v>
      </c>
      <c r="R59">
        <v>1001.2</v>
      </c>
      <c r="S59" s="40" t="s">
        <v>88</v>
      </c>
      <c r="T59">
        <v>40.714550000000003</v>
      </c>
      <c r="U59">
        <v>-74.007140000000007</v>
      </c>
      <c r="V59" s="40" t="s">
        <v>0</v>
      </c>
      <c r="W59" s="40" t="s">
        <v>83</v>
      </c>
      <c r="X59" s="40" t="s">
        <v>83</v>
      </c>
      <c r="Y59" s="40" t="s">
        <v>84</v>
      </c>
    </row>
    <row r="60" spans="1:25" x14ac:dyDescent="0.25">
      <c r="A60" s="40" t="s">
        <v>0</v>
      </c>
      <c r="B60" s="41">
        <v>43889</v>
      </c>
      <c r="C60">
        <v>30</v>
      </c>
      <c r="D60">
        <v>41.3</v>
      </c>
      <c r="E60">
        <v>35.299999999999997</v>
      </c>
      <c r="F60">
        <v>16.2</v>
      </c>
      <c r="G60">
        <v>45.76</v>
      </c>
      <c r="I60">
        <v>15.6</v>
      </c>
      <c r="J60">
        <v>46.9</v>
      </c>
      <c r="K60">
        <v>262.57</v>
      </c>
      <c r="L60">
        <v>19.899999999999999</v>
      </c>
      <c r="M60">
        <v>0</v>
      </c>
      <c r="N60">
        <v>12.5</v>
      </c>
      <c r="O60" s="40" t="s">
        <v>83</v>
      </c>
      <c r="P60">
        <v>10</v>
      </c>
      <c r="Q60">
        <v>17.899999999999999</v>
      </c>
      <c r="R60">
        <v>1010.6</v>
      </c>
      <c r="S60" s="40" t="s">
        <v>83</v>
      </c>
      <c r="T60">
        <v>40.714550000000003</v>
      </c>
      <c r="U60">
        <v>-74.007140000000007</v>
      </c>
      <c r="V60" s="40" t="s">
        <v>0</v>
      </c>
      <c r="W60" s="40" t="s">
        <v>83</v>
      </c>
      <c r="X60" s="40" t="s">
        <v>83</v>
      </c>
      <c r="Y60" s="40" t="s">
        <v>85</v>
      </c>
    </row>
    <row r="61" spans="1:25" x14ac:dyDescent="0.25">
      <c r="A61" s="40" t="s">
        <v>0</v>
      </c>
      <c r="B61" s="41">
        <v>43890</v>
      </c>
      <c r="C61">
        <v>28.3</v>
      </c>
      <c r="D61">
        <v>36.799999999999997</v>
      </c>
      <c r="E61">
        <v>32.1</v>
      </c>
      <c r="F61">
        <v>13.9</v>
      </c>
      <c r="G61">
        <v>46.88</v>
      </c>
      <c r="I61">
        <v>10.9</v>
      </c>
      <c r="J61">
        <v>35.5</v>
      </c>
      <c r="K61">
        <v>240</v>
      </c>
      <c r="L61">
        <v>21.7</v>
      </c>
      <c r="M61">
        <v>0</v>
      </c>
      <c r="N61">
        <v>0</v>
      </c>
      <c r="O61" s="40" t="s">
        <v>83</v>
      </c>
      <c r="P61">
        <v>10</v>
      </c>
      <c r="Q61">
        <v>9</v>
      </c>
      <c r="R61">
        <v>1012.8</v>
      </c>
      <c r="S61" s="40" t="s">
        <v>92</v>
      </c>
      <c r="T61">
        <v>40.714550000000003</v>
      </c>
      <c r="U61">
        <v>-74.007140000000007</v>
      </c>
      <c r="V61" s="40" t="s">
        <v>0</v>
      </c>
      <c r="W61" s="40" t="s">
        <v>83</v>
      </c>
      <c r="X61" s="40" t="s">
        <v>83</v>
      </c>
      <c r="Y61" s="40" t="s">
        <v>85</v>
      </c>
    </row>
    <row r="62" spans="1:25" x14ac:dyDescent="0.25">
      <c r="A62" s="40" t="s">
        <v>0</v>
      </c>
      <c r="B62" s="41">
        <v>43891</v>
      </c>
      <c r="C62">
        <v>26.5</v>
      </c>
      <c r="D62">
        <v>46.8</v>
      </c>
      <c r="E62">
        <v>35.700000000000003</v>
      </c>
      <c r="F62">
        <v>17.2</v>
      </c>
      <c r="G62">
        <v>47.81</v>
      </c>
      <c r="I62">
        <v>9.4</v>
      </c>
      <c r="J62">
        <v>40.299999999999997</v>
      </c>
      <c r="K62">
        <v>257.92</v>
      </c>
      <c r="L62">
        <v>20.5</v>
      </c>
      <c r="M62">
        <v>0</v>
      </c>
      <c r="N62">
        <v>0</v>
      </c>
      <c r="O62" s="40" t="s">
        <v>83</v>
      </c>
      <c r="P62">
        <v>10</v>
      </c>
      <c r="Q62">
        <v>3</v>
      </c>
      <c r="R62">
        <v>1020.4</v>
      </c>
      <c r="S62" s="40" t="s">
        <v>83</v>
      </c>
      <c r="T62">
        <v>40.714550000000003</v>
      </c>
      <c r="U62">
        <v>-74.007140000000007</v>
      </c>
      <c r="V62" s="40" t="s">
        <v>0</v>
      </c>
      <c r="W62" s="40" t="s">
        <v>83</v>
      </c>
      <c r="X62" s="40" t="s">
        <v>83</v>
      </c>
      <c r="Y62" s="40" t="s">
        <v>85</v>
      </c>
    </row>
    <row r="63" spans="1:25" x14ac:dyDescent="0.25">
      <c r="A63" s="40" t="s">
        <v>0</v>
      </c>
      <c r="B63" s="41">
        <v>43892</v>
      </c>
      <c r="C63">
        <v>38.799999999999997</v>
      </c>
      <c r="D63">
        <v>56.8</v>
      </c>
      <c r="E63">
        <v>47.9</v>
      </c>
      <c r="F63">
        <v>32.1</v>
      </c>
      <c r="G63">
        <v>54.67</v>
      </c>
      <c r="I63">
        <v>10.199999999999999</v>
      </c>
      <c r="J63">
        <v>39.1</v>
      </c>
      <c r="K63">
        <v>215.26</v>
      </c>
      <c r="L63">
        <v>35.799999999999997</v>
      </c>
      <c r="M63">
        <v>0</v>
      </c>
      <c r="N63">
        <v>4.17</v>
      </c>
      <c r="O63" s="40" t="s">
        <v>83</v>
      </c>
      <c r="P63">
        <v>10</v>
      </c>
      <c r="Q63">
        <v>8.9</v>
      </c>
      <c r="R63">
        <v>1014.9</v>
      </c>
      <c r="S63" s="40" t="s">
        <v>83</v>
      </c>
      <c r="T63">
        <v>40.714550000000003</v>
      </c>
      <c r="U63">
        <v>-74.007140000000007</v>
      </c>
      <c r="V63" s="40" t="s">
        <v>0</v>
      </c>
      <c r="W63" s="40" t="s">
        <v>83</v>
      </c>
      <c r="X63" s="40" t="s">
        <v>83</v>
      </c>
      <c r="Y63" s="40" t="s">
        <v>85</v>
      </c>
    </row>
    <row r="64" spans="1:25" x14ac:dyDescent="0.25">
      <c r="A64" s="40" t="s">
        <v>0</v>
      </c>
      <c r="B64" s="41">
        <v>43893</v>
      </c>
      <c r="C64">
        <v>48.2</v>
      </c>
      <c r="D64">
        <v>55.5</v>
      </c>
      <c r="E64">
        <v>51.3</v>
      </c>
      <c r="F64">
        <v>44.8</v>
      </c>
      <c r="G64">
        <v>78.95</v>
      </c>
      <c r="I64">
        <v>6.2</v>
      </c>
      <c r="J64">
        <v>52.8</v>
      </c>
      <c r="K64">
        <v>233.06</v>
      </c>
      <c r="L64">
        <v>47.1</v>
      </c>
      <c r="M64">
        <v>0</v>
      </c>
      <c r="N64">
        <v>0</v>
      </c>
      <c r="O64" s="40" t="s">
        <v>83</v>
      </c>
      <c r="P64">
        <v>9</v>
      </c>
      <c r="Q64">
        <v>13.3</v>
      </c>
      <c r="R64">
        <v>1004.5</v>
      </c>
      <c r="S64" s="40" t="s">
        <v>91</v>
      </c>
      <c r="T64">
        <v>40.714550000000003</v>
      </c>
      <c r="U64">
        <v>-74.007140000000007</v>
      </c>
      <c r="V64" s="40" t="s">
        <v>0</v>
      </c>
      <c r="W64" s="40" t="s">
        <v>83</v>
      </c>
      <c r="X64" s="40" t="s">
        <v>83</v>
      </c>
      <c r="Y64" s="40" t="s">
        <v>85</v>
      </c>
    </row>
    <row r="65" spans="1:25" x14ac:dyDescent="0.25">
      <c r="A65" s="40" t="s">
        <v>0</v>
      </c>
      <c r="B65" s="41">
        <v>43894</v>
      </c>
      <c r="C65">
        <v>44.8</v>
      </c>
      <c r="D65">
        <v>55.8</v>
      </c>
      <c r="E65">
        <v>49.8</v>
      </c>
      <c r="F65">
        <v>31.8</v>
      </c>
      <c r="G65">
        <v>51.91</v>
      </c>
      <c r="I65">
        <v>17.100000000000001</v>
      </c>
      <c r="J65">
        <v>51.7</v>
      </c>
      <c r="K65">
        <v>266.32</v>
      </c>
      <c r="L65">
        <v>38.9</v>
      </c>
      <c r="M65">
        <v>0</v>
      </c>
      <c r="N65">
        <v>4.17</v>
      </c>
      <c r="O65" s="40" t="s">
        <v>83</v>
      </c>
      <c r="P65">
        <v>10</v>
      </c>
      <c r="Q65">
        <v>3.9</v>
      </c>
      <c r="R65">
        <v>1007.3</v>
      </c>
      <c r="S65" s="40" t="s">
        <v>83</v>
      </c>
      <c r="T65">
        <v>40.714550000000003</v>
      </c>
      <c r="U65">
        <v>-74.007140000000007</v>
      </c>
      <c r="V65" s="40" t="s">
        <v>0</v>
      </c>
      <c r="W65" s="40" t="s">
        <v>83</v>
      </c>
      <c r="X65" s="40" t="s">
        <v>83</v>
      </c>
      <c r="Y65" s="40" t="s">
        <v>85</v>
      </c>
    </row>
    <row r="66" spans="1:25" x14ac:dyDescent="0.25">
      <c r="A66" s="40" t="s">
        <v>0</v>
      </c>
      <c r="B66" s="41">
        <v>43895</v>
      </c>
      <c r="C66">
        <v>39.700000000000003</v>
      </c>
      <c r="D66">
        <v>52.2</v>
      </c>
      <c r="E66">
        <v>45.1</v>
      </c>
      <c r="F66">
        <v>28.4</v>
      </c>
      <c r="G66">
        <v>53.34</v>
      </c>
      <c r="I66">
        <v>6.2</v>
      </c>
      <c r="J66">
        <v>45.9</v>
      </c>
      <c r="K66">
        <v>171.33</v>
      </c>
      <c r="L66">
        <v>37.799999999999997</v>
      </c>
      <c r="M66">
        <v>0</v>
      </c>
      <c r="N66">
        <v>0</v>
      </c>
      <c r="O66" s="40" t="s">
        <v>83</v>
      </c>
      <c r="P66">
        <v>10</v>
      </c>
      <c r="Q66">
        <v>0.7</v>
      </c>
      <c r="R66">
        <v>1018.8</v>
      </c>
      <c r="S66" s="40" t="s">
        <v>83</v>
      </c>
      <c r="T66">
        <v>40.714550000000003</v>
      </c>
      <c r="U66">
        <v>-74.007140000000007</v>
      </c>
      <c r="V66" s="40" t="s">
        <v>0</v>
      </c>
      <c r="W66" s="40" t="s">
        <v>83</v>
      </c>
      <c r="X66" s="40" t="s">
        <v>83</v>
      </c>
      <c r="Y66" s="40" t="s">
        <v>85</v>
      </c>
    </row>
    <row r="67" spans="1:25" x14ac:dyDescent="0.25">
      <c r="A67" s="40" t="s">
        <v>0</v>
      </c>
      <c r="B67" s="41">
        <v>43896</v>
      </c>
      <c r="C67">
        <v>38.6</v>
      </c>
      <c r="D67">
        <v>45.2</v>
      </c>
      <c r="E67">
        <v>41.7</v>
      </c>
      <c r="F67">
        <v>36.1</v>
      </c>
      <c r="G67">
        <v>80.52</v>
      </c>
      <c r="I67">
        <v>10.9</v>
      </c>
      <c r="J67">
        <v>25.3</v>
      </c>
      <c r="K67">
        <v>79.55</v>
      </c>
      <c r="L67">
        <v>32.6</v>
      </c>
      <c r="M67">
        <v>0</v>
      </c>
      <c r="N67">
        <v>4.17</v>
      </c>
      <c r="O67" s="40" t="s">
        <v>83</v>
      </c>
      <c r="P67">
        <v>9.4</v>
      </c>
      <c r="Q67">
        <v>17.3</v>
      </c>
      <c r="R67">
        <v>1012.7</v>
      </c>
      <c r="S67" s="40" t="s">
        <v>91</v>
      </c>
      <c r="T67">
        <v>40.714550000000003</v>
      </c>
      <c r="U67">
        <v>-74.007140000000007</v>
      </c>
      <c r="V67" s="40" t="s">
        <v>0</v>
      </c>
      <c r="W67" s="40" t="s">
        <v>83</v>
      </c>
      <c r="X67" s="40" t="s">
        <v>83</v>
      </c>
      <c r="Y67" s="40" t="s">
        <v>85</v>
      </c>
    </row>
    <row r="68" spans="1:25" x14ac:dyDescent="0.25">
      <c r="A68" s="40" t="s">
        <v>0</v>
      </c>
      <c r="B68" s="41">
        <v>43897</v>
      </c>
      <c r="C68">
        <v>37.200000000000003</v>
      </c>
      <c r="D68">
        <v>50.6</v>
      </c>
      <c r="E68">
        <v>42</v>
      </c>
      <c r="F68">
        <v>21.8</v>
      </c>
      <c r="G68">
        <v>50.57</v>
      </c>
      <c r="I68">
        <v>5.5</v>
      </c>
      <c r="J68">
        <v>34.4</v>
      </c>
      <c r="K68">
        <v>154.29</v>
      </c>
      <c r="L68">
        <v>35.4</v>
      </c>
      <c r="M68">
        <v>0</v>
      </c>
      <c r="N68">
        <v>0</v>
      </c>
      <c r="O68" s="40" t="s">
        <v>83</v>
      </c>
      <c r="P68">
        <v>10</v>
      </c>
      <c r="Q68">
        <v>8.8000000000000007</v>
      </c>
      <c r="R68">
        <v>1021.9</v>
      </c>
      <c r="S68" s="40" t="s">
        <v>88</v>
      </c>
      <c r="T68">
        <v>40.714550000000003</v>
      </c>
      <c r="U68">
        <v>-74.007140000000007</v>
      </c>
      <c r="V68" s="40" t="s">
        <v>0</v>
      </c>
      <c r="W68" s="40" t="s">
        <v>83</v>
      </c>
      <c r="X68" s="40" t="s">
        <v>83</v>
      </c>
      <c r="Y68" s="40" t="s">
        <v>85</v>
      </c>
    </row>
    <row r="69" spans="1:25" x14ac:dyDescent="0.25">
      <c r="A69" s="40" t="s">
        <v>0</v>
      </c>
      <c r="B69" s="41">
        <v>43898</v>
      </c>
      <c r="C69">
        <v>35.799999999999997</v>
      </c>
      <c r="D69">
        <v>57.6</v>
      </c>
      <c r="E69">
        <v>45.8</v>
      </c>
      <c r="F69">
        <v>21.8</v>
      </c>
      <c r="G69">
        <v>39.56</v>
      </c>
      <c r="I69">
        <v>7.7</v>
      </c>
      <c r="J69">
        <v>58.6</v>
      </c>
      <c r="K69">
        <v>255.5</v>
      </c>
      <c r="L69">
        <v>32.299999999999997</v>
      </c>
      <c r="M69">
        <v>0</v>
      </c>
      <c r="N69">
        <v>0</v>
      </c>
      <c r="O69" s="40" t="s">
        <v>83</v>
      </c>
      <c r="P69">
        <v>10</v>
      </c>
      <c r="Q69">
        <v>5.6</v>
      </c>
      <c r="R69">
        <v>1029.9000000000001</v>
      </c>
      <c r="S69" s="40" t="s">
        <v>83</v>
      </c>
      <c r="T69">
        <v>40.714550000000003</v>
      </c>
      <c r="U69">
        <v>-74.007140000000007</v>
      </c>
      <c r="V69" s="40" t="s">
        <v>0</v>
      </c>
      <c r="W69" s="40" t="s">
        <v>83</v>
      </c>
      <c r="X69" s="40" t="s">
        <v>83</v>
      </c>
      <c r="Y69" s="40" t="s">
        <v>85</v>
      </c>
    </row>
    <row r="70" spans="1:25" x14ac:dyDescent="0.25">
      <c r="A70" s="40" t="s">
        <v>0</v>
      </c>
      <c r="B70" s="41">
        <v>43899</v>
      </c>
      <c r="C70">
        <v>44</v>
      </c>
      <c r="D70">
        <v>70.099999999999994</v>
      </c>
      <c r="E70">
        <v>55.6</v>
      </c>
      <c r="F70">
        <v>28.1</v>
      </c>
      <c r="G70">
        <v>36.29</v>
      </c>
      <c r="I70">
        <v>8.6</v>
      </c>
      <c r="J70">
        <v>52.8</v>
      </c>
      <c r="K70">
        <v>264.17</v>
      </c>
      <c r="L70">
        <v>41.4</v>
      </c>
      <c r="M70">
        <v>0</v>
      </c>
      <c r="N70">
        <v>0</v>
      </c>
      <c r="O70" s="40" t="s">
        <v>83</v>
      </c>
      <c r="P70">
        <v>9.8000000000000007</v>
      </c>
      <c r="Q70">
        <v>0</v>
      </c>
      <c r="R70">
        <v>1027</v>
      </c>
      <c r="S70" s="40" t="s">
        <v>93</v>
      </c>
      <c r="T70">
        <v>40.714550000000003</v>
      </c>
      <c r="U70">
        <v>-74.007140000000007</v>
      </c>
      <c r="V70" s="40" t="s">
        <v>0</v>
      </c>
      <c r="W70" s="40" t="s">
        <v>83</v>
      </c>
      <c r="X70" s="40" t="s">
        <v>83</v>
      </c>
      <c r="Y70" s="40" t="s">
        <v>85</v>
      </c>
    </row>
    <row r="71" spans="1:25" x14ac:dyDescent="0.25">
      <c r="A71" s="40" t="s">
        <v>0</v>
      </c>
      <c r="B71" s="41">
        <v>43900</v>
      </c>
      <c r="C71">
        <v>52</v>
      </c>
      <c r="D71">
        <v>61.3</v>
      </c>
      <c r="E71">
        <v>57.5</v>
      </c>
      <c r="F71">
        <v>41.8</v>
      </c>
      <c r="G71">
        <v>56.6</v>
      </c>
      <c r="I71">
        <v>12.4</v>
      </c>
      <c r="J71">
        <v>53.9</v>
      </c>
      <c r="K71">
        <v>267.08</v>
      </c>
      <c r="M71">
        <v>0</v>
      </c>
      <c r="N71">
        <v>0</v>
      </c>
      <c r="O71" s="40" t="s">
        <v>83</v>
      </c>
      <c r="P71">
        <v>10</v>
      </c>
      <c r="Q71">
        <v>10</v>
      </c>
      <c r="R71">
        <v>1018.5</v>
      </c>
      <c r="S71" s="40" t="s">
        <v>88</v>
      </c>
      <c r="T71">
        <v>40.714550000000003</v>
      </c>
      <c r="U71">
        <v>-74.007140000000007</v>
      </c>
      <c r="V71" s="40" t="s">
        <v>0</v>
      </c>
      <c r="W71" s="40" t="s">
        <v>83</v>
      </c>
      <c r="X71" s="40" t="s">
        <v>83</v>
      </c>
      <c r="Y71" s="40" t="s">
        <v>85</v>
      </c>
    </row>
    <row r="72" spans="1:25" x14ac:dyDescent="0.25">
      <c r="A72" s="40" t="s">
        <v>0</v>
      </c>
      <c r="B72" s="41">
        <v>43901</v>
      </c>
      <c r="C72">
        <v>45</v>
      </c>
      <c r="D72">
        <v>57.8</v>
      </c>
      <c r="E72">
        <v>50.7</v>
      </c>
      <c r="F72">
        <v>33.1</v>
      </c>
      <c r="G72">
        <v>51.88</v>
      </c>
      <c r="I72">
        <v>8.1</v>
      </c>
      <c r="J72">
        <v>47.2</v>
      </c>
      <c r="K72">
        <v>133.33000000000001</v>
      </c>
      <c r="L72">
        <v>42.6</v>
      </c>
      <c r="M72">
        <v>0</v>
      </c>
      <c r="N72">
        <v>0</v>
      </c>
      <c r="O72" s="40" t="s">
        <v>83</v>
      </c>
      <c r="P72">
        <v>10</v>
      </c>
      <c r="Q72">
        <v>7</v>
      </c>
      <c r="R72">
        <v>1018.7</v>
      </c>
      <c r="S72" s="40" t="s">
        <v>83</v>
      </c>
      <c r="T72">
        <v>40.714550000000003</v>
      </c>
      <c r="U72">
        <v>-74.007140000000007</v>
      </c>
      <c r="V72" s="40" t="s">
        <v>0</v>
      </c>
      <c r="W72" s="40" t="s">
        <v>83</v>
      </c>
      <c r="X72" s="40" t="s">
        <v>83</v>
      </c>
      <c r="Y72" s="40" t="s">
        <v>85</v>
      </c>
    </row>
    <row r="73" spans="1:25" x14ac:dyDescent="0.25">
      <c r="A73" s="40" t="s">
        <v>0</v>
      </c>
      <c r="B73" s="41">
        <v>43902</v>
      </c>
      <c r="C73">
        <v>44</v>
      </c>
      <c r="D73">
        <v>47.9</v>
      </c>
      <c r="E73">
        <v>46.7</v>
      </c>
      <c r="F73">
        <v>36.5</v>
      </c>
      <c r="G73">
        <v>68.53</v>
      </c>
      <c r="I73">
        <v>10.199999999999999</v>
      </c>
      <c r="J73">
        <v>34.4</v>
      </c>
      <c r="K73">
        <v>56.38</v>
      </c>
      <c r="L73">
        <v>42.3</v>
      </c>
      <c r="M73">
        <v>0</v>
      </c>
      <c r="N73">
        <v>0</v>
      </c>
      <c r="O73" s="40" t="s">
        <v>83</v>
      </c>
      <c r="P73">
        <v>9.8000000000000007</v>
      </c>
      <c r="Q73">
        <v>21</v>
      </c>
      <c r="R73">
        <v>1020.6</v>
      </c>
      <c r="S73" s="40" t="s">
        <v>88</v>
      </c>
      <c r="T73">
        <v>40.714550000000003</v>
      </c>
      <c r="U73">
        <v>-74.007140000000007</v>
      </c>
      <c r="V73" s="40" t="s">
        <v>0</v>
      </c>
      <c r="W73" s="40" t="s">
        <v>83</v>
      </c>
      <c r="X73" s="40" t="s">
        <v>83</v>
      </c>
      <c r="Y73" s="40" t="s">
        <v>85</v>
      </c>
    </row>
    <row r="74" spans="1:25" x14ac:dyDescent="0.25">
      <c r="A74" s="40" t="s">
        <v>0</v>
      </c>
      <c r="B74" s="41">
        <v>43903</v>
      </c>
      <c r="C74">
        <v>47</v>
      </c>
      <c r="D74">
        <v>68</v>
      </c>
      <c r="E74">
        <v>55.2</v>
      </c>
      <c r="F74">
        <v>42.6</v>
      </c>
      <c r="G74">
        <v>70.78</v>
      </c>
      <c r="I74">
        <v>14.1</v>
      </c>
      <c r="J74">
        <v>33.299999999999997</v>
      </c>
      <c r="K74">
        <v>178.12</v>
      </c>
      <c r="L74">
        <v>41.1</v>
      </c>
      <c r="M74">
        <v>0</v>
      </c>
      <c r="N74">
        <v>12.5</v>
      </c>
      <c r="O74" s="40" t="s">
        <v>83</v>
      </c>
      <c r="P74">
        <v>8.5</v>
      </c>
      <c r="Q74">
        <v>31.6</v>
      </c>
      <c r="R74">
        <v>1012.2</v>
      </c>
      <c r="S74" s="40" t="s">
        <v>91</v>
      </c>
      <c r="T74">
        <v>40.714550000000003</v>
      </c>
      <c r="U74">
        <v>-74.007140000000007</v>
      </c>
      <c r="V74" s="40" t="s">
        <v>0</v>
      </c>
      <c r="W74" s="40" t="s">
        <v>83</v>
      </c>
      <c r="X74" s="40" t="s">
        <v>83</v>
      </c>
      <c r="Y74" s="40" t="s">
        <v>87</v>
      </c>
    </row>
    <row r="75" spans="1:25" x14ac:dyDescent="0.25">
      <c r="A75" s="40" t="s">
        <v>0</v>
      </c>
      <c r="B75" s="41">
        <v>43904</v>
      </c>
      <c r="C75">
        <v>43.8</v>
      </c>
      <c r="D75">
        <v>57.8</v>
      </c>
      <c r="E75">
        <v>49.7</v>
      </c>
      <c r="F75">
        <v>24.3</v>
      </c>
      <c r="G75">
        <v>37.049999999999997</v>
      </c>
      <c r="I75">
        <v>6.9</v>
      </c>
      <c r="J75">
        <v>16.100000000000001</v>
      </c>
      <c r="K75">
        <v>144.29</v>
      </c>
      <c r="L75">
        <v>40.799999999999997</v>
      </c>
      <c r="M75">
        <v>0</v>
      </c>
      <c r="N75">
        <v>0</v>
      </c>
      <c r="O75" s="40" t="s">
        <v>83</v>
      </c>
      <c r="P75">
        <v>10</v>
      </c>
      <c r="Q75">
        <v>5.2</v>
      </c>
      <c r="R75">
        <v>1025.5</v>
      </c>
      <c r="S75" s="40" t="s">
        <v>83</v>
      </c>
      <c r="T75">
        <v>40.714550000000003</v>
      </c>
      <c r="U75">
        <v>-74.007140000000007</v>
      </c>
      <c r="V75" s="40" t="s">
        <v>0</v>
      </c>
      <c r="W75" s="40" t="s">
        <v>83</v>
      </c>
      <c r="X75" s="40" t="s">
        <v>83</v>
      </c>
      <c r="Y75" s="40" t="s">
        <v>85</v>
      </c>
    </row>
    <row r="76" spans="1:25" x14ac:dyDescent="0.25">
      <c r="A76" s="40" t="s">
        <v>0</v>
      </c>
      <c r="B76" s="41">
        <v>43905</v>
      </c>
      <c r="C76">
        <v>43.6</v>
      </c>
      <c r="D76">
        <v>56.9</v>
      </c>
      <c r="E76">
        <v>47.9</v>
      </c>
      <c r="F76">
        <v>25.2</v>
      </c>
      <c r="G76">
        <v>42.12</v>
      </c>
      <c r="I76">
        <v>12.8</v>
      </c>
      <c r="J76">
        <v>19.7</v>
      </c>
      <c r="K76">
        <v>87.33</v>
      </c>
      <c r="L76">
        <v>39.9</v>
      </c>
      <c r="M76">
        <v>0</v>
      </c>
      <c r="N76">
        <v>0</v>
      </c>
      <c r="O76" s="40" t="s">
        <v>83</v>
      </c>
      <c r="P76">
        <v>10</v>
      </c>
      <c r="Q76">
        <v>14</v>
      </c>
      <c r="R76">
        <v>1030.5</v>
      </c>
      <c r="S76" s="40" t="s">
        <v>83</v>
      </c>
      <c r="T76">
        <v>40.714550000000003</v>
      </c>
      <c r="U76">
        <v>-74.007140000000007</v>
      </c>
      <c r="V76" s="40" t="s">
        <v>0</v>
      </c>
      <c r="W76" s="40" t="s">
        <v>83</v>
      </c>
      <c r="X76" s="40" t="s">
        <v>83</v>
      </c>
      <c r="Y76" s="40" t="s">
        <v>85</v>
      </c>
    </row>
    <row r="77" spans="1:25" x14ac:dyDescent="0.25">
      <c r="A77" s="40" t="s">
        <v>0</v>
      </c>
      <c r="B77" s="41">
        <v>43906</v>
      </c>
      <c r="C77">
        <v>35.1</v>
      </c>
      <c r="D77">
        <v>46.1</v>
      </c>
      <c r="E77">
        <v>41.5</v>
      </c>
      <c r="F77">
        <v>24.1</v>
      </c>
      <c r="G77">
        <v>50.79</v>
      </c>
      <c r="I77">
        <v>18.3</v>
      </c>
      <c r="J77">
        <v>23</v>
      </c>
      <c r="K77">
        <v>66.819999999999993</v>
      </c>
      <c r="L77">
        <v>24.6</v>
      </c>
      <c r="M77">
        <v>0</v>
      </c>
      <c r="N77">
        <v>0</v>
      </c>
      <c r="O77" s="40" t="s">
        <v>83</v>
      </c>
      <c r="P77">
        <v>9.9</v>
      </c>
      <c r="Q77">
        <v>37.5</v>
      </c>
      <c r="R77">
        <v>1035.0999999999999</v>
      </c>
      <c r="S77" s="40" t="s">
        <v>83</v>
      </c>
      <c r="T77">
        <v>40.714550000000003</v>
      </c>
      <c r="U77">
        <v>-74.007140000000007</v>
      </c>
      <c r="V77" s="40" t="s">
        <v>0</v>
      </c>
      <c r="W77" s="40" t="s">
        <v>83</v>
      </c>
      <c r="X77" s="40" t="s">
        <v>83</v>
      </c>
      <c r="Y77" s="40" t="s">
        <v>87</v>
      </c>
    </row>
    <row r="78" spans="1:25" x14ac:dyDescent="0.25">
      <c r="A78" s="40" t="s">
        <v>0</v>
      </c>
      <c r="B78" s="41">
        <v>43907</v>
      </c>
      <c r="C78">
        <v>42.2</v>
      </c>
      <c r="D78">
        <v>53.1</v>
      </c>
      <c r="E78">
        <v>47</v>
      </c>
      <c r="F78">
        <v>40.6</v>
      </c>
      <c r="G78">
        <v>78.61</v>
      </c>
      <c r="I78">
        <v>13.9</v>
      </c>
      <c r="J78">
        <v>19.7</v>
      </c>
      <c r="K78">
        <v>180.5</v>
      </c>
      <c r="L78">
        <v>37.799999999999997</v>
      </c>
      <c r="M78">
        <v>0</v>
      </c>
      <c r="N78">
        <v>4.17</v>
      </c>
      <c r="O78" s="40" t="s">
        <v>83</v>
      </c>
      <c r="P78">
        <v>10</v>
      </c>
      <c r="Q78">
        <v>69.8</v>
      </c>
      <c r="R78">
        <v>1023.4</v>
      </c>
      <c r="S78" s="40" t="s">
        <v>83</v>
      </c>
      <c r="T78">
        <v>40.714550000000003</v>
      </c>
      <c r="U78">
        <v>-74.007140000000007</v>
      </c>
      <c r="V78" s="40" t="s">
        <v>0</v>
      </c>
      <c r="W78" s="40" t="s">
        <v>83</v>
      </c>
      <c r="X78" s="40" t="s">
        <v>83</v>
      </c>
      <c r="Y78" s="40" t="s">
        <v>87</v>
      </c>
    </row>
    <row r="79" spans="1:25" x14ac:dyDescent="0.25">
      <c r="A79" s="40" t="s">
        <v>0</v>
      </c>
      <c r="B79" s="41">
        <v>43908</v>
      </c>
      <c r="C79">
        <v>43.1</v>
      </c>
      <c r="D79">
        <v>54.1</v>
      </c>
      <c r="E79">
        <v>47.9</v>
      </c>
      <c r="F79">
        <v>30.2</v>
      </c>
      <c r="G79">
        <v>50.48</v>
      </c>
      <c r="I79">
        <v>9.1999999999999993</v>
      </c>
      <c r="K79">
        <v>163</v>
      </c>
      <c r="L79">
        <v>38.9</v>
      </c>
      <c r="M79">
        <v>0</v>
      </c>
      <c r="N79">
        <v>0</v>
      </c>
      <c r="O79" s="40" t="s">
        <v>83</v>
      </c>
      <c r="P79">
        <v>10</v>
      </c>
      <c r="Q79">
        <v>16.100000000000001</v>
      </c>
      <c r="R79">
        <v>1030.5999999999999</v>
      </c>
      <c r="S79" s="40" t="s">
        <v>83</v>
      </c>
      <c r="T79">
        <v>40.714550000000003</v>
      </c>
      <c r="U79">
        <v>-74.007140000000007</v>
      </c>
      <c r="V79" s="40" t="s">
        <v>0</v>
      </c>
      <c r="W79" s="40" t="s">
        <v>83</v>
      </c>
      <c r="X79" s="40" t="s">
        <v>83</v>
      </c>
      <c r="Y79" s="40" t="s">
        <v>85</v>
      </c>
    </row>
    <row r="80" spans="1:25" x14ac:dyDescent="0.25">
      <c r="A80" s="40" t="s">
        <v>47</v>
      </c>
      <c r="B80" s="41">
        <v>43831</v>
      </c>
      <c r="C80">
        <v>30.8</v>
      </c>
      <c r="D80">
        <v>40.299999999999997</v>
      </c>
      <c r="E80">
        <v>35.799999999999997</v>
      </c>
      <c r="F80">
        <v>35.200000000000003</v>
      </c>
      <c r="G80">
        <v>97.42</v>
      </c>
      <c r="I80">
        <v>7</v>
      </c>
      <c r="J80">
        <v>13.9</v>
      </c>
      <c r="K80">
        <v>163.09</v>
      </c>
      <c r="L80">
        <v>25</v>
      </c>
      <c r="M80">
        <v>0</v>
      </c>
      <c r="N80">
        <v>0</v>
      </c>
      <c r="O80" s="40" t="s">
        <v>83</v>
      </c>
      <c r="P80">
        <v>1.1000000000000001</v>
      </c>
      <c r="Q80">
        <v>0</v>
      </c>
      <c r="R80">
        <v>1031.5999999999999</v>
      </c>
      <c r="S80" s="40" t="s">
        <v>94</v>
      </c>
      <c r="T80">
        <v>48.85718</v>
      </c>
      <c r="U80">
        <v>2.3414100000000002</v>
      </c>
      <c r="V80" s="40" t="s">
        <v>47</v>
      </c>
      <c r="W80" s="40" t="s">
        <v>83</v>
      </c>
      <c r="X80" s="40" t="s">
        <v>83</v>
      </c>
      <c r="Y80" s="40" t="s">
        <v>85</v>
      </c>
    </row>
    <row r="81" spans="1:25" x14ac:dyDescent="0.25">
      <c r="A81" s="40" t="s">
        <v>47</v>
      </c>
      <c r="B81" s="41">
        <v>43832</v>
      </c>
      <c r="C81">
        <v>39.700000000000003</v>
      </c>
      <c r="D81">
        <v>48.1</v>
      </c>
      <c r="E81">
        <v>44.7</v>
      </c>
      <c r="F81">
        <v>43.8</v>
      </c>
      <c r="G81">
        <v>96.54</v>
      </c>
      <c r="I81">
        <v>8.9</v>
      </c>
      <c r="J81">
        <v>17.2</v>
      </c>
      <c r="K81">
        <v>185</v>
      </c>
      <c r="L81">
        <v>36.1</v>
      </c>
      <c r="M81">
        <v>0</v>
      </c>
      <c r="N81">
        <v>12.5</v>
      </c>
      <c r="O81" s="40" t="s">
        <v>83</v>
      </c>
      <c r="P81">
        <v>5.6</v>
      </c>
      <c r="Q81">
        <v>12.9</v>
      </c>
      <c r="R81">
        <v>1026.4000000000001</v>
      </c>
      <c r="S81" s="40" t="s">
        <v>95</v>
      </c>
      <c r="T81">
        <v>48.85718</v>
      </c>
      <c r="U81">
        <v>2.3414100000000002</v>
      </c>
      <c r="V81" s="40" t="s">
        <v>47</v>
      </c>
      <c r="W81" s="40" t="s">
        <v>83</v>
      </c>
      <c r="X81" s="40" t="s">
        <v>83</v>
      </c>
      <c r="Y81" s="40" t="s">
        <v>85</v>
      </c>
    </row>
    <row r="82" spans="1:25" x14ac:dyDescent="0.25">
      <c r="A82" s="40" t="s">
        <v>47</v>
      </c>
      <c r="B82" s="41">
        <v>43833</v>
      </c>
      <c r="C82">
        <v>47.1</v>
      </c>
      <c r="D82">
        <v>53.5</v>
      </c>
      <c r="E82">
        <v>49.5</v>
      </c>
      <c r="F82">
        <v>45.8</v>
      </c>
      <c r="G82">
        <v>86.93</v>
      </c>
      <c r="I82">
        <v>14.6</v>
      </c>
      <c r="J82">
        <v>30</v>
      </c>
      <c r="K82">
        <v>254.88</v>
      </c>
      <c r="L82">
        <v>41.4</v>
      </c>
      <c r="M82">
        <v>0</v>
      </c>
      <c r="N82">
        <v>8.33</v>
      </c>
      <c r="O82" s="40" t="s">
        <v>83</v>
      </c>
      <c r="P82">
        <v>10.199999999999999</v>
      </c>
      <c r="Q82">
        <v>15.8</v>
      </c>
      <c r="R82">
        <v>1024.8</v>
      </c>
      <c r="S82" s="40" t="s">
        <v>91</v>
      </c>
      <c r="T82">
        <v>48.85718</v>
      </c>
      <c r="U82">
        <v>2.3414100000000002</v>
      </c>
      <c r="V82" s="40" t="s">
        <v>47</v>
      </c>
      <c r="W82" s="40" t="s">
        <v>83</v>
      </c>
      <c r="X82" s="40" t="s">
        <v>83</v>
      </c>
      <c r="Y82" s="40" t="s">
        <v>85</v>
      </c>
    </row>
    <row r="83" spans="1:25" x14ac:dyDescent="0.25">
      <c r="A83" s="40" t="s">
        <v>47</v>
      </c>
      <c r="B83" s="41">
        <v>43834</v>
      </c>
      <c r="C83">
        <v>39.1</v>
      </c>
      <c r="D83">
        <v>48.1</v>
      </c>
      <c r="E83">
        <v>44.6</v>
      </c>
      <c r="F83">
        <v>38.4</v>
      </c>
      <c r="G83">
        <v>79.010000000000005</v>
      </c>
      <c r="I83">
        <v>10.6</v>
      </c>
      <c r="J83">
        <v>21.9</v>
      </c>
      <c r="K83">
        <v>294.5</v>
      </c>
      <c r="L83">
        <v>35.5</v>
      </c>
      <c r="M83">
        <v>0</v>
      </c>
      <c r="N83">
        <v>0</v>
      </c>
      <c r="O83" s="40" t="s">
        <v>83</v>
      </c>
      <c r="P83">
        <v>11.3</v>
      </c>
      <c r="Q83">
        <v>6.7</v>
      </c>
      <c r="R83">
        <v>1035.8</v>
      </c>
      <c r="S83" s="40" t="s">
        <v>83</v>
      </c>
      <c r="T83">
        <v>48.85718</v>
      </c>
      <c r="U83">
        <v>2.3414100000000002</v>
      </c>
      <c r="V83" s="40" t="s">
        <v>47</v>
      </c>
      <c r="W83" s="40" t="s">
        <v>83</v>
      </c>
      <c r="X83" s="40" t="s">
        <v>83</v>
      </c>
      <c r="Y83" s="40" t="s">
        <v>85</v>
      </c>
    </row>
    <row r="84" spans="1:25" x14ac:dyDescent="0.25">
      <c r="A84" s="40" t="s">
        <v>47</v>
      </c>
      <c r="B84" s="41">
        <v>43835</v>
      </c>
      <c r="C84">
        <v>44.2</v>
      </c>
      <c r="D84">
        <v>48</v>
      </c>
      <c r="E84">
        <v>45.9</v>
      </c>
      <c r="F84">
        <v>39</v>
      </c>
      <c r="G84">
        <v>77.28</v>
      </c>
      <c r="I84">
        <v>4.7</v>
      </c>
      <c r="J84">
        <v>19.7</v>
      </c>
      <c r="K84">
        <v>231.33</v>
      </c>
      <c r="L84">
        <v>42.7</v>
      </c>
      <c r="M84">
        <v>0</v>
      </c>
      <c r="N84">
        <v>0</v>
      </c>
      <c r="O84" s="40" t="s">
        <v>83</v>
      </c>
      <c r="P84">
        <v>11.3</v>
      </c>
      <c r="Q84">
        <v>16.7</v>
      </c>
      <c r="R84">
        <v>1036.3</v>
      </c>
      <c r="S84" s="40" t="s">
        <v>88</v>
      </c>
      <c r="T84">
        <v>48.85718</v>
      </c>
      <c r="U84">
        <v>2.3414100000000002</v>
      </c>
      <c r="V84" s="40" t="s">
        <v>47</v>
      </c>
      <c r="W84" s="40" t="s">
        <v>83</v>
      </c>
      <c r="X84" s="40" t="s">
        <v>83</v>
      </c>
      <c r="Y84" s="40" t="s">
        <v>85</v>
      </c>
    </row>
    <row r="85" spans="1:25" x14ac:dyDescent="0.25">
      <c r="A85" s="40" t="s">
        <v>47</v>
      </c>
      <c r="B85" s="41">
        <v>43836</v>
      </c>
      <c r="C85">
        <v>34.799999999999997</v>
      </c>
      <c r="D85">
        <v>45.8</v>
      </c>
      <c r="E85">
        <v>40.1</v>
      </c>
      <c r="F85">
        <v>35.6</v>
      </c>
      <c r="G85">
        <v>84.11</v>
      </c>
      <c r="I85">
        <v>13.3</v>
      </c>
      <c r="J85">
        <v>27.7</v>
      </c>
      <c r="K85">
        <v>180.25</v>
      </c>
      <c r="L85">
        <v>29.7</v>
      </c>
      <c r="M85">
        <v>0</v>
      </c>
      <c r="N85">
        <v>0</v>
      </c>
      <c r="O85" s="40" t="s">
        <v>83</v>
      </c>
      <c r="P85">
        <v>9.8000000000000007</v>
      </c>
      <c r="Q85">
        <v>4.3</v>
      </c>
      <c r="R85">
        <v>1027.5999999999999</v>
      </c>
      <c r="S85" s="40" t="s">
        <v>96</v>
      </c>
      <c r="T85">
        <v>48.85718</v>
      </c>
      <c r="U85">
        <v>2.3414100000000002</v>
      </c>
      <c r="V85" s="40" t="s">
        <v>47</v>
      </c>
      <c r="W85" s="40" t="s">
        <v>83</v>
      </c>
      <c r="X85" s="40" t="s">
        <v>83</v>
      </c>
      <c r="Y85" s="40" t="s">
        <v>85</v>
      </c>
    </row>
    <row r="86" spans="1:25" x14ac:dyDescent="0.25">
      <c r="A86" s="40" t="s">
        <v>47</v>
      </c>
      <c r="B86" s="41">
        <v>43837</v>
      </c>
      <c r="C86">
        <v>43.3</v>
      </c>
      <c r="D86">
        <v>49</v>
      </c>
      <c r="E86">
        <v>46.1</v>
      </c>
      <c r="F86">
        <v>44.7</v>
      </c>
      <c r="G86">
        <v>94.85</v>
      </c>
      <c r="I86">
        <v>10.3</v>
      </c>
      <c r="J86">
        <v>19.7</v>
      </c>
      <c r="K86">
        <v>215.46</v>
      </c>
      <c r="L86">
        <v>39.5</v>
      </c>
      <c r="M86">
        <v>0</v>
      </c>
      <c r="N86">
        <v>0</v>
      </c>
      <c r="O86" s="40" t="s">
        <v>83</v>
      </c>
      <c r="P86">
        <v>6.1</v>
      </c>
      <c r="Q86">
        <v>10.7</v>
      </c>
      <c r="R86">
        <v>1028.7</v>
      </c>
      <c r="S86" s="40" t="s">
        <v>97</v>
      </c>
      <c r="T86">
        <v>48.85718</v>
      </c>
      <c r="U86">
        <v>2.3414100000000002</v>
      </c>
      <c r="V86" s="40" t="s">
        <v>47</v>
      </c>
      <c r="W86" s="40" t="s">
        <v>83</v>
      </c>
      <c r="X86" s="40" t="s">
        <v>83</v>
      </c>
      <c r="Y86" s="40" t="s">
        <v>85</v>
      </c>
    </row>
    <row r="87" spans="1:25" x14ac:dyDescent="0.25">
      <c r="A87" s="40" t="s">
        <v>47</v>
      </c>
      <c r="B87" s="41">
        <v>43838</v>
      </c>
      <c r="C87">
        <v>50.5</v>
      </c>
      <c r="D87">
        <v>54.1</v>
      </c>
      <c r="E87">
        <v>52.9</v>
      </c>
      <c r="F87">
        <v>51.2</v>
      </c>
      <c r="G87">
        <v>93.98</v>
      </c>
      <c r="I87">
        <v>9</v>
      </c>
      <c r="J87">
        <v>21.9</v>
      </c>
      <c r="K87">
        <v>227.04</v>
      </c>
      <c r="M87">
        <v>0</v>
      </c>
      <c r="N87">
        <v>0</v>
      </c>
      <c r="O87" s="40" t="s">
        <v>83</v>
      </c>
      <c r="P87">
        <v>8.9</v>
      </c>
      <c r="Q87">
        <v>16.100000000000001</v>
      </c>
      <c r="R87">
        <v>1026.4000000000001</v>
      </c>
      <c r="S87" s="40" t="s">
        <v>96</v>
      </c>
      <c r="T87">
        <v>48.85718</v>
      </c>
      <c r="U87">
        <v>2.3414100000000002</v>
      </c>
      <c r="V87" s="40" t="s">
        <v>47</v>
      </c>
      <c r="W87" s="40" t="s">
        <v>83</v>
      </c>
      <c r="X87" s="40" t="s">
        <v>83</v>
      </c>
      <c r="Y87" s="40" t="s">
        <v>85</v>
      </c>
    </row>
    <row r="88" spans="1:25" x14ac:dyDescent="0.25">
      <c r="A88" s="40" t="s">
        <v>47</v>
      </c>
      <c r="B88" s="41">
        <v>43839</v>
      </c>
      <c r="C88">
        <v>51</v>
      </c>
      <c r="D88">
        <v>54.1</v>
      </c>
      <c r="E88">
        <v>52.4</v>
      </c>
      <c r="F88">
        <v>49.8</v>
      </c>
      <c r="G88">
        <v>91.03</v>
      </c>
      <c r="I88">
        <v>13.9</v>
      </c>
      <c r="J88">
        <v>33.299999999999997</v>
      </c>
      <c r="K88">
        <v>208.67</v>
      </c>
      <c r="M88">
        <v>0.1</v>
      </c>
      <c r="N88">
        <v>16.670000000000002</v>
      </c>
      <c r="O88" s="40" t="s">
        <v>83</v>
      </c>
      <c r="P88">
        <v>10.3</v>
      </c>
      <c r="Q88">
        <v>17.100000000000001</v>
      </c>
      <c r="R88">
        <v>1016.4</v>
      </c>
      <c r="S88" s="40" t="s">
        <v>98</v>
      </c>
      <c r="T88">
        <v>48.85718</v>
      </c>
      <c r="U88">
        <v>2.3414100000000002</v>
      </c>
      <c r="V88" s="40" t="s">
        <v>47</v>
      </c>
      <c r="W88" s="40" t="s">
        <v>83</v>
      </c>
      <c r="X88" s="40" t="s">
        <v>83</v>
      </c>
      <c r="Y88" s="40" t="s">
        <v>84</v>
      </c>
    </row>
    <row r="89" spans="1:25" x14ac:dyDescent="0.25">
      <c r="A89" s="40" t="s">
        <v>47</v>
      </c>
      <c r="B89" s="41">
        <v>43840</v>
      </c>
      <c r="C89">
        <v>44.2</v>
      </c>
      <c r="D89">
        <v>50.8</v>
      </c>
      <c r="E89">
        <v>47.2</v>
      </c>
      <c r="F89">
        <v>42.3</v>
      </c>
      <c r="G89">
        <v>83.4</v>
      </c>
      <c r="I89">
        <v>11.6</v>
      </c>
      <c r="J89">
        <v>30</v>
      </c>
      <c r="K89">
        <v>282.88</v>
      </c>
      <c r="L89">
        <v>40.200000000000003</v>
      </c>
      <c r="M89">
        <v>0.1</v>
      </c>
      <c r="N89">
        <v>16.670000000000002</v>
      </c>
      <c r="O89" s="40" t="s">
        <v>83</v>
      </c>
      <c r="P89">
        <v>9.8000000000000007</v>
      </c>
      <c r="Q89">
        <v>15</v>
      </c>
      <c r="R89">
        <v>1022.4</v>
      </c>
      <c r="S89" s="40" t="s">
        <v>99</v>
      </c>
      <c r="T89">
        <v>48.85718</v>
      </c>
      <c r="U89">
        <v>2.3414100000000002</v>
      </c>
      <c r="V89" s="40" t="s">
        <v>47</v>
      </c>
      <c r="W89" s="40" t="s">
        <v>83</v>
      </c>
      <c r="X89" s="40" t="s">
        <v>83</v>
      </c>
      <c r="Y89" s="40" t="s">
        <v>84</v>
      </c>
    </row>
    <row r="90" spans="1:25" x14ac:dyDescent="0.25">
      <c r="A90" s="40" t="s">
        <v>47</v>
      </c>
      <c r="B90" s="41">
        <v>43841</v>
      </c>
      <c r="C90">
        <v>39.1</v>
      </c>
      <c r="D90">
        <v>46.8</v>
      </c>
      <c r="E90">
        <v>41.9</v>
      </c>
      <c r="F90">
        <v>35.299999999999997</v>
      </c>
      <c r="G90">
        <v>77.8</v>
      </c>
      <c r="I90">
        <v>10.3</v>
      </c>
      <c r="J90">
        <v>21.9</v>
      </c>
      <c r="K90">
        <v>213.21</v>
      </c>
      <c r="L90">
        <v>35.6</v>
      </c>
      <c r="M90">
        <v>0</v>
      </c>
      <c r="N90">
        <v>0</v>
      </c>
      <c r="O90" s="40" t="s">
        <v>83</v>
      </c>
      <c r="P90">
        <v>10.7</v>
      </c>
      <c r="Q90">
        <v>3.5</v>
      </c>
      <c r="R90">
        <v>1033.2</v>
      </c>
      <c r="S90" s="40" t="s">
        <v>83</v>
      </c>
      <c r="T90">
        <v>48.85718</v>
      </c>
      <c r="U90">
        <v>2.3414100000000002</v>
      </c>
      <c r="V90" s="40" t="s">
        <v>47</v>
      </c>
      <c r="W90" s="40" t="s">
        <v>83</v>
      </c>
      <c r="X90" s="40" t="s">
        <v>83</v>
      </c>
      <c r="Y90" s="40" t="s">
        <v>85</v>
      </c>
    </row>
    <row r="91" spans="1:25" x14ac:dyDescent="0.25">
      <c r="A91" s="40" t="s">
        <v>47</v>
      </c>
      <c r="B91" s="41">
        <v>43842</v>
      </c>
      <c r="C91">
        <v>37.6</v>
      </c>
      <c r="D91">
        <v>48.1</v>
      </c>
      <c r="E91">
        <v>43.7</v>
      </c>
      <c r="F91">
        <v>39.9</v>
      </c>
      <c r="G91">
        <v>86.31</v>
      </c>
      <c r="I91">
        <v>11.8</v>
      </c>
      <c r="J91">
        <v>26.4</v>
      </c>
      <c r="K91">
        <v>209.5</v>
      </c>
      <c r="L91">
        <v>32.4</v>
      </c>
      <c r="M91">
        <v>0</v>
      </c>
      <c r="N91">
        <v>0</v>
      </c>
      <c r="O91" s="40" t="s">
        <v>83</v>
      </c>
      <c r="P91">
        <v>10.8</v>
      </c>
      <c r="Q91">
        <v>16.399999999999999</v>
      </c>
      <c r="R91">
        <v>1026.5999999999999</v>
      </c>
      <c r="S91" s="40" t="s">
        <v>91</v>
      </c>
      <c r="T91">
        <v>48.85718</v>
      </c>
      <c r="U91">
        <v>2.3414100000000002</v>
      </c>
      <c r="V91" s="40" t="s">
        <v>47</v>
      </c>
      <c r="W91" s="40" t="s">
        <v>83</v>
      </c>
      <c r="X91" s="40" t="s">
        <v>83</v>
      </c>
      <c r="Y91" s="40" t="s">
        <v>85</v>
      </c>
    </row>
    <row r="92" spans="1:25" x14ac:dyDescent="0.25">
      <c r="A92" s="40" t="s">
        <v>47</v>
      </c>
      <c r="B92" s="41">
        <v>43843</v>
      </c>
      <c r="C92">
        <v>43.8</v>
      </c>
      <c r="D92">
        <v>49.9</v>
      </c>
      <c r="E92">
        <v>47.1</v>
      </c>
      <c r="F92">
        <v>44.4</v>
      </c>
      <c r="G92">
        <v>90.48</v>
      </c>
      <c r="I92">
        <v>15</v>
      </c>
      <c r="J92">
        <v>32.200000000000003</v>
      </c>
      <c r="K92">
        <v>205.71</v>
      </c>
      <c r="L92">
        <v>38.5</v>
      </c>
      <c r="M92">
        <v>0</v>
      </c>
      <c r="N92">
        <v>0</v>
      </c>
      <c r="O92" s="40" t="s">
        <v>83</v>
      </c>
      <c r="P92">
        <v>9.9</v>
      </c>
      <c r="Q92">
        <v>25.7</v>
      </c>
      <c r="R92">
        <v>1019.7</v>
      </c>
      <c r="S92" s="40" t="s">
        <v>98</v>
      </c>
      <c r="T92">
        <v>48.85718</v>
      </c>
      <c r="U92">
        <v>2.3414100000000002</v>
      </c>
      <c r="V92" s="40" t="s">
        <v>47</v>
      </c>
      <c r="W92" s="40" t="s">
        <v>83</v>
      </c>
      <c r="X92" s="40" t="s">
        <v>83</v>
      </c>
      <c r="Y92" s="40" t="s">
        <v>87</v>
      </c>
    </row>
    <row r="93" spans="1:25" x14ac:dyDescent="0.25">
      <c r="A93" s="40" t="s">
        <v>47</v>
      </c>
      <c r="B93" s="41">
        <v>43844</v>
      </c>
      <c r="C93">
        <v>48.7</v>
      </c>
      <c r="D93">
        <v>53.8</v>
      </c>
      <c r="E93">
        <v>51</v>
      </c>
      <c r="F93">
        <v>41.5</v>
      </c>
      <c r="G93">
        <v>69.88</v>
      </c>
      <c r="I93">
        <v>20.2</v>
      </c>
      <c r="J93">
        <v>51.9</v>
      </c>
      <c r="K93">
        <v>213.67</v>
      </c>
      <c r="L93">
        <v>43.6</v>
      </c>
      <c r="M93">
        <v>0</v>
      </c>
      <c r="N93">
        <v>0</v>
      </c>
      <c r="O93" s="40" t="s">
        <v>83</v>
      </c>
      <c r="P93">
        <v>11.5</v>
      </c>
      <c r="Q93">
        <v>14.8</v>
      </c>
      <c r="R93">
        <v>1009.9</v>
      </c>
      <c r="S93" s="40" t="s">
        <v>88</v>
      </c>
      <c r="T93">
        <v>48.85718</v>
      </c>
      <c r="U93">
        <v>2.3414100000000002</v>
      </c>
      <c r="V93" s="40" t="s">
        <v>47</v>
      </c>
      <c r="W93" s="40" t="s">
        <v>83</v>
      </c>
      <c r="X93" s="40" t="s">
        <v>83</v>
      </c>
      <c r="Y93" s="40" t="s">
        <v>85</v>
      </c>
    </row>
    <row r="94" spans="1:25" x14ac:dyDescent="0.25">
      <c r="A94" s="40" t="s">
        <v>47</v>
      </c>
      <c r="B94" s="41">
        <v>43845</v>
      </c>
      <c r="C94">
        <v>45.9</v>
      </c>
      <c r="D94">
        <v>55.2</v>
      </c>
      <c r="E94">
        <v>50.2</v>
      </c>
      <c r="F94">
        <v>42.8</v>
      </c>
      <c r="G94">
        <v>76.09</v>
      </c>
      <c r="I94">
        <v>17</v>
      </c>
      <c r="J94">
        <v>38.5</v>
      </c>
      <c r="K94">
        <v>218.75</v>
      </c>
      <c r="L94">
        <v>42.7</v>
      </c>
      <c r="M94">
        <v>0</v>
      </c>
      <c r="N94">
        <v>4.17</v>
      </c>
      <c r="O94" s="40" t="s">
        <v>83</v>
      </c>
      <c r="P94">
        <v>10.3</v>
      </c>
      <c r="Q94">
        <v>4</v>
      </c>
      <c r="R94">
        <v>1014.9</v>
      </c>
      <c r="S94" s="40" t="s">
        <v>88</v>
      </c>
      <c r="T94">
        <v>48.85718</v>
      </c>
      <c r="U94">
        <v>2.3414100000000002</v>
      </c>
      <c r="V94" s="40" t="s">
        <v>47</v>
      </c>
      <c r="W94" s="40" t="s">
        <v>83</v>
      </c>
      <c r="X94" s="40" t="s">
        <v>83</v>
      </c>
      <c r="Y94" s="40" t="s">
        <v>85</v>
      </c>
    </row>
    <row r="95" spans="1:25" x14ac:dyDescent="0.25">
      <c r="A95" s="40" t="s">
        <v>47</v>
      </c>
      <c r="B95" s="41">
        <v>43846</v>
      </c>
      <c r="C95">
        <v>40.200000000000003</v>
      </c>
      <c r="D95">
        <v>56.7</v>
      </c>
      <c r="E95">
        <v>47.9</v>
      </c>
      <c r="F95">
        <v>42.7</v>
      </c>
      <c r="G95">
        <v>83.69</v>
      </c>
      <c r="I95">
        <v>10.5</v>
      </c>
      <c r="J95">
        <v>28.9</v>
      </c>
      <c r="K95">
        <v>182.79</v>
      </c>
      <c r="L95">
        <v>35.6</v>
      </c>
      <c r="M95">
        <v>0</v>
      </c>
      <c r="N95">
        <v>4.17</v>
      </c>
      <c r="O95" s="40" t="s">
        <v>83</v>
      </c>
      <c r="P95">
        <v>8.1</v>
      </c>
      <c r="Q95">
        <v>2.5</v>
      </c>
      <c r="R95">
        <v>1022.4</v>
      </c>
      <c r="S95" s="40" t="s">
        <v>97</v>
      </c>
      <c r="T95">
        <v>48.85718</v>
      </c>
      <c r="U95">
        <v>2.3414100000000002</v>
      </c>
      <c r="V95" s="40" t="s">
        <v>47</v>
      </c>
      <c r="W95" s="40" t="s">
        <v>83</v>
      </c>
      <c r="X95" s="40" t="s">
        <v>83</v>
      </c>
      <c r="Y95" s="40" t="s">
        <v>85</v>
      </c>
    </row>
    <row r="96" spans="1:25" x14ac:dyDescent="0.25">
      <c r="A96" s="40" t="s">
        <v>47</v>
      </c>
      <c r="B96" s="41">
        <v>43847</v>
      </c>
      <c r="C96">
        <v>42</v>
      </c>
      <c r="D96">
        <v>53.5</v>
      </c>
      <c r="E96">
        <v>48.4</v>
      </c>
      <c r="F96">
        <v>41.1</v>
      </c>
      <c r="G96">
        <v>76.650000000000006</v>
      </c>
      <c r="I96">
        <v>12.9</v>
      </c>
      <c r="J96">
        <v>38</v>
      </c>
      <c r="K96">
        <v>238.12</v>
      </c>
      <c r="L96">
        <v>36.1</v>
      </c>
      <c r="M96">
        <v>0.1</v>
      </c>
      <c r="N96">
        <v>12.5</v>
      </c>
      <c r="O96" s="40" t="s">
        <v>83</v>
      </c>
      <c r="P96">
        <v>10.8</v>
      </c>
      <c r="Q96">
        <v>9.1</v>
      </c>
      <c r="R96">
        <v>1019</v>
      </c>
      <c r="S96" s="40" t="s">
        <v>100</v>
      </c>
      <c r="T96">
        <v>48.85718</v>
      </c>
      <c r="U96">
        <v>2.3414100000000002</v>
      </c>
      <c r="V96" s="40" t="s">
        <v>47</v>
      </c>
      <c r="W96" s="40" t="s">
        <v>83</v>
      </c>
      <c r="X96" s="40" t="s">
        <v>83</v>
      </c>
      <c r="Y96" s="40" t="s">
        <v>84</v>
      </c>
    </row>
    <row r="97" spans="1:25" x14ac:dyDescent="0.25">
      <c r="A97" s="40" t="s">
        <v>47</v>
      </c>
      <c r="B97" s="41">
        <v>43848</v>
      </c>
      <c r="C97">
        <v>37.200000000000003</v>
      </c>
      <c r="D97">
        <v>47.7</v>
      </c>
      <c r="E97">
        <v>41.6</v>
      </c>
      <c r="F97">
        <v>36.1</v>
      </c>
      <c r="G97">
        <v>80.900000000000006</v>
      </c>
      <c r="I97">
        <v>9.5</v>
      </c>
      <c r="J97">
        <v>20.8</v>
      </c>
      <c r="K97">
        <v>198.83</v>
      </c>
      <c r="L97">
        <v>32.200000000000003</v>
      </c>
      <c r="M97">
        <v>0</v>
      </c>
      <c r="N97">
        <v>0</v>
      </c>
      <c r="O97" s="40" t="s">
        <v>83</v>
      </c>
      <c r="P97">
        <v>11.3</v>
      </c>
      <c r="Q97">
        <v>3.1</v>
      </c>
      <c r="R97">
        <v>1028.3</v>
      </c>
      <c r="S97" s="40" t="s">
        <v>83</v>
      </c>
      <c r="T97">
        <v>48.85718</v>
      </c>
      <c r="U97">
        <v>2.3414100000000002</v>
      </c>
      <c r="V97" s="40" t="s">
        <v>47</v>
      </c>
      <c r="W97" s="40" t="s">
        <v>83</v>
      </c>
      <c r="X97" s="40" t="s">
        <v>83</v>
      </c>
      <c r="Y97" s="40" t="s">
        <v>85</v>
      </c>
    </row>
    <row r="98" spans="1:25" x14ac:dyDescent="0.25">
      <c r="A98" s="40" t="s">
        <v>47</v>
      </c>
      <c r="B98" s="41">
        <v>43849</v>
      </c>
      <c r="C98">
        <v>37.6</v>
      </c>
      <c r="D98">
        <v>45.1</v>
      </c>
      <c r="E98">
        <v>40.700000000000003</v>
      </c>
      <c r="F98">
        <v>34.200000000000003</v>
      </c>
      <c r="G98">
        <v>77.66</v>
      </c>
      <c r="I98">
        <v>14.3</v>
      </c>
      <c r="J98">
        <v>28.9</v>
      </c>
      <c r="K98">
        <v>78.42</v>
      </c>
      <c r="L98">
        <v>32.299999999999997</v>
      </c>
      <c r="M98">
        <v>0</v>
      </c>
      <c r="N98">
        <v>0</v>
      </c>
      <c r="O98" s="40" t="s">
        <v>83</v>
      </c>
      <c r="P98">
        <v>11.1</v>
      </c>
      <c r="Q98">
        <v>8.9</v>
      </c>
      <c r="R98">
        <v>1039.8</v>
      </c>
      <c r="S98" s="40" t="s">
        <v>83</v>
      </c>
      <c r="T98">
        <v>48.85718</v>
      </c>
      <c r="U98">
        <v>2.3414100000000002</v>
      </c>
      <c r="V98" s="40" t="s">
        <v>47</v>
      </c>
      <c r="W98" s="40" t="s">
        <v>83</v>
      </c>
      <c r="X98" s="40" t="s">
        <v>83</v>
      </c>
      <c r="Y98" s="40" t="s">
        <v>85</v>
      </c>
    </row>
    <row r="99" spans="1:25" x14ac:dyDescent="0.25">
      <c r="A99" s="40" t="s">
        <v>47</v>
      </c>
      <c r="B99" s="41">
        <v>43850</v>
      </c>
      <c r="C99">
        <v>36.1</v>
      </c>
      <c r="D99">
        <v>42.7</v>
      </c>
      <c r="E99">
        <v>38.4</v>
      </c>
      <c r="F99">
        <v>33.5</v>
      </c>
      <c r="G99">
        <v>82.7</v>
      </c>
      <c r="I99">
        <v>12</v>
      </c>
      <c r="J99">
        <v>26.4</v>
      </c>
      <c r="K99">
        <v>36.46</v>
      </c>
      <c r="L99">
        <v>29.7</v>
      </c>
      <c r="M99">
        <v>0</v>
      </c>
      <c r="N99">
        <v>0</v>
      </c>
      <c r="O99" s="40" t="s">
        <v>83</v>
      </c>
      <c r="P99">
        <v>8.9</v>
      </c>
      <c r="Q99">
        <v>3.2</v>
      </c>
      <c r="R99">
        <v>1045.9000000000001</v>
      </c>
      <c r="S99" s="40" t="s">
        <v>83</v>
      </c>
      <c r="T99">
        <v>48.85718</v>
      </c>
      <c r="U99">
        <v>2.3414100000000002</v>
      </c>
      <c r="V99" s="40" t="s">
        <v>47</v>
      </c>
      <c r="W99" s="40" t="s">
        <v>83</v>
      </c>
      <c r="X99" s="40" t="s">
        <v>83</v>
      </c>
      <c r="Y99" s="40" t="s">
        <v>85</v>
      </c>
    </row>
    <row r="100" spans="1:25" x14ac:dyDescent="0.25">
      <c r="A100" s="40" t="s">
        <v>47</v>
      </c>
      <c r="B100" s="41">
        <v>43851</v>
      </c>
      <c r="C100">
        <v>33</v>
      </c>
      <c r="D100">
        <v>40.9</v>
      </c>
      <c r="E100">
        <v>36.200000000000003</v>
      </c>
      <c r="F100">
        <v>30.9</v>
      </c>
      <c r="G100">
        <v>81.36</v>
      </c>
      <c r="I100">
        <v>7.9</v>
      </c>
      <c r="J100">
        <v>16.100000000000001</v>
      </c>
      <c r="K100">
        <v>62.08</v>
      </c>
      <c r="L100">
        <v>27.9</v>
      </c>
      <c r="M100">
        <v>0</v>
      </c>
      <c r="N100">
        <v>0</v>
      </c>
      <c r="O100" s="40" t="s">
        <v>83</v>
      </c>
      <c r="P100">
        <v>8.6</v>
      </c>
      <c r="Q100">
        <v>0.6</v>
      </c>
      <c r="R100">
        <v>1041.3</v>
      </c>
      <c r="S100" s="40" t="s">
        <v>90</v>
      </c>
      <c r="T100">
        <v>48.85718</v>
      </c>
      <c r="U100">
        <v>2.3414100000000002</v>
      </c>
      <c r="V100" s="40" t="s">
        <v>47</v>
      </c>
      <c r="W100" s="40" t="s">
        <v>83</v>
      </c>
      <c r="X100" s="40" t="s">
        <v>83</v>
      </c>
      <c r="Y100" s="40" t="s">
        <v>85</v>
      </c>
    </row>
    <row r="101" spans="1:25" x14ac:dyDescent="0.25">
      <c r="A101" s="40" t="s">
        <v>47</v>
      </c>
      <c r="B101" s="41">
        <v>43852</v>
      </c>
      <c r="C101">
        <v>30</v>
      </c>
      <c r="D101">
        <v>38.700000000000003</v>
      </c>
      <c r="E101">
        <v>33.6</v>
      </c>
      <c r="F101">
        <v>29</v>
      </c>
      <c r="G101">
        <v>83.28</v>
      </c>
      <c r="I101">
        <v>10.5</v>
      </c>
      <c r="J101">
        <v>19.7</v>
      </c>
      <c r="K101">
        <v>45.46</v>
      </c>
      <c r="L101">
        <v>24.7</v>
      </c>
      <c r="M101">
        <v>0</v>
      </c>
      <c r="N101">
        <v>0</v>
      </c>
      <c r="O101" s="40" t="s">
        <v>83</v>
      </c>
      <c r="P101">
        <v>6.1</v>
      </c>
      <c r="Q101">
        <v>0.4</v>
      </c>
      <c r="R101">
        <v>1036</v>
      </c>
      <c r="S101" s="40" t="s">
        <v>90</v>
      </c>
      <c r="T101">
        <v>48.85718</v>
      </c>
      <c r="U101">
        <v>2.3414100000000002</v>
      </c>
      <c r="V101" s="40" t="s">
        <v>47</v>
      </c>
      <c r="W101" s="40" t="s">
        <v>83</v>
      </c>
      <c r="X101" s="40" t="s">
        <v>83</v>
      </c>
      <c r="Y101" s="40" t="s">
        <v>85</v>
      </c>
    </row>
    <row r="102" spans="1:25" x14ac:dyDescent="0.25">
      <c r="A102" s="40" t="s">
        <v>47</v>
      </c>
      <c r="B102" s="41">
        <v>43853</v>
      </c>
      <c r="C102">
        <v>31.2</v>
      </c>
      <c r="D102">
        <v>38.700000000000003</v>
      </c>
      <c r="E102">
        <v>34.1</v>
      </c>
      <c r="F102">
        <v>30.5</v>
      </c>
      <c r="G102">
        <v>86.61</v>
      </c>
      <c r="I102">
        <v>10.5</v>
      </c>
      <c r="J102">
        <v>19.7</v>
      </c>
      <c r="K102">
        <v>44.29</v>
      </c>
      <c r="L102">
        <v>24.1</v>
      </c>
      <c r="M102">
        <v>0</v>
      </c>
      <c r="N102">
        <v>0</v>
      </c>
      <c r="O102" s="40" t="s">
        <v>83</v>
      </c>
      <c r="P102">
        <v>6.8</v>
      </c>
      <c r="Q102">
        <v>6</v>
      </c>
      <c r="R102">
        <v>1029.8</v>
      </c>
      <c r="S102" s="40" t="s">
        <v>101</v>
      </c>
      <c r="T102">
        <v>48.85718</v>
      </c>
      <c r="U102">
        <v>2.3414100000000002</v>
      </c>
      <c r="V102" s="40" t="s">
        <v>47</v>
      </c>
      <c r="W102" s="40" t="s">
        <v>83</v>
      </c>
      <c r="X102" s="40" t="s">
        <v>83</v>
      </c>
      <c r="Y102" s="40" t="s">
        <v>85</v>
      </c>
    </row>
    <row r="103" spans="1:25" x14ac:dyDescent="0.25">
      <c r="A103" s="40" t="s">
        <v>47</v>
      </c>
      <c r="B103" s="41">
        <v>43854</v>
      </c>
      <c r="C103">
        <v>30.9</v>
      </c>
      <c r="D103">
        <v>41.2</v>
      </c>
      <c r="E103">
        <v>33.9</v>
      </c>
      <c r="F103">
        <v>30.6</v>
      </c>
      <c r="G103">
        <v>87.92</v>
      </c>
      <c r="I103">
        <v>7.7</v>
      </c>
      <c r="J103">
        <v>15</v>
      </c>
      <c r="K103">
        <v>82.54</v>
      </c>
      <c r="L103">
        <v>24.9</v>
      </c>
      <c r="M103">
        <v>0</v>
      </c>
      <c r="N103">
        <v>0</v>
      </c>
      <c r="O103" s="40" t="s">
        <v>83</v>
      </c>
      <c r="P103">
        <v>2.9</v>
      </c>
      <c r="Q103">
        <v>8.9</v>
      </c>
      <c r="R103">
        <v>1024</v>
      </c>
      <c r="S103" s="40" t="s">
        <v>102</v>
      </c>
      <c r="T103">
        <v>48.85718</v>
      </c>
      <c r="U103">
        <v>2.3414100000000002</v>
      </c>
      <c r="V103" s="40" t="s">
        <v>47</v>
      </c>
      <c r="W103" s="40" t="s">
        <v>83</v>
      </c>
      <c r="X103" s="40" t="s">
        <v>83</v>
      </c>
      <c r="Y103" s="40" t="s">
        <v>85</v>
      </c>
    </row>
    <row r="104" spans="1:25" x14ac:dyDescent="0.25">
      <c r="A104" s="40" t="s">
        <v>47</v>
      </c>
      <c r="B104" s="41">
        <v>43855</v>
      </c>
      <c r="C104">
        <v>30.7</v>
      </c>
      <c r="D104">
        <v>43.8</v>
      </c>
      <c r="E104">
        <v>36.799999999999997</v>
      </c>
      <c r="F104">
        <v>34.799999999999997</v>
      </c>
      <c r="G104">
        <v>92.91</v>
      </c>
      <c r="I104">
        <v>4.9000000000000004</v>
      </c>
      <c r="J104">
        <v>10.3</v>
      </c>
      <c r="K104">
        <v>122.33</v>
      </c>
      <c r="L104">
        <v>27.8</v>
      </c>
      <c r="M104">
        <v>0</v>
      </c>
      <c r="N104">
        <v>0</v>
      </c>
      <c r="O104" s="40" t="s">
        <v>83</v>
      </c>
      <c r="P104">
        <v>2.1</v>
      </c>
      <c r="Q104">
        <v>1.9</v>
      </c>
      <c r="R104">
        <v>1020.9</v>
      </c>
      <c r="S104" s="40" t="s">
        <v>103</v>
      </c>
      <c r="T104">
        <v>48.85718</v>
      </c>
      <c r="U104">
        <v>2.3414100000000002</v>
      </c>
      <c r="V104" s="40" t="s">
        <v>47</v>
      </c>
      <c r="W104" s="40" t="s">
        <v>83</v>
      </c>
      <c r="X104" s="40" t="s">
        <v>83</v>
      </c>
      <c r="Y104" s="40" t="s">
        <v>85</v>
      </c>
    </row>
    <row r="105" spans="1:25" x14ac:dyDescent="0.25">
      <c r="A105" s="40" t="s">
        <v>47</v>
      </c>
      <c r="B105" s="41">
        <v>43856</v>
      </c>
      <c r="C105">
        <v>36.9</v>
      </c>
      <c r="D105">
        <v>47.4</v>
      </c>
      <c r="E105">
        <v>42.5</v>
      </c>
      <c r="F105">
        <v>40.5</v>
      </c>
      <c r="G105">
        <v>92.55</v>
      </c>
      <c r="I105">
        <v>10.5</v>
      </c>
      <c r="J105">
        <v>21.9</v>
      </c>
      <c r="K105">
        <v>195.33</v>
      </c>
      <c r="L105">
        <v>34.1</v>
      </c>
      <c r="M105">
        <v>0</v>
      </c>
      <c r="N105">
        <v>0</v>
      </c>
      <c r="O105" s="40" t="s">
        <v>83</v>
      </c>
      <c r="P105">
        <v>4.7</v>
      </c>
      <c r="Q105">
        <v>6</v>
      </c>
      <c r="R105">
        <v>1016.8</v>
      </c>
      <c r="S105" s="40" t="s">
        <v>103</v>
      </c>
      <c r="T105">
        <v>48.85718</v>
      </c>
      <c r="U105">
        <v>2.3414100000000002</v>
      </c>
      <c r="V105" s="40" t="s">
        <v>47</v>
      </c>
      <c r="W105" s="40" t="s">
        <v>83</v>
      </c>
      <c r="X105" s="40" t="s">
        <v>83</v>
      </c>
      <c r="Y105" s="40" t="s">
        <v>85</v>
      </c>
    </row>
    <row r="106" spans="1:25" x14ac:dyDescent="0.25">
      <c r="A106" s="40" t="s">
        <v>47</v>
      </c>
      <c r="B106" s="41">
        <v>43857</v>
      </c>
      <c r="C106">
        <v>46.3</v>
      </c>
      <c r="D106">
        <v>48.1</v>
      </c>
      <c r="E106">
        <v>47.6</v>
      </c>
      <c r="F106">
        <v>45.1</v>
      </c>
      <c r="G106">
        <v>91.1</v>
      </c>
      <c r="I106">
        <v>14.1</v>
      </c>
      <c r="J106">
        <v>33.299999999999997</v>
      </c>
      <c r="K106">
        <v>215.75</v>
      </c>
      <c r="L106">
        <v>40.799999999999997</v>
      </c>
      <c r="M106">
        <v>0.3</v>
      </c>
      <c r="N106">
        <v>45.83</v>
      </c>
      <c r="O106" s="40" t="s">
        <v>83</v>
      </c>
      <c r="P106">
        <v>7.9</v>
      </c>
      <c r="Q106">
        <v>16.899999999999999</v>
      </c>
      <c r="R106">
        <v>1007.8</v>
      </c>
      <c r="S106" s="40" t="s">
        <v>104</v>
      </c>
      <c r="T106">
        <v>48.85718</v>
      </c>
      <c r="U106">
        <v>2.3414100000000002</v>
      </c>
      <c r="V106" s="40" t="s">
        <v>47</v>
      </c>
      <c r="W106" s="40" t="s">
        <v>83</v>
      </c>
      <c r="X106" s="40" t="s">
        <v>83</v>
      </c>
      <c r="Y106" s="40" t="s">
        <v>84</v>
      </c>
    </row>
    <row r="107" spans="1:25" x14ac:dyDescent="0.25">
      <c r="A107" s="40" t="s">
        <v>47</v>
      </c>
      <c r="B107" s="41">
        <v>43858</v>
      </c>
      <c r="C107">
        <v>41.5</v>
      </c>
      <c r="D107">
        <v>46.6</v>
      </c>
      <c r="E107">
        <v>44.2</v>
      </c>
      <c r="F107">
        <v>36.299999999999997</v>
      </c>
      <c r="G107">
        <v>73.849999999999994</v>
      </c>
      <c r="I107">
        <v>20.100000000000001</v>
      </c>
      <c r="J107">
        <v>43.8</v>
      </c>
      <c r="K107">
        <v>252.54</v>
      </c>
      <c r="L107">
        <v>34.299999999999997</v>
      </c>
      <c r="M107">
        <v>0</v>
      </c>
      <c r="N107">
        <v>4.17</v>
      </c>
      <c r="O107" s="40" t="s">
        <v>83</v>
      </c>
      <c r="P107">
        <v>10.9</v>
      </c>
      <c r="Q107">
        <v>13.2</v>
      </c>
      <c r="R107">
        <v>1003</v>
      </c>
      <c r="S107" s="40" t="s">
        <v>105</v>
      </c>
      <c r="T107">
        <v>48.85718</v>
      </c>
      <c r="U107">
        <v>2.3414100000000002</v>
      </c>
      <c r="V107" s="40" t="s">
        <v>47</v>
      </c>
      <c r="W107" s="40" t="s">
        <v>83</v>
      </c>
      <c r="X107" s="40" t="s">
        <v>83</v>
      </c>
      <c r="Y107" s="40" t="s">
        <v>85</v>
      </c>
    </row>
    <row r="108" spans="1:25" x14ac:dyDescent="0.25">
      <c r="A108" s="40" t="s">
        <v>47</v>
      </c>
      <c r="B108" s="41">
        <v>43859</v>
      </c>
      <c r="C108">
        <v>41.5</v>
      </c>
      <c r="D108">
        <v>49.5</v>
      </c>
      <c r="E108">
        <v>44.8</v>
      </c>
      <c r="F108">
        <v>37.5</v>
      </c>
      <c r="G108">
        <v>75.959999999999994</v>
      </c>
      <c r="I108">
        <v>12.5</v>
      </c>
      <c r="J108">
        <v>32.200000000000003</v>
      </c>
      <c r="K108">
        <v>251.38</v>
      </c>
      <c r="L108">
        <v>34.700000000000003</v>
      </c>
      <c r="M108">
        <v>0</v>
      </c>
      <c r="N108">
        <v>0</v>
      </c>
      <c r="O108" s="40" t="s">
        <v>83</v>
      </c>
      <c r="P108">
        <v>11.3</v>
      </c>
      <c r="Q108">
        <v>7.8</v>
      </c>
      <c r="R108">
        <v>1013.9</v>
      </c>
      <c r="S108" s="40" t="s">
        <v>83</v>
      </c>
      <c r="T108">
        <v>48.85718</v>
      </c>
      <c r="U108">
        <v>2.3414100000000002</v>
      </c>
      <c r="V108" s="40" t="s">
        <v>47</v>
      </c>
      <c r="W108" s="40" t="s">
        <v>83</v>
      </c>
      <c r="X108" s="40" t="s">
        <v>83</v>
      </c>
      <c r="Y108" s="40" t="s">
        <v>85</v>
      </c>
    </row>
    <row r="109" spans="1:25" x14ac:dyDescent="0.25">
      <c r="A109" s="40" t="s">
        <v>47</v>
      </c>
      <c r="B109" s="41">
        <v>43860</v>
      </c>
      <c r="C109">
        <v>39.700000000000003</v>
      </c>
      <c r="D109">
        <v>55.9</v>
      </c>
      <c r="E109">
        <v>47.2</v>
      </c>
      <c r="F109">
        <v>45</v>
      </c>
      <c r="G109">
        <v>92.14</v>
      </c>
      <c r="I109">
        <v>11.8</v>
      </c>
      <c r="J109">
        <v>28.9</v>
      </c>
      <c r="K109">
        <v>207.92</v>
      </c>
      <c r="L109">
        <v>35.1</v>
      </c>
      <c r="M109">
        <v>0.1</v>
      </c>
      <c r="N109">
        <v>12.5</v>
      </c>
      <c r="O109" s="40" t="s">
        <v>83</v>
      </c>
      <c r="P109">
        <v>9.6</v>
      </c>
      <c r="Q109">
        <v>14.2</v>
      </c>
      <c r="R109">
        <v>1012</v>
      </c>
      <c r="S109" s="40" t="s">
        <v>102</v>
      </c>
      <c r="T109">
        <v>48.85718</v>
      </c>
      <c r="U109">
        <v>2.3414100000000002</v>
      </c>
      <c r="V109" s="40" t="s">
        <v>47</v>
      </c>
      <c r="W109" s="40" t="s">
        <v>83</v>
      </c>
      <c r="X109" s="40" t="s">
        <v>83</v>
      </c>
      <c r="Y109" s="40" t="s">
        <v>84</v>
      </c>
    </row>
    <row r="110" spans="1:25" x14ac:dyDescent="0.25">
      <c r="A110" s="40" t="s">
        <v>47</v>
      </c>
      <c r="B110" s="41">
        <v>43861</v>
      </c>
      <c r="C110">
        <v>52.6</v>
      </c>
      <c r="D110">
        <v>57.1</v>
      </c>
      <c r="E110">
        <v>54.1</v>
      </c>
      <c r="F110">
        <v>50.4</v>
      </c>
      <c r="G110">
        <v>87.39</v>
      </c>
      <c r="I110">
        <v>13.7</v>
      </c>
      <c r="J110">
        <v>27.4</v>
      </c>
      <c r="K110">
        <v>236.79</v>
      </c>
      <c r="M110">
        <v>0</v>
      </c>
      <c r="N110">
        <v>0</v>
      </c>
      <c r="O110" s="40" t="s">
        <v>83</v>
      </c>
      <c r="P110">
        <v>10.8</v>
      </c>
      <c r="Q110">
        <v>16.899999999999999</v>
      </c>
      <c r="R110">
        <v>1013.6</v>
      </c>
      <c r="S110" s="40" t="s">
        <v>98</v>
      </c>
      <c r="T110">
        <v>48.85718</v>
      </c>
      <c r="U110">
        <v>2.3414100000000002</v>
      </c>
      <c r="V110" s="40" t="s">
        <v>47</v>
      </c>
      <c r="W110" s="40" t="s">
        <v>83</v>
      </c>
      <c r="X110" s="40" t="s">
        <v>83</v>
      </c>
      <c r="Y110" s="40" t="s">
        <v>85</v>
      </c>
    </row>
    <row r="111" spans="1:25" x14ac:dyDescent="0.25">
      <c r="A111" s="40" t="s">
        <v>47</v>
      </c>
      <c r="B111" s="41">
        <v>43862</v>
      </c>
      <c r="C111">
        <v>52.3</v>
      </c>
      <c r="D111">
        <v>57.1</v>
      </c>
      <c r="E111">
        <v>54.6</v>
      </c>
      <c r="F111">
        <v>50.4</v>
      </c>
      <c r="G111">
        <v>86.27</v>
      </c>
      <c r="I111">
        <v>14.8</v>
      </c>
      <c r="J111">
        <v>33.799999999999997</v>
      </c>
      <c r="K111">
        <v>244.88</v>
      </c>
      <c r="M111">
        <v>0.6</v>
      </c>
      <c r="N111">
        <v>33.33</v>
      </c>
      <c r="O111" s="40" t="s">
        <v>83</v>
      </c>
      <c r="P111">
        <v>9.4</v>
      </c>
      <c r="Q111">
        <v>15.1</v>
      </c>
      <c r="R111">
        <v>1011</v>
      </c>
      <c r="S111" s="40" t="s">
        <v>106</v>
      </c>
      <c r="T111">
        <v>48.85718</v>
      </c>
      <c r="U111">
        <v>2.3414100000000002</v>
      </c>
      <c r="V111" s="40" t="s">
        <v>47</v>
      </c>
      <c r="W111" s="40" t="s">
        <v>83</v>
      </c>
      <c r="X111" s="40" t="s">
        <v>83</v>
      </c>
      <c r="Y111" s="40" t="s">
        <v>84</v>
      </c>
    </row>
    <row r="112" spans="1:25" x14ac:dyDescent="0.25">
      <c r="A112" s="40" t="s">
        <v>47</v>
      </c>
      <c r="B112" s="41">
        <v>43863</v>
      </c>
      <c r="C112">
        <v>52</v>
      </c>
      <c r="D112">
        <v>60.7</v>
      </c>
      <c r="E112">
        <v>55.6</v>
      </c>
      <c r="F112">
        <v>53</v>
      </c>
      <c r="G112">
        <v>91.13</v>
      </c>
      <c r="I112">
        <v>14.3</v>
      </c>
      <c r="J112">
        <v>34.4</v>
      </c>
      <c r="K112">
        <v>242.29</v>
      </c>
      <c r="M112">
        <v>0.4</v>
      </c>
      <c r="N112">
        <v>45.83</v>
      </c>
      <c r="O112" s="40" t="s">
        <v>83</v>
      </c>
      <c r="P112">
        <v>7.8</v>
      </c>
      <c r="Q112">
        <v>16</v>
      </c>
      <c r="R112">
        <v>1014.2</v>
      </c>
      <c r="S112" s="40" t="s">
        <v>104</v>
      </c>
      <c r="T112">
        <v>48.85718</v>
      </c>
      <c r="U112">
        <v>2.3414100000000002</v>
      </c>
      <c r="V112" s="40" t="s">
        <v>47</v>
      </c>
      <c r="W112" s="40" t="s">
        <v>83</v>
      </c>
      <c r="X112" s="40" t="s">
        <v>83</v>
      </c>
      <c r="Y112" s="40" t="s">
        <v>84</v>
      </c>
    </row>
    <row r="113" spans="1:25" x14ac:dyDescent="0.25">
      <c r="A113" s="40" t="s">
        <v>47</v>
      </c>
      <c r="B113" s="41">
        <v>43864</v>
      </c>
      <c r="C113">
        <v>46.3</v>
      </c>
      <c r="D113">
        <v>56.4</v>
      </c>
      <c r="E113">
        <v>53.4</v>
      </c>
      <c r="F113">
        <v>49.4</v>
      </c>
      <c r="G113">
        <v>86.55</v>
      </c>
      <c r="I113">
        <v>20.8</v>
      </c>
      <c r="J113">
        <v>40.5</v>
      </c>
      <c r="K113">
        <v>259.88</v>
      </c>
      <c r="L113">
        <v>40</v>
      </c>
      <c r="M113">
        <v>0.3</v>
      </c>
      <c r="N113">
        <v>20.83</v>
      </c>
      <c r="O113" s="40" t="s">
        <v>83</v>
      </c>
      <c r="P113">
        <v>9.1999999999999993</v>
      </c>
      <c r="Q113">
        <v>12.6</v>
      </c>
      <c r="R113">
        <v>1016.9</v>
      </c>
      <c r="S113" s="40" t="s">
        <v>104</v>
      </c>
      <c r="T113">
        <v>48.85718</v>
      </c>
      <c r="U113">
        <v>2.3414100000000002</v>
      </c>
      <c r="V113" s="40" t="s">
        <v>47</v>
      </c>
      <c r="W113" s="40" t="s">
        <v>83</v>
      </c>
      <c r="X113" s="40" t="s">
        <v>83</v>
      </c>
      <c r="Y113" s="40" t="s">
        <v>84</v>
      </c>
    </row>
    <row r="114" spans="1:25" x14ac:dyDescent="0.25">
      <c r="A114" s="40" t="s">
        <v>47</v>
      </c>
      <c r="B114" s="41">
        <v>43865</v>
      </c>
      <c r="C114">
        <v>42.3</v>
      </c>
      <c r="D114">
        <v>48.1</v>
      </c>
      <c r="E114">
        <v>45</v>
      </c>
      <c r="F114">
        <v>37.1</v>
      </c>
      <c r="G114">
        <v>74.16</v>
      </c>
      <c r="I114">
        <v>19.7</v>
      </c>
      <c r="J114">
        <v>41.4</v>
      </c>
      <c r="K114">
        <v>307.17</v>
      </c>
      <c r="L114">
        <v>35.700000000000003</v>
      </c>
      <c r="M114">
        <v>0.2</v>
      </c>
      <c r="N114">
        <v>8.33</v>
      </c>
      <c r="O114" s="40" t="s">
        <v>83</v>
      </c>
      <c r="P114">
        <v>10.9</v>
      </c>
      <c r="Q114">
        <v>17.2</v>
      </c>
      <c r="R114">
        <v>1023.2</v>
      </c>
      <c r="S114" s="40" t="s">
        <v>88</v>
      </c>
      <c r="T114">
        <v>48.85718</v>
      </c>
      <c r="U114">
        <v>2.3414100000000002</v>
      </c>
      <c r="V114" s="40" t="s">
        <v>47</v>
      </c>
      <c r="W114" s="40" t="s">
        <v>83</v>
      </c>
      <c r="X114" s="40" t="s">
        <v>83</v>
      </c>
      <c r="Y114" s="40" t="s">
        <v>84</v>
      </c>
    </row>
    <row r="115" spans="1:25" x14ac:dyDescent="0.25">
      <c r="A115" s="40" t="s">
        <v>47</v>
      </c>
      <c r="B115" s="41">
        <v>43866</v>
      </c>
      <c r="C115">
        <v>40.5</v>
      </c>
      <c r="D115">
        <v>49.2</v>
      </c>
      <c r="E115">
        <v>45.7</v>
      </c>
      <c r="F115">
        <v>36.700000000000003</v>
      </c>
      <c r="G115">
        <v>70.709999999999994</v>
      </c>
      <c r="I115">
        <v>10.5</v>
      </c>
      <c r="J115">
        <v>23</v>
      </c>
      <c r="K115">
        <v>181.54</v>
      </c>
      <c r="L115">
        <v>37.1</v>
      </c>
      <c r="M115">
        <v>0</v>
      </c>
      <c r="N115">
        <v>0</v>
      </c>
      <c r="O115" s="40" t="s">
        <v>83</v>
      </c>
      <c r="P115">
        <v>11.3</v>
      </c>
      <c r="Q115">
        <v>11.1</v>
      </c>
      <c r="R115">
        <v>1035.7</v>
      </c>
      <c r="S115" s="40" t="s">
        <v>83</v>
      </c>
      <c r="T115">
        <v>48.85718</v>
      </c>
      <c r="U115">
        <v>2.3414100000000002</v>
      </c>
      <c r="V115" s="40" t="s">
        <v>47</v>
      </c>
      <c r="W115" s="40" t="s">
        <v>83</v>
      </c>
      <c r="X115" s="40" t="s">
        <v>83</v>
      </c>
      <c r="Y115" s="40" t="s">
        <v>85</v>
      </c>
    </row>
    <row r="116" spans="1:25" x14ac:dyDescent="0.25">
      <c r="A116" s="40" t="s">
        <v>47</v>
      </c>
      <c r="B116" s="41">
        <v>43867</v>
      </c>
      <c r="C116">
        <v>36.299999999999997</v>
      </c>
      <c r="D116">
        <v>49.9</v>
      </c>
      <c r="E116">
        <v>42.3</v>
      </c>
      <c r="F116">
        <v>32.4</v>
      </c>
      <c r="G116">
        <v>69.760000000000005</v>
      </c>
      <c r="I116">
        <v>8.6</v>
      </c>
      <c r="J116">
        <v>18.3</v>
      </c>
      <c r="K116">
        <v>99.54</v>
      </c>
      <c r="L116">
        <v>33</v>
      </c>
      <c r="M116">
        <v>0</v>
      </c>
      <c r="N116">
        <v>0</v>
      </c>
      <c r="O116" s="40" t="s">
        <v>83</v>
      </c>
      <c r="P116">
        <v>11.3</v>
      </c>
      <c r="Q116">
        <v>0</v>
      </c>
      <c r="R116">
        <v>1031.5</v>
      </c>
      <c r="S116" s="40" t="s">
        <v>83</v>
      </c>
      <c r="T116">
        <v>48.85718</v>
      </c>
      <c r="U116">
        <v>2.3414100000000002</v>
      </c>
      <c r="V116" s="40" t="s">
        <v>47</v>
      </c>
      <c r="W116" s="40" t="s">
        <v>83</v>
      </c>
      <c r="X116" s="40" t="s">
        <v>83</v>
      </c>
      <c r="Y116" s="40" t="s">
        <v>85</v>
      </c>
    </row>
    <row r="117" spans="1:25" x14ac:dyDescent="0.25">
      <c r="A117" s="40" t="s">
        <v>47</v>
      </c>
      <c r="B117" s="41">
        <v>43868</v>
      </c>
      <c r="C117">
        <v>35.4</v>
      </c>
      <c r="D117">
        <v>52</v>
      </c>
      <c r="E117">
        <v>43.5</v>
      </c>
      <c r="F117">
        <v>33.1</v>
      </c>
      <c r="G117">
        <v>67</v>
      </c>
      <c r="I117">
        <v>8.1</v>
      </c>
      <c r="J117">
        <v>18.3</v>
      </c>
      <c r="K117">
        <v>154.88</v>
      </c>
      <c r="L117">
        <v>29.3</v>
      </c>
      <c r="M117">
        <v>0</v>
      </c>
      <c r="N117">
        <v>0</v>
      </c>
      <c r="O117" s="40" t="s">
        <v>83</v>
      </c>
      <c r="P117">
        <v>11.3</v>
      </c>
      <c r="Q117">
        <v>0.3</v>
      </c>
      <c r="R117">
        <v>1023.1</v>
      </c>
      <c r="S117" s="40" t="s">
        <v>83</v>
      </c>
      <c r="T117">
        <v>48.85718</v>
      </c>
      <c r="U117">
        <v>2.3414100000000002</v>
      </c>
      <c r="V117" s="40" t="s">
        <v>47</v>
      </c>
      <c r="W117" s="40" t="s">
        <v>83</v>
      </c>
      <c r="X117" s="40" t="s">
        <v>83</v>
      </c>
      <c r="Y117" s="40" t="s">
        <v>85</v>
      </c>
    </row>
    <row r="118" spans="1:25" x14ac:dyDescent="0.25">
      <c r="A118" s="40" t="s">
        <v>47</v>
      </c>
      <c r="B118" s="41">
        <v>43869</v>
      </c>
      <c r="C118">
        <v>45.9</v>
      </c>
      <c r="D118">
        <v>50.7</v>
      </c>
      <c r="E118">
        <v>48.4</v>
      </c>
      <c r="F118">
        <v>43.2</v>
      </c>
      <c r="G118">
        <v>82.51</v>
      </c>
      <c r="I118">
        <v>9</v>
      </c>
      <c r="J118">
        <v>20.8</v>
      </c>
      <c r="K118">
        <v>204.5</v>
      </c>
      <c r="L118">
        <v>42.6</v>
      </c>
      <c r="M118">
        <v>0.1</v>
      </c>
      <c r="N118">
        <v>12.5</v>
      </c>
      <c r="O118" s="40" t="s">
        <v>107</v>
      </c>
      <c r="P118">
        <v>10.199999999999999</v>
      </c>
      <c r="Q118">
        <v>9.1999999999999993</v>
      </c>
      <c r="R118">
        <v>1021</v>
      </c>
      <c r="S118" s="40" t="s">
        <v>100</v>
      </c>
      <c r="T118">
        <v>48.85718</v>
      </c>
      <c r="U118">
        <v>2.3414100000000002</v>
      </c>
      <c r="V118" s="40" t="s">
        <v>47</v>
      </c>
      <c r="W118" s="40" t="s">
        <v>83</v>
      </c>
      <c r="X118" s="40" t="s">
        <v>83</v>
      </c>
      <c r="Y118" s="40" t="s">
        <v>84</v>
      </c>
    </row>
    <row r="119" spans="1:25" x14ac:dyDescent="0.25">
      <c r="A119" s="40" t="s">
        <v>47</v>
      </c>
      <c r="B119" s="41">
        <v>43870</v>
      </c>
      <c r="C119">
        <v>45.4</v>
      </c>
      <c r="D119">
        <v>55.9</v>
      </c>
      <c r="E119">
        <v>50</v>
      </c>
      <c r="F119">
        <v>45.6</v>
      </c>
      <c r="G119">
        <v>85.05</v>
      </c>
      <c r="I119">
        <v>26.9</v>
      </c>
      <c r="J119">
        <v>57.8</v>
      </c>
      <c r="K119">
        <v>217</v>
      </c>
      <c r="L119">
        <v>40.799999999999997</v>
      </c>
      <c r="M119">
        <v>0</v>
      </c>
      <c r="N119">
        <v>12.5</v>
      </c>
      <c r="O119" s="40" t="s">
        <v>83</v>
      </c>
      <c r="P119">
        <v>10.1</v>
      </c>
      <c r="Q119">
        <v>16.399999999999999</v>
      </c>
      <c r="R119">
        <v>1012.3</v>
      </c>
      <c r="S119" s="40" t="s">
        <v>108</v>
      </c>
      <c r="T119">
        <v>48.85718</v>
      </c>
      <c r="U119">
        <v>2.3414100000000002</v>
      </c>
      <c r="V119" s="40" t="s">
        <v>47</v>
      </c>
      <c r="W119" s="40" t="s">
        <v>83</v>
      </c>
      <c r="X119" s="40" t="s">
        <v>83</v>
      </c>
      <c r="Y119" s="40" t="s">
        <v>85</v>
      </c>
    </row>
    <row r="120" spans="1:25" x14ac:dyDescent="0.25">
      <c r="A120" s="40" t="s">
        <v>47</v>
      </c>
      <c r="B120" s="41">
        <v>43871</v>
      </c>
      <c r="C120">
        <v>46.2</v>
      </c>
      <c r="D120">
        <v>57.2</v>
      </c>
      <c r="E120">
        <v>51</v>
      </c>
      <c r="F120">
        <v>40.799999999999997</v>
      </c>
      <c r="G120">
        <v>68.489999999999995</v>
      </c>
      <c r="I120">
        <v>26.7</v>
      </c>
      <c r="J120">
        <v>61.3</v>
      </c>
      <c r="K120">
        <v>261.58</v>
      </c>
      <c r="L120">
        <v>38.4</v>
      </c>
      <c r="M120">
        <v>0.4</v>
      </c>
      <c r="N120">
        <v>33.33</v>
      </c>
      <c r="O120" s="40" t="s">
        <v>83</v>
      </c>
      <c r="P120">
        <v>9.6999999999999993</v>
      </c>
      <c r="Q120">
        <v>12.5</v>
      </c>
      <c r="R120">
        <v>1007.5</v>
      </c>
      <c r="S120" s="40" t="s">
        <v>109</v>
      </c>
      <c r="T120">
        <v>48.85718</v>
      </c>
      <c r="U120">
        <v>2.3414100000000002</v>
      </c>
      <c r="V120" s="40" t="s">
        <v>47</v>
      </c>
      <c r="W120" s="40" t="s">
        <v>83</v>
      </c>
      <c r="X120" s="40" t="s">
        <v>83</v>
      </c>
      <c r="Y120" s="40" t="s">
        <v>84</v>
      </c>
    </row>
    <row r="121" spans="1:25" x14ac:dyDescent="0.25">
      <c r="A121" s="40" t="s">
        <v>47</v>
      </c>
      <c r="B121" s="41">
        <v>43872</v>
      </c>
      <c r="C121">
        <v>40.200000000000003</v>
      </c>
      <c r="D121">
        <v>48.7</v>
      </c>
      <c r="E121">
        <v>43.6</v>
      </c>
      <c r="F121">
        <v>35.6</v>
      </c>
      <c r="G121">
        <v>73.89</v>
      </c>
      <c r="I121">
        <v>18.2</v>
      </c>
      <c r="J121">
        <v>43.1</v>
      </c>
      <c r="K121">
        <v>269.38</v>
      </c>
      <c r="L121">
        <v>33.1</v>
      </c>
      <c r="M121">
        <v>0</v>
      </c>
      <c r="N121">
        <v>16.670000000000002</v>
      </c>
      <c r="O121" s="40" t="s">
        <v>83</v>
      </c>
      <c r="P121">
        <v>10.7</v>
      </c>
      <c r="Q121">
        <v>9.3000000000000007</v>
      </c>
      <c r="R121">
        <v>1015.7</v>
      </c>
      <c r="S121" s="40" t="s">
        <v>88</v>
      </c>
      <c r="T121">
        <v>48.85718</v>
      </c>
      <c r="U121">
        <v>2.3414100000000002</v>
      </c>
      <c r="V121" s="40" t="s">
        <v>47</v>
      </c>
      <c r="W121" s="40" t="s">
        <v>83</v>
      </c>
      <c r="X121" s="40" t="s">
        <v>83</v>
      </c>
      <c r="Y121" s="40" t="s">
        <v>85</v>
      </c>
    </row>
    <row r="122" spans="1:25" x14ac:dyDescent="0.25">
      <c r="A122" s="40" t="s">
        <v>47</v>
      </c>
      <c r="B122" s="41">
        <v>43873</v>
      </c>
      <c r="C122">
        <v>39.1</v>
      </c>
      <c r="D122">
        <v>49.2</v>
      </c>
      <c r="E122">
        <v>43.4</v>
      </c>
      <c r="F122">
        <v>35</v>
      </c>
      <c r="G122">
        <v>72.98</v>
      </c>
      <c r="I122">
        <v>12.6</v>
      </c>
      <c r="J122">
        <v>36.9</v>
      </c>
      <c r="K122">
        <v>244.75</v>
      </c>
      <c r="L122">
        <v>33.200000000000003</v>
      </c>
      <c r="M122">
        <v>0</v>
      </c>
      <c r="N122">
        <v>0</v>
      </c>
      <c r="O122" s="40" t="s">
        <v>83</v>
      </c>
      <c r="P122">
        <v>11.3</v>
      </c>
      <c r="Q122">
        <v>5.6</v>
      </c>
      <c r="R122">
        <v>1020.5</v>
      </c>
      <c r="S122" s="40" t="s">
        <v>83</v>
      </c>
      <c r="T122">
        <v>48.85718</v>
      </c>
      <c r="U122">
        <v>2.3414100000000002</v>
      </c>
      <c r="V122" s="40" t="s">
        <v>47</v>
      </c>
      <c r="W122" s="40" t="s">
        <v>83</v>
      </c>
      <c r="X122" s="40" t="s">
        <v>83</v>
      </c>
      <c r="Y122" s="40" t="s">
        <v>85</v>
      </c>
    </row>
    <row r="123" spans="1:25" x14ac:dyDescent="0.25">
      <c r="A123" s="40" t="s">
        <v>47</v>
      </c>
      <c r="B123" s="41">
        <v>43874</v>
      </c>
      <c r="C123">
        <v>41.2</v>
      </c>
      <c r="D123">
        <v>54.9</v>
      </c>
      <c r="E123">
        <v>47.4</v>
      </c>
      <c r="F123">
        <v>39.4</v>
      </c>
      <c r="G123">
        <v>74.430000000000007</v>
      </c>
      <c r="I123">
        <v>19</v>
      </c>
      <c r="J123">
        <v>55.3</v>
      </c>
      <c r="K123">
        <v>234.42</v>
      </c>
      <c r="L123">
        <v>36.5</v>
      </c>
      <c r="M123">
        <v>0.1</v>
      </c>
      <c r="N123">
        <v>12.5</v>
      </c>
      <c r="O123" s="40" t="s">
        <v>83</v>
      </c>
      <c r="P123">
        <v>10.8</v>
      </c>
      <c r="Q123">
        <v>9.1999999999999993</v>
      </c>
      <c r="R123">
        <v>1007.2</v>
      </c>
      <c r="S123" s="40" t="s">
        <v>109</v>
      </c>
      <c r="T123">
        <v>48.85718</v>
      </c>
      <c r="U123">
        <v>2.3414100000000002</v>
      </c>
      <c r="V123" s="40" t="s">
        <v>47</v>
      </c>
      <c r="W123" s="40" t="s">
        <v>83</v>
      </c>
      <c r="X123" s="40" t="s">
        <v>83</v>
      </c>
      <c r="Y123" s="40" t="s">
        <v>84</v>
      </c>
    </row>
    <row r="124" spans="1:25" x14ac:dyDescent="0.25">
      <c r="A124" s="40" t="s">
        <v>47</v>
      </c>
      <c r="B124" s="41">
        <v>43875</v>
      </c>
      <c r="C124">
        <v>47.7</v>
      </c>
      <c r="D124">
        <v>53.1</v>
      </c>
      <c r="E124">
        <v>49.6</v>
      </c>
      <c r="F124">
        <v>41.9</v>
      </c>
      <c r="G124">
        <v>75.08</v>
      </c>
      <c r="I124">
        <v>11.1</v>
      </c>
      <c r="J124">
        <v>23</v>
      </c>
      <c r="K124">
        <v>239.42</v>
      </c>
      <c r="L124">
        <v>43.6</v>
      </c>
      <c r="M124">
        <v>0</v>
      </c>
      <c r="N124">
        <v>0</v>
      </c>
      <c r="O124" s="40" t="s">
        <v>83</v>
      </c>
      <c r="P124">
        <v>11</v>
      </c>
      <c r="Q124">
        <v>10.7</v>
      </c>
      <c r="R124">
        <v>1021.6</v>
      </c>
      <c r="S124" s="40" t="s">
        <v>88</v>
      </c>
      <c r="T124">
        <v>48.85718</v>
      </c>
      <c r="U124">
        <v>2.3414100000000002</v>
      </c>
      <c r="V124" s="40" t="s">
        <v>47</v>
      </c>
      <c r="W124" s="40" t="s">
        <v>83</v>
      </c>
      <c r="X124" s="40" t="s">
        <v>83</v>
      </c>
      <c r="Y124" s="40" t="s">
        <v>85</v>
      </c>
    </row>
    <row r="125" spans="1:25" x14ac:dyDescent="0.25">
      <c r="A125" s="40" t="s">
        <v>47</v>
      </c>
      <c r="B125" s="41">
        <v>43876</v>
      </c>
      <c r="C125">
        <v>43.8</v>
      </c>
      <c r="D125">
        <v>56.4</v>
      </c>
      <c r="E125">
        <v>49.8</v>
      </c>
      <c r="F125">
        <v>43.2</v>
      </c>
      <c r="G125">
        <v>78.33</v>
      </c>
      <c r="I125">
        <v>15.4</v>
      </c>
      <c r="J125">
        <v>34.200000000000003</v>
      </c>
      <c r="K125">
        <v>200.62</v>
      </c>
      <c r="L125">
        <v>38.6</v>
      </c>
      <c r="M125">
        <v>0</v>
      </c>
      <c r="N125">
        <v>4.17</v>
      </c>
      <c r="O125" s="40" t="s">
        <v>83</v>
      </c>
      <c r="P125">
        <v>9.9</v>
      </c>
      <c r="Q125">
        <v>7</v>
      </c>
      <c r="R125">
        <v>1019.5</v>
      </c>
      <c r="S125" s="40" t="s">
        <v>88</v>
      </c>
      <c r="T125">
        <v>48.85718</v>
      </c>
      <c r="U125">
        <v>2.3414100000000002</v>
      </c>
      <c r="V125" s="40" t="s">
        <v>47</v>
      </c>
      <c r="W125" s="40" t="s">
        <v>83</v>
      </c>
      <c r="X125" s="40" t="s">
        <v>83</v>
      </c>
      <c r="Y125" s="40" t="s">
        <v>85</v>
      </c>
    </row>
    <row r="126" spans="1:25" x14ac:dyDescent="0.25">
      <c r="A126" s="40" t="s">
        <v>47</v>
      </c>
      <c r="B126" s="41">
        <v>43877</v>
      </c>
      <c r="C126">
        <v>48</v>
      </c>
      <c r="D126">
        <v>64.2</v>
      </c>
      <c r="E126">
        <v>57.1</v>
      </c>
      <c r="F126">
        <v>47.3</v>
      </c>
      <c r="G126">
        <v>70.25</v>
      </c>
      <c r="I126">
        <v>23.2</v>
      </c>
      <c r="J126">
        <v>58.5</v>
      </c>
      <c r="K126">
        <v>225.58</v>
      </c>
      <c r="L126">
        <v>43.5</v>
      </c>
      <c r="M126">
        <v>0</v>
      </c>
      <c r="N126">
        <v>4.17</v>
      </c>
      <c r="O126" s="40" t="s">
        <v>83</v>
      </c>
      <c r="P126">
        <v>10.3</v>
      </c>
      <c r="Q126">
        <v>11.4</v>
      </c>
      <c r="R126">
        <v>1010.1</v>
      </c>
      <c r="S126" s="40" t="s">
        <v>110</v>
      </c>
      <c r="T126">
        <v>48.85718</v>
      </c>
      <c r="U126">
        <v>2.3414100000000002</v>
      </c>
      <c r="V126" s="40" t="s">
        <v>47</v>
      </c>
      <c r="W126" s="40" t="s">
        <v>83</v>
      </c>
      <c r="X126" s="40" t="s">
        <v>83</v>
      </c>
      <c r="Y126" s="40" t="s">
        <v>85</v>
      </c>
    </row>
    <row r="127" spans="1:25" x14ac:dyDescent="0.25">
      <c r="A127" s="40" t="s">
        <v>47</v>
      </c>
      <c r="B127" s="41">
        <v>43878</v>
      </c>
      <c r="C127">
        <v>43.5</v>
      </c>
      <c r="D127">
        <v>54.3</v>
      </c>
      <c r="E127">
        <v>48.5</v>
      </c>
      <c r="F127">
        <v>41.1</v>
      </c>
      <c r="G127">
        <v>76.33</v>
      </c>
      <c r="I127">
        <v>18.2</v>
      </c>
      <c r="J127">
        <v>38</v>
      </c>
      <c r="K127">
        <v>239.83</v>
      </c>
      <c r="L127">
        <v>38</v>
      </c>
      <c r="M127">
        <v>0</v>
      </c>
      <c r="N127">
        <v>4.17</v>
      </c>
      <c r="O127" s="40" t="s">
        <v>83</v>
      </c>
      <c r="P127">
        <v>11.2</v>
      </c>
      <c r="Q127">
        <v>10.9</v>
      </c>
      <c r="R127">
        <v>1018.4</v>
      </c>
      <c r="S127" s="40" t="s">
        <v>105</v>
      </c>
      <c r="T127">
        <v>48.85718</v>
      </c>
      <c r="U127">
        <v>2.3414100000000002</v>
      </c>
      <c r="V127" s="40" t="s">
        <v>47</v>
      </c>
      <c r="W127" s="40" t="s">
        <v>83</v>
      </c>
      <c r="X127" s="40" t="s">
        <v>83</v>
      </c>
      <c r="Y127" s="40" t="s">
        <v>85</v>
      </c>
    </row>
    <row r="128" spans="1:25" x14ac:dyDescent="0.25">
      <c r="A128" s="40" t="s">
        <v>47</v>
      </c>
      <c r="B128" s="41">
        <v>43879</v>
      </c>
      <c r="C128">
        <v>39.1</v>
      </c>
      <c r="D128">
        <v>51.4</v>
      </c>
      <c r="E128">
        <v>45.4</v>
      </c>
      <c r="F128">
        <v>37.1</v>
      </c>
      <c r="G128">
        <v>73.59</v>
      </c>
      <c r="I128">
        <v>14.1</v>
      </c>
      <c r="J128">
        <v>33.299999999999997</v>
      </c>
      <c r="K128">
        <v>238.25</v>
      </c>
      <c r="L128">
        <v>34.9</v>
      </c>
      <c r="M128">
        <v>0</v>
      </c>
      <c r="N128">
        <v>0</v>
      </c>
      <c r="O128" s="40" t="s">
        <v>83</v>
      </c>
      <c r="P128">
        <v>11.4</v>
      </c>
      <c r="Q128">
        <v>5.0999999999999996</v>
      </c>
      <c r="R128">
        <v>1026.7</v>
      </c>
      <c r="S128" s="40" t="s">
        <v>83</v>
      </c>
      <c r="T128">
        <v>48.85718</v>
      </c>
      <c r="U128">
        <v>2.3414100000000002</v>
      </c>
      <c r="V128" s="40" t="s">
        <v>47</v>
      </c>
      <c r="W128" s="40" t="s">
        <v>83</v>
      </c>
      <c r="X128" s="40" t="s">
        <v>83</v>
      </c>
      <c r="Y128" s="40" t="s">
        <v>85</v>
      </c>
    </row>
    <row r="129" spans="1:25" x14ac:dyDescent="0.25">
      <c r="A129" s="40" t="s">
        <v>47</v>
      </c>
      <c r="B129" s="41">
        <v>43880</v>
      </c>
      <c r="C129">
        <v>41.7</v>
      </c>
      <c r="D129">
        <v>49.9</v>
      </c>
      <c r="E129">
        <v>45.4</v>
      </c>
      <c r="F129">
        <v>40</v>
      </c>
      <c r="G129">
        <v>81.8</v>
      </c>
      <c r="I129">
        <v>13.9</v>
      </c>
      <c r="J129">
        <v>31.1</v>
      </c>
      <c r="K129">
        <v>254.58</v>
      </c>
      <c r="L129">
        <v>36.200000000000003</v>
      </c>
      <c r="M129">
        <v>0.2</v>
      </c>
      <c r="N129">
        <v>12.5</v>
      </c>
      <c r="O129" s="40" t="s">
        <v>83</v>
      </c>
      <c r="P129">
        <v>10.1</v>
      </c>
      <c r="Q129">
        <v>13</v>
      </c>
      <c r="R129">
        <v>1024.5999999999999</v>
      </c>
      <c r="S129" s="40" t="s">
        <v>109</v>
      </c>
      <c r="T129">
        <v>48.85718</v>
      </c>
      <c r="U129">
        <v>2.3414100000000002</v>
      </c>
      <c r="V129" s="40" t="s">
        <v>47</v>
      </c>
      <c r="W129" s="40" t="s">
        <v>83</v>
      </c>
      <c r="X129" s="40" t="s">
        <v>83</v>
      </c>
      <c r="Y129" s="40" t="s">
        <v>84</v>
      </c>
    </row>
    <row r="130" spans="1:25" x14ac:dyDescent="0.25">
      <c r="A130" s="40" t="s">
        <v>47</v>
      </c>
      <c r="B130" s="41">
        <v>43881</v>
      </c>
      <c r="C130">
        <v>42.7</v>
      </c>
      <c r="D130">
        <v>51.7</v>
      </c>
      <c r="E130">
        <v>47.5</v>
      </c>
      <c r="F130">
        <v>42.4</v>
      </c>
      <c r="G130">
        <v>82.58</v>
      </c>
      <c r="I130">
        <v>16.8</v>
      </c>
      <c r="J130">
        <v>44.6</v>
      </c>
      <c r="K130">
        <v>233.75</v>
      </c>
      <c r="L130">
        <v>37.9</v>
      </c>
      <c r="M130">
        <v>0</v>
      </c>
      <c r="N130">
        <v>4.17</v>
      </c>
      <c r="O130" s="40" t="s">
        <v>83</v>
      </c>
      <c r="P130">
        <v>10.9</v>
      </c>
      <c r="Q130">
        <v>13.2</v>
      </c>
      <c r="R130">
        <v>1020.4</v>
      </c>
      <c r="S130" s="40" t="s">
        <v>102</v>
      </c>
      <c r="T130">
        <v>48.85718</v>
      </c>
      <c r="U130">
        <v>2.3414100000000002</v>
      </c>
      <c r="V130" s="40" t="s">
        <v>47</v>
      </c>
      <c r="W130" s="40" t="s">
        <v>83</v>
      </c>
      <c r="X130" s="40" t="s">
        <v>83</v>
      </c>
      <c r="Y130" s="40" t="s">
        <v>85</v>
      </c>
    </row>
    <row r="131" spans="1:25" x14ac:dyDescent="0.25">
      <c r="A131" s="40" t="s">
        <v>47</v>
      </c>
      <c r="B131" s="41">
        <v>43882</v>
      </c>
      <c r="C131">
        <v>36.6</v>
      </c>
      <c r="D131">
        <v>50.5</v>
      </c>
      <c r="E131">
        <v>43.7</v>
      </c>
      <c r="F131">
        <v>35.4</v>
      </c>
      <c r="G131">
        <v>73.400000000000006</v>
      </c>
      <c r="I131">
        <v>10.3</v>
      </c>
      <c r="J131">
        <v>25.3</v>
      </c>
      <c r="K131">
        <v>239.67</v>
      </c>
      <c r="L131">
        <v>32.700000000000003</v>
      </c>
      <c r="M131">
        <v>0</v>
      </c>
      <c r="N131">
        <v>0</v>
      </c>
      <c r="O131" s="40" t="s">
        <v>83</v>
      </c>
      <c r="P131">
        <v>11.2</v>
      </c>
      <c r="Q131">
        <v>2.9</v>
      </c>
      <c r="R131">
        <v>1030</v>
      </c>
      <c r="S131" s="40" t="s">
        <v>83</v>
      </c>
      <c r="T131">
        <v>48.85718</v>
      </c>
      <c r="U131">
        <v>2.3414100000000002</v>
      </c>
      <c r="V131" s="40" t="s">
        <v>47</v>
      </c>
      <c r="W131" s="40" t="s">
        <v>83</v>
      </c>
      <c r="X131" s="40" t="s">
        <v>83</v>
      </c>
      <c r="Y131" s="40" t="s">
        <v>85</v>
      </c>
    </row>
    <row r="132" spans="1:25" x14ac:dyDescent="0.25">
      <c r="A132" s="40" t="s">
        <v>47</v>
      </c>
      <c r="B132" s="41">
        <v>43883</v>
      </c>
      <c r="C132">
        <v>41.2</v>
      </c>
      <c r="D132">
        <v>55.3</v>
      </c>
      <c r="E132">
        <v>48.5</v>
      </c>
      <c r="F132">
        <v>40.9</v>
      </c>
      <c r="G132">
        <v>75.44</v>
      </c>
      <c r="I132">
        <v>15.7</v>
      </c>
      <c r="J132">
        <v>30</v>
      </c>
      <c r="K132">
        <v>230.38</v>
      </c>
      <c r="L132">
        <v>34.799999999999997</v>
      </c>
      <c r="M132">
        <v>0</v>
      </c>
      <c r="N132">
        <v>0</v>
      </c>
      <c r="O132" s="40" t="s">
        <v>83</v>
      </c>
      <c r="P132">
        <v>11.3</v>
      </c>
      <c r="Q132">
        <v>8</v>
      </c>
      <c r="R132">
        <v>1028.2</v>
      </c>
      <c r="S132" s="40" t="s">
        <v>83</v>
      </c>
      <c r="T132">
        <v>48.85718</v>
      </c>
      <c r="U132">
        <v>2.3414100000000002</v>
      </c>
      <c r="V132" s="40" t="s">
        <v>47</v>
      </c>
      <c r="W132" s="40" t="s">
        <v>83</v>
      </c>
      <c r="X132" s="40" t="s">
        <v>83</v>
      </c>
      <c r="Y132" s="40" t="s">
        <v>85</v>
      </c>
    </row>
    <row r="133" spans="1:25" x14ac:dyDescent="0.25">
      <c r="A133" s="40" t="s">
        <v>47</v>
      </c>
      <c r="B133" s="41">
        <v>43884</v>
      </c>
      <c r="C133">
        <v>49.5</v>
      </c>
      <c r="D133">
        <v>56.1</v>
      </c>
      <c r="E133">
        <v>52.7</v>
      </c>
      <c r="F133">
        <v>48.6</v>
      </c>
      <c r="G133">
        <v>85.9</v>
      </c>
      <c r="I133">
        <v>16.100000000000001</v>
      </c>
      <c r="J133">
        <v>39.1</v>
      </c>
      <c r="K133">
        <v>239.62</v>
      </c>
      <c r="L133">
        <v>44.8</v>
      </c>
      <c r="M133">
        <v>0</v>
      </c>
      <c r="N133">
        <v>0</v>
      </c>
      <c r="O133" s="40" t="s">
        <v>83</v>
      </c>
      <c r="P133">
        <v>10.6</v>
      </c>
      <c r="Q133">
        <v>17.2</v>
      </c>
      <c r="R133">
        <v>1025.5</v>
      </c>
      <c r="S133" s="40" t="s">
        <v>111</v>
      </c>
      <c r="T133">
        <v>48.85718</v>
      </c>
      <c r="U133">
        <v>2.3414100000000002</v>
      </c>
      <c r="V133" s="40" t="s">
        <v>47</v>
      </c>
      <c r="W133" s="40" t="s">
        <v>83</v>
      </c>
      <c r="X133" s="40" t="s">
        <v>83</v>
      </c>
      <c r="Y133" s="40" t="s">
        <v>85</v>
      </c>
    </row>
    <row r="134" spans="1:25" x14ac:dyDescent="0.25">
      <c r="A134" s="40" t="s">
        <v>47</v>
      </c>
      <c r="B134" s="41">
        <v>43885</v>
      </c>
      <c r="C134">
        <v>49.9</v>
      </c>
      <c r="D134">
        <v>55.2</v>
      </c>
      <c r="E134">
        <v>52.8</v>
      </c>
      <c r="F134">
        <v>48</v>
      </c>
      <c r="G134">
        <v>84.17</v>
      </c>
      <c r="I134">
        <v>18.600000000000001</v>
      </c>
      <c r="J134">
        <v>38</v>
      </c>
      <c r="K134">
        <v>238.08</v>
      </c>
      <c r="L134">
        <v>45.1</v>
      </c>
      <c r="M134">
        <v>0</v>
      </c>
      <c r="N134">
        <v>4.17</v>
      </c>
      <c r="O134" s="40" t="s">
        <v>83</v>
      </c>
      <c r="P134">
        <v>10.7</v>
      </c>
      <c r="Q134">
        <v>16.7</v>
      </c>
      <c r="R134">
        <v>1019.6</v>
      </c>
      <c r="S134" s="40" t="s">
        <v>112</v>
      </c>
      <c r="T134">
        <v>48.85718</v>
      </c>
      <c r="U134">
        <v>2.3414100000000002</v>
      </c>
      <c r="V134" s="40" t="s">
        <v>47</v>
      </c>
      <c r="W134" s="40" t="s">
        <v>83</v>
      </c>
      <c r="X134" s="40" t="s">
        <v>83</v>
      </c>
      <c r="Y134" s="40" t="s">
        <v>85</v>
      </c>
    </row>
    <row r="135" spans="1:25" x14ac:dyDescent="0.25">
      <c r="A135" s="40" t="s">
        <v>47</v>
      </c>
      <c r="B135" s="41">
        <v>43886</v>
      </c>
      <c r="C135">
        <v>40.200000000000003</v>
      </c>
      <c r="D135">
        <v>52.2</v>
      </c>
      <c r="E135">
        <v>46.9</v>
      </c>
      <c r="F135">
        <v>41</v>
      </c>
      <c r="G135">
        <v>80.27</v>
      </c>
      <c r="I135">
        <v>17.899999999999999</v>
      </c>
      <c r="J135">
        <v>54</v>
      </c>
      <c r="K135">
        <v>260.42</v>
      </c>
      <c r="L135">
        <v>32.799999999999997</v>
      </c>
      <c r="M135">
        <v>0.1</v>
      </c>
      <c r="N135">
        <v>29.17</v>
      </c>
      <c r="O135" s="40" t="s">
        <v>83</v>
      </c>
      <c r="P135">
        <v>9.8000000000000007</v>
      </c>
      <c r="Q135">
        <v>12.2</v>
      </c>
      <c r="R135">
        <v>1006.8</v>
      </c>
      <c r="S135" s="40" t="s">
        <v>113</v>
      </c>
      <c r="T135">
        <v>48.85718</v>
      </c>
      <c r="U135">
        <v>2.3414100000000002</v>
      </c>
      <c r="V135" s="40" t="s">
        <v>47</v>
      </c>
      <c r="W135" s="40" t="s">
        <v>83</v>
      </c>
      <c r="X135" s="40" t="s">
        <v>83</v>
      </c>
      <c r="Y135" s="40" t="s">
        <v>84</v>
      </c>
    </row>
    <row r="136" spans="1:25" x14ac:dyDescent="0.25">
      <c r="A136" s="40" t="s">
        <v>47</v>
      </c>
      <c r="B136" s="41">
        <v>43887</v>
      </c>
      <c r="C136">
        <v>36.9</v>
      </c>
      <c r="D136">
        <v>44.5</v>
      </c>
      <c r="E136">
        <v>40.299999999999997</v>
      </c>
      <c r="F136">
        <v>33.700000000000003</v>
      </c>
      <c r="G136">
        <v>77.44</v>
      </c>
      <c r="I136">
        <v>18.3</v>
      </c>
      <c r="J136">
        <v>40.299999999999997</v>
      </c>
      <c r="K136">
        <v>278.83</v>
      </c>
      <c r="L136">
        <v>27.9</v>
      </c>
      <c r="M136">
        <v>0.1</v>
      </c>
      <c r="N136">
        <v>16.670000000000002</v>
      </c>
      <c r="O136" s="40" t="s">
        <v>83</v>
      </c>
      <c r="P136">
        <v>11.2</v>
      </c>
      <c r="Q136">
        <v>11.1</v>
      </c>
      <c r="R136">
        <v>1007.5</v>
      </c>
      <c r="S136" s="40" t="s">
        <v>88</v>
      </c>
      <c r="T136">
        <v>48.85718</v>
      </c>
      <c r="U136">
        <v>2.3414100000000002</v>
      </c>
      <c r="V136" s="40" t="s">
        <v>47</v>
      </c>
      <c r="W136" s="40" t="s">
        <v>83</v>
      </c>
      <c r="X136" s="40" t="s">
        <v>83</v>
      </c>
      <c r="Y136" s="40" t="s">
        <v>84</v>
      </c>
    </row>
    <row r="137" spans="1:25" x14ac:dyDescent="0.25">
      <c r="A137" s="40" t="s">
        <v>47</v>
      </c>
      <c r="B137" s="41">
        <v>43888</v>
      </c>
      <c r="C137">
        <v>38.4</v>
      </c>
      <c r="D137">
        <v>52.8</v>
      </c>
      <c r="E137">
        <v>42</v>
      </c>
      <c r="F137">
        <v>36.200000000000003</v>
      </c>
      <c r="G137">
        <v>80.28</v>
      </c>
      <c r="I137">
        <v>26.2</v>
      </c>
      <c r="J137">
        <v>55.3</v>
      </c>
      <c r="K137">
        <v>249.08</v>
      </c>
      <c r="L137">
        <v>29.8</v>
      </c>
      <c r="M137">
        <v>0.4</v>
      </c>
      <c r="N137">
        <v>20.83</v>
      </c>
      <c r="O137" s="40" t="s">
        <v>83</v>
      </c>
      <c r="P137">
        <v>9.5</v>
      </c>
      <c r="Q137">
        <v>12.3</v>
      </c>
      <c r="R137">
        <v>1005.9</v>
      </c>
      <c r="S137" s="40" t="s">
        <v>113</v>
      </c>
      <c r="T137">
        <v>48.85718</v>
      </c>
      <c r="U137">
        <v>2.3414100000000002</v>
      </c>
      <c r="V137" s="40" t="s">
        <v>47</v>
      </c>
      <c r="W137" s="40" t="s">
        <v>83</v>
      </c>
      <c r="X137" s="40" t="s">
        <v>83</v>
      </c>
      <c r="Y137" s="40" t="s">
        <v>84</v>
      </c>
    </row>
    <row r="138" spans="1:25" x14ac:dyDescent="0.25">
      <c r="A138" s="40" t="s">
        <v>47</v>
      </c>
      <c r="B138" s="41">
        <v>43889</v>
      </c>
      <c r="C138">
        <v>34.5</v>
      </c>
      <c r="D138">
        <v>51.3</v>
      </c>
      <c r="E138">
        <v>42.3</v>
      </c>
      <c r="F138">
        <v>37.4</v>
      </c>
      <c r="G138">
        <v>83.05</v>
      </c>
      <c r="I138">
        <v>14.8</v>
      </c>
      <c r="J138">
        <v>33.299999999999997</v>
      </c>
      <c r="K138">
        <v>209.62</v>
      </c>
      <c r="L138">
        <v>30.5</v>
      </c>
      <c r="M138">
        <v>0</v>
      </c>
      <c r="N138">
        <v>0</v>
      </c>
      <c r="O138" s="40" t="s">
        <v>83</v>
      </c>
      <c r="P138">
        <v>10.9</v>
      </c>
      <c r="Q138">
        <v>8.4</v>
      </c>
      <c r="R138">
        <v>1015.1</v>
      </c>
      <c r="S138" s="40" t="s">
        <v>114</v>
      </c>
      <c r="T138">
        <v>48.85718</v>
      </c>
      <c r="U138">
        <v>2.3414100000000002</v>
      </c>
      <c r="V138" s="40" t="s">
        <v>47</v>
      </c>
      <c r="W138" s="40" t="s">
        <v>83</v>
      </c>
      <c r="X138" s="40" t="s">
        <v>83</v>
      </c>
      <c r="Y138" s="40" t="s">
        <v>85</v>
      </c>
    </row>
    <row r="139" spans="1:25" x14ac:dyDescent="0.25">
      <c r="A139" s="40" t="s">
        <v>47</v>
      </c>
      <c r="B139" s="41">
        <v>43890</v>
      </c>
      <c r="C139">
        <v>44.1</v>
      </c>
      <c r="D139">
        <v>53.8</v>
      </c>
      <c r="E139">
        <v>48.5</v>
      </c>
      <c r="F139">
        <v>41.2</v>
      </c>
      <c r="G139">
        <v>76.2</v>
      </c>
      <c r="I139">
        <v>21.9</v>
      </c>
      <c r="J139">
        <v>59.9</v>
      </c>
      <c r="K139">
        <v>225.42</v>
      </c>
      <c r="L139">
        <v>35.700000000000003</v>
      </c>
      <c r="M139">
        <v>0.1</v>
      </c>
      <c r="N139">
        <v>8.33</v>
      </c>
      <c r="O139" s="40" t="s">
        <v>83</v>
      </c>
      <c r="P139">
        <v>10.3</v>
      </c>
      <c r="Q139">
        <v>9.8000000000000007</v>
      </c>
      <c r="R139">
        <v>997.9</v>
      </c>
      <c r="S139" s="40" t="s">
        <v>115</v>
      </c>
      <c r="T139">
        <v>48.85718</v>
      </c>
      <c r="U139">
        <v>2.3414100000000002</v>
      </c>
      <c r="V139" s="40" t="s">
        <v>47</v>
      </c>
      <c r="W139" s="40" t="s">
        <v>83</v>
      </c>
      <c r="X139" s="40" t="s">
        <v>83</v>
      </c>
      <c r="Y139" s="40" t="s">
        <v>84</v>
      </c>
    </row>
    <row r="140" spans="1:25" x14ac:dyDescent="0.25">
      <c r="A140" s="40" t="s">
        <v>47</v>
      </c>
      <c r="B140" s="41">
        <v>43891</v>
      </c>
      <c r="C140">
        <v>35.799999999999997</v>
      </c>
      <c r="D140">
        <v>48.4</v>
      </c>
      <c r="E140">
        <v>42.9</v>
      </c>
      <c r="F140">
        <v>38.700000000000003</v>
      </c>
      <c r="G140">
        <v>85.31</v>
      </c>
      <c r="I140">
        <v>15</v>
      </c>
      <c r="J140">
        <v>36.9</v>
      </c>
      <c r="K140">
        <v>223.88</v>
      </c>
      <c r="L140">
        <v>26.8</v>
      </c>
      <c r="M140">
        <v>0.7</v>
      </c>
      <c r="N140">
        <v>25</v>
      </c>
      <c r="O140" s="40" t="s">
        <v>83</v>
      </c>
      <c r="P140">
        <v>9.8000000000000007</v>
      </c>
      <c r="Q140">
        <v>11.1</v>
      </c>
      <c r="R140">
        <v>997</v>
      </c>
      <c r="S140" s="40" t="s">
        <v>116</v>
      </c>
      <c r="T140">
        <v>48.85718</v>
      </c>
      <c r="U140">
        <v>2.3414100000000002</v>
      </c>
      <c r="V140" s="40" t="s">
        <v>47</v>
      </c>
      <c r="W140" s="40" t="s">
        <v>83</v>
      </c>
      <c r="X140" s="40" t="s">
        <v>83</v>
      </c>
      <c r="Y140" s="40" t="s">
        <v>84</v>
      </c>
    </row>
    <row r="141" spans="1:25" x14ac:dyDescent="0.25">
      <c r="A141" s="40" t="s">
        <v>47</v>
      </c>
      <c r="B141" s="41">
        <v>43892</v>
      </c>
      <c r="C141">
        <v>40.5</v>
      </c>
      <c r="D141">
        <v>48.4</v>
      </c>
      <c r="E141">
        <v>44.1</v>
      </c>
      <c r="F141">
        <v>40.1</v>
      </c>
      <c r="G141">
        <v>86.16</v>
      </c>
      <c r="I141">
        <v>16.2</v>
      </c>
      <c r="J141">
        <v>38</v>
      </c>
      <c r="K141">
        <v>246.62</v>
      </c>
      <c r="L141">
        <v>35.299999999999997</v>
      </c>
      <c r="M141">
        <v>0.3</v>
      </c>
      <c r="N141">
        <v>33.33</v>
      </c>
      <c r="O141" s="40" t="s">
        <v>83</v>
      </c>
      <c r="P141">
        <v>9.9</v>
      </c>
      <c r="Q141">
        <v>12.8</v>
      </c>
      <c r="R141">
        <v>992.6</v>
      </c>
      <c r="S141" s="40" t="s">
        <v>98</v>
      </c>
      <c r="T141">
        <v>48.85718</v>
      </c>
      <c r="U141">
        <v>2.3414100000000002</v>
      </c>
      <c r="V141" s="40" t="s">
        <v>47</v>
      </c>
      <c r="W141" s="40" t="s">
        <v>83</v>
      </c>
      <c r="X141" s="40" t="s">
        <v>83</v>
      </c>
      <c r="Y141" s="40" t="s">
        <v>84</v>
      </c>
    </row>
    <row r="142" spans="1:25" x14ac:dyDescent="0.25">
      <c r="A142" s="40" t="s">
        <v>47</v>
      </c>
      <c r="B142" s="41">
        <v>43893</v>
      </c>
      <c r="C142">
        <v>35.5</v>
      </c>
      <c r="D142">
        <v>48.1</v>
      </c>
      <c r="E142">
        <v>41.6</v>
      </c>
      <c r="F142">
        <v>34.6</v>
      </c>
      <c r="G142">
        <v>76.900000000000006</v>
      </c>
      <c r="I142">
        <v>10.5</v>
      </c>
      <c r="J142">
        <v>23</v>
      </c>
      <c r="K142">
        <v>254.33</v>
      </c>
      <c r="L142">
        <v>30.3</v>
      </c>
      <c r="M142">
        <v>0</v>
      </c>
      <c r="N142">
        <v>0</v>
      </c>
      <c r="O142" s="40" t="s">
        <v>83</v>
      </c>
      <c r="P142">
        <v>11.4</v>
      </c>
      <c r="Q142">
        <v>5.0999999999999996</v>
      </c>
      <c r="R142">
        <v>1006.1</v>
      </c>
      <c r="S142" s="40" t="s">
        <v>83</v>
      </c>
      <c r="T142">
        <v>48.85718</v>
      </c>
      <c r="U142">
        <v>2.3414100000000002</v>
      </c>
      <c r="V142" s="40" t="s">
        <v>47</v>
      </c>
      <c r="W142" s="40" t="s">
        <v>83</v>
      </c>
      <c r="X142" s="40" t="s">
        <v>83</v>
      </c>
      <c r="Y142" s="40" t="s">
        <v>85</v>
      </c>
    </row>
    <row r="143" spans="1:25" x14ac:dyDescent="0.25">
      <c r="A143" s="40" t="s">
        <v>47</v>
      </c>
      <c r="B143" s="41">
        <v>43894</v>
      </c>
      <c r="C143">
        <v>38.1</v>
      </c>
      <c r="D143">
        <v>45.9</v>
      </c>
      <c r="E143">
        <v>42.4</v>
      </c>
      <c r="F143">
        <v>38.6</v>
      </c>
      <c r="G143">
        <v>86.48</v>
      </c>
      <c r="I143">
        <v>11.4</v>
      </c>
      <c r="J143">
        <v>25.3</v>
      </c>
      <c r="K143">
        <v>211.42</v>
      </c>
      <c r="L143">
        <v>35</v>
      </c>
      <c r="M143">
        <v>0</v>
      </c>
      <c r="N143">
        <v>4.17</v>
      </c>
      <c r="O143" s="40" t="s">
        <v>83</v>
      </c>
      <c r="P143">
        <v>9.3000000000000007</v>
      </c>
      <c r="Q143">
        <v>9.3000000000000007</v>
      </c>
      <c r="R143">
        <v>1011.5</v>
      </c>
      <c r="S143" s="40" t="s">
        <v>117</v>
      </c>
      <c r="T143">
        <v>48.85718</v>
      </c>
      <c r="U143">
        <v>2.3414100000000002</v>
      </c>
      <c r="V143" s="40" t="s">
        <v>47</v>
      </c>
      <c r="W143" s="40" t="s">
        <v>83</v>
      </c>
      <c r="X143" s="40" t="s">
        <v>83</v>
      </c>
      <c r="Y143" s="40" t="s">
        <v>85</v>
      </c>
    </row>
    <row r="144" spans="1:25" x14ac:dyDescent="0.25">
      <c r="A144" s="40" t="s">
        <v>47</v>
      </c>
      <c r="B144" s="41">
        <v>43895</v>
      </c>
      <c r="C144">
        <v>44.5</v>
      </c>
      <c r="D144">
        <v>53.3</v>
      </c>
      <c r="E144">
        <v>48.2</v>
      </c>
      <c r="F144">
        <v>46.2</v>
      </c>
      <c r="G144">
        <v>93.12</v>
      </c>
      <c r="I144">
        <v>19.7</v>
      </c>
      <c r="J144">
        <v>40.9</v>
      </c>
      <c r="K144">
        <v>205.5</v>
      </c>
      <c r="L144">
        <v>36.5</v>
      </c>
      <c r="M144">
        <v>1</v>
      </c>
      <c r="N144">
        <v>54.17</v>
      </c>
      <c r="O144" s="40" t="s">
        <v>83</v>
      </c>
      <c r="P144">
        <v>6.5</v>
      </c>
      <c r="Q144">
        <v>15.8</v>
      </c>
      <c r="R144">
        <v>992.5</v>
      </c>
      <c r="S144" s="40" t="s">
        <v>118</v>
      </c>
      <c r="T144">
        <v>48.85718</v>
      </c>
      <c r="U144">
        <v>2.3414100000000002</v>
      </c>
      <c r="V144" s="40" t="s">
        <v>47</v>
      </c>
      <c r="W144" s="40" t="s">
        <v>83</v>
      </c>
      <c r="X144" s="40" t="s">
        <v>83</v>
      </c>
      <c r="Y144" s="40" t="s">
        <v>84</v>
      </c>
    </row>
    <row r="145" spans="1:25" x14ac:dyDescent="0.25">
      <c r="A145" s="40" t="s">
        <v>47</v>
      </c>
      <c r="B145" s="41">
        <v>43896</v>
      </c>
      <c r="C145">
        <v>42.7</v>
      </c>
      <c r="D145">
        <v>49.2</v>
      </c>
      <c r="E145">
        <v>45.1</v>
      </c>
      <c r="F145">
        <v>36.200000000000003</v>
      </c>
      <c r="G145">
        <v>72.09</v>
      </c>
      <c r="I145">
        <v>17.2</v>
      </c>
      <c r="J145">
        <v>43.8</v>
      </c>
      <c r="K145">
        <v>310</v>
      </c>
      <c r="L145">
        <v>35</v>
      </c>
      <c r="M145">
        <v>0</v>
      </c>
      <c r="N145">
        <v>8.33</v>
      </c>
      <c r="O145" s="40" t="s">
        <v>83</v>
      </c>
      <c r="P145">
        <v>11</v>
      </c>
      <c r="Q145">
        <v>12.4</v>
      </c>
      <c r="R145">
        <v>1003.9</v>
      </c>
      <c r="S145" s="40" t="s">
        <v>114</v>
      </c>
      <c r="T145">
        <v>48.85718</v>
      </c>
      <c r="U145">
        <v>2.3414100000000002</v>
      </c>
      <c r="V145" s="40" t="s">
        <v>47</v>
      </c>
      <c r="W145" s="40" t="s">
        <v>83</v>
      </c>
      <c r="X145" s="40" t="s">
        <v>83</v>
      </c>
      <c r="Y145" s="40" t="s">
        <v>85</v>
      </c>
    </row>
    <row r="146" spans="1:25" x14ac:dyDescent="0.25">
      <c r="A146" s="40" t="s">
        <v>47</v>
      </c>
      <c r="B146" s="41">
        <v>43897</v>
      </c>
      <c r="C146">
        <v>37.700000000000003</v>
      </c>
      <c r="D146">
        <v>52.5</v>
      </c>
      <c r="E146">
        <v>45.9</v>
      </c>
      <c r="F146">
        <v>37.1</v>
      </c>
      <c r="G146">
        <v>72.28</v>
      </c>
      <c r="I146">
        <v>8.8000000000000007</v>
      </c>
      <c r="J146">
        <v>19.7</v>
      </c>
      <c r="K146">
        <v>261</v>
      </c>
      <c r="L146">
        <v>35.9</v>
      </c>
      <c r="M146">
        <v>0</v>
      </c>
      <c r="N146">
        <v>0</v>
      </c>
      <c r="O146" s="40" t="s">
        <v>83</v>
      </c>
      <c r="P146">
        <v>10.3</v>
      </c>
      <c r="Q146">
        <v>6.6</v>
      </c>
      <c r="R146">
        <v>1020.2</v>
      </c>
      <c r="S146" s="40" t="s">
        <v>90</v>
      </c>
      <c r="T146">
        <v>48.85718</v>
      </c>
      <c r="U146">
        <v>2.3414100000000002</v>
      </c>
      <c r="V146" s="40" t="s">
        <v>47</v>
      </c>
      <c r="W146" s="40" t="s">
        <v>83</v>
      </c>
      <c r="X146" s="40" t="s">
        <v>83</v>
      </c>
      <c r="Y146" s="40" t="s">
        <v>85</v>
      </c>
    </row>
    <row r="147" spans="1:25" x14ac:dyDescent="0.25">
      <c r="A147" s="40" t="s">
        <v>47</v>
      </c>
      <c r="B147" s="41">
        <v>43898</v>
      </c>
      <c r="C147">
        <v>45.6</v>
      </c>
      <c r="D147">
        <v>51.3</v>
      </c>
      <c r="E147">
        <v>48</v>
      </c>
      <c r="F147">
        <v>43.9</v>
      </c>
      <c r="G147">
        <v>85.76</v>
      </c>
      <c r="I147">
        <v>15.9</v>
      </c>
      <c r="J147">
        <v>38</v>
      </c>
      <c r="K147">
        <v>223.17</v>
      </c>
      <c r="L147">
        <v>40.700000000000003</v>
      </c>
      <c r="M147">
        <v>0.1</v>
      </c>
      <c r="N147">
        <v>8.33</v>
      </c>
      <c r="O147" s="40" t="s">
        <v>83</v>
      </c>
      <c r="P147">
        <v>10.3</v>
      </c>
      <c r="Q147">
        <v>13.7</v>
      </c>
      <c r="R147">
        <v>1015.4</v>
      </c>
      <c r="S147" s="40" t="s">
        <v>119</v>
      </c>
      <c r="T147">
        <v>48.85718</v>
      </c>
      <c r="U147">
        <v>2.3414100000000002</v>
      </c>
      <c r="V147" s="40" t="s">
        <v>47</v>
      </c>
      <c r="W147" s="40" t="s">
        <v>83</v>
      </c>
      <c r="X147" s="40" t="s">
        <v>83</v>
      </c>
      <c r="Y147" s="40" t="s">
        <v>84</v>
      </c>
    </row>
    <row r="148" spans="1:25" x14ac:dyDescent="0.25">
      <c r="A148" s="40" t="s">
        <v>47</v>
      </c>
      <c r="B148" s="41">
        <v>43899</v>
      </c>
      <c r="C148">
        <v>41.7</v>
      </c>
      <c r="D148">
        <v>53.8</v>
      </c>
      <c r="E148">
        <v>46.8</v>
      </c>
      <c r="F148">
        <v>38.6</v>
      </c>
      <c r="G148">
        <v>73.98</v>
      </c>
      <c r="I148">
        <v>12.4</v>
      </c>
      <c r="J148">
        <v>30.8</v>
      </c>
      <c r="K148">
        <v>266.70999999999998</v>
      </c>
      <c r="L148">
        <v>35.9</v>
      </c>
      <c r="M148">
        <v>0</v>
      </c>
      <c r="N148">
        <v>0</v>
      </c>
      <c r="O148" s="40" t="s">
        <v>83</v>
      </c>
      <c r="P148">
        <v>11.1</v>
      </c>
      <c r="Q148">
        <v>9.9</v>
      </c>
      <c r="R148">
        <v>1017.3</v>
      </c>
      <c r="S148" s="40" t="s">
        <v>114</v>
      </c>
      <c r="T148">
        <v>48.85718</v>
      </c>
      <c r="U148">
        <v>2.3414100000000002</v>
      </c>
      <c r="V148" s="40" t="s">
        <v>47</v>
      </c>
      <c r="W148" s="40" t="s">
        <v>83</v>
      </c>
      <c r="X148" s="40" t="s">
        <v>83</v>
      </c>
      <c r="Y148" s="40" t="s">
        <v>85</v>
      </c>
    </row>
    <row r="149" spans="1:25" x14ac:dyDescent="0.25">
      <c r="A149" s="40" t="s">
        <v>47</v>
      </c>
      <c r="B149" s="41">
        <v>43900</v>
      </c>
      <c r="C149">
        <v>45</v>
      </c>
      <c r="D149">
        <v>58.9</v>
      </c>
      <c r="E149">
        <v>53.2</v>
      </c>
      <c r="F149">
        <v>49.5</v>
      </c>
      <c r="G149">
        <v>87.55</v>
      </c>
      <c r="I149">
        <v>15.5</v>
      </c>
      <c r="J149">
        <v>36.9</v>
      </c>
      <c r="K149">
        <v>239.04</v>
      </c>
      <c r="L149">
        <v>38.299999999999997</v>
      </c>
      <c r="M149">
        <v>0.1</v>
      </c>
      <c r="N149">
        <v>12.5</v>
      </c>
      <c r="O149" s="40" t="s">
        <v>83</v>
      </c>
      <c r="P149">
        <v>9.6999999999999993</v>
      </c>
      <c r="Q149">
        <v>16.2</v>
      </c>
      <c r="R149">
        <v>1014.5</v>
      </c>
      <c r="S149" s="40" t="s">
        <v>99</v>
      </c>
      <c r="T149">
        <v>48.85718</v>
      </c>
      <c r="U149">
        <v>2.3414100000000002</v>
      </c>
      <c r="V149" s="40" t="s">
        <v>47</v>
      </c>
      <c r="W149" s="40" t="s">
        <v>83</v>
      </c>
      <c r="X149" s="40" t="s">
        <v>83</v>
      </c>
      <c r="Y149" s="40" t="s">
        <v>84</v>
      </c>
    </row>
    <row r="150" spans="1:25" x14ac:dyDescent="0.25">
      <c r="A150" s="40" t="s">
        <v>47</v>
      </c>
      <c r="B150" s="41">
        <v>43901</v>
      </c>
      <c r="C150">
        <v>54.1</v>
      </c>
      <c r="D150">
        <v>62.2</v>
      </c>
      <c r="E150">
        <v>57.6</v>
      </c>
      <c r="F150">
        <v>49.9</v>
      </c>
      <c r="G150">
        <v>76.27</v>
      </c>
      <c r="I150">
        <v>15.6</v>
      </c>
      <c r="J150">
        <v>35.799999999999997</v>
      </c>
      <c r="K150">
        <v>230.71</v>
      </c>
      <c r="M150">
        <v>0</v>
      </c>
      <c r="N150">
        <v>0</v>
      </c>
      <c r="O150" s="40" t="s">
        <v>83</v>
      </c>
      <c r="P150">
        <v>11.1</v>
      </c>
      <c r="Q150">
        <v>15.3</v>
      </c>
      <c r="R150">
        <v>1017.1</v>
      </c>
      <c r="S150" s="40" t="s">
        <v>83</v>
      </c>
      <c r="T150">
        <v>48.85718</v>
      </c>
      <c r="U150">
        <v>2.3414100000000002</v>
      </c>
      <c r="V150" s="40" t="s">
        <v>47</v>
      </c>
      <c r="W150" s="40" t="s">
        <v>83</v>
      </c>
      <c r="X150" s="40" t="s">
        <v>83</v>
      </c>
      <c r="Y150" s="40" t="s">
        <v>85</v>
      </c>
    </row>
    <row r="151" spans="1:25" x14ac:dyDescent="0.25">
      <c r="A151" s="40" t="s">
        <v>47</v>
      </c>
      <c r="B151" s="41">
        <v>43902</v>
      </c>
      <c r="C151">
        <v>45.3</v>
      </c>
      <c r="D151">
        <v>56.4</v>
      </c>
      <c r="E151">
        <v>51.8</v>
      </c>
      <c r="F151">
        <v>40.4</v>
      </c>
      <c r="G151">
        <v>66.63</v>
      </c>
      <c r="I151">
        <v>15.2</v>
      </c>
      <c r="J151">
        <v>35.799999999999997</v>
      </c>
      <c r="K151">
        <v>268.33</v>
      </c>
      <c r="L151">
        <v>39.799999999999997</v>
      </c>
      <c r="M151">
        <v>0.1</v>
      </c>
      <c r="N151">
        <v>12.5</v>
      </c>
      <c r="O151" s="40" t="s">
        <v>83</v>
      </c>
      <c r="P151">
        <v>10.8</v>
      </c>
      <c r="Q151">
        <v>8.8000000000000007</v>
      </c>
      <c r="R151">
        <v>1016.7</v>
      </c>
      <c r="S151" s="40" t="s">
        <v>120</v>
      </c>
      <c r="T151">
        <v>48.85718</v>
      </c>
      <c r="U151">
        <v>2.3414100000000002</v>
      </c>
      <c r="V151" s="40" t="s">
        <v>47</v>
      </c>
      <c r="W151" s="40" t="s">
        <v>83</v>
      </c>
      <c r="X151" s="40" t="s">
        <v>83</v>
      </c>
      <c r="Y151" s="40" t="s">
        <v>84</v>
      </c>
    </row>
    <row r="152" spans="1:25" x14ac:dyDescent="0.25">
      <c r="A152" s="40" t="s">
        <v>47</v>
      </c>
      <c r="B152" s="41">
        <v>43903</v>
      </c>
      <c r="C152">
        <v>37.299999999999997</v>
      </c>
      <c r="D152">
        <v>52.8</v>
      </c>
      <c r="E152">
        <v>46.3</v>
      </c>
      <c r="F152">
        <v>34.299999999999997</v>
      </c>
      <c r="G152">
        <v>63.95</v>
      </c>
      <c r="I152">
        <v>11.4</v>
      </c>
      <c r="J152">
        <v>28.9</v>
      </c>
      <c r="K152">
        <v>259.58</v>
      </c>
      <c r="L152">
        <v>30.7</v>
      </c>
      <c r="M152">
        <v>0</v>
      </c>
      <c r="N152">
        <v>0</v>
      </c>
      <c r="O152" s="40" t="s">
        <v>83</v>
      </c>
      <c r="P152">
        <v>10.199999999999999</v>
      </c>
      <c r="Q152">
        <v>14</v>
      </c>
      <c r="R152">
        <v>1022</v>
      </c>
      <c r="S152" s="40" t="s">
        <v>83</v>
      </c>
      <c r="T152">
        <v>48.85718</v>
      </c>
      <c r="U152">
        <v>2.3414100000000002</v>
      </c>
      <c r="V152" s="40" t="s">
        <v>47</v>
      </c>
      <c r="W152" s="40" t="s">
        <v>83</v>
      </c>
      <c r="X152" s="40" t="s">
        <v>83</v>
      </c>
      <c r="Y152" s="40" t="s">
        <v>85</v>
      </c>
    </row>
    <row r="153" spans="1:25" x14ac:dyDescent="0.25">
      <c r="A153" s="40" t="s">
        <v>47</v>
      </c>
      <c r="B153" s="41">
        <v>43904</v>
      </c>
      <c r="C153">
        <v>42.7</v>
      </c>
      <c r="D153">
        <v>52</v>
      </c>
      <c r="E153">
        <v>47.5</v>
      </c>
      <c r="F153">
        <v>41.3</v>
      </c>
      <c r="G153">
        <v>79.44</v>
      </c>
      <c r="I153">
        <v>10.3</v>
      </c>
      <c r="J153">
        <v>25.3</v>
      </c>
      <c r="K153">
        <v>203.17</v>
      </c>
      <c r="L153">
        <v>37.299999999999997</v>
      </c>
      <c r="M153">
        <v>0</v>
      </c>
      <c r="N153">
        <v>8.33</v>
      </c>
      <c r="O153" s="40" t="s">
        <v>83</v>
      </c>
      <c r="P153">
        <v>9.6</v>
      </c>
      <c r="Q153">
        <v>24.6</v>
      </c>
      <c r="R153">
        <v>1019.8</v>
      </c>
      <c r="S153" s="40" t="s">
        <v>88</v>
      </c>
      <c r="T153">
        <v>48.85718</v>
      </c>
      <c r="U153">
        <v>2.3414100000000002</v>
      </c>
      <c r="V153" s="40" t="s">
        <v>47</v>
      </c>
      <c r="W153" s="40" t="s">
        <v>83</v>
      </c>
      <c r="X153" s="40" t="s">
        <v>83</v>
      </c>
      <c r="Y153" s="40" t="s">
        <v>85</v>
      </c>
    </row>
    <row r="154" spans="1:25" x14ac:dyDescent="0.25">
      <c r="A154" s="40" t="s">
        <v>47</v>
      </c>
      <c r="B154" s="41">
        <v>43905</v>
      </c>
      <c r="C154">
        <v>45.4</v>
      </c>
      <c r="D154">
        <v>61.6</v>
      </c>
      <c r="E154">
        <v>52.1</v>
      </c>
      <c r="F154">
        <v>42.9</v>
      </c>
      <c r="G154">
        <v>73.09</v>
      </c>
      <c r="I154">
        <v>12.8</v>
      </c>
      <c r="J154">
        <v>26.4</v>
      </c>
      <c r="K154">
        <v>206.21</v>
      </c>
      <c r="L154">
        <v>42.9</v>
      </c>
      <c r="M154">
        <v>0</v>
      </c>
      <c r="N154">
        <v>0</v>
      </c>
      <c r="O154" s="40" t="s">
        <v>83</v>
      </c>
      <c r="P154">
        <v>10.8</v>
      </c>
      <c r="Q154">
        <v>8.9</v>
      </c>
      <c r="R154">
        <v>1014.1</v>
      </c>
      <c r="S154" s="40" t="s">
        <v>83</v>
      </c>
      <c r="T154">
        <v>48.85718</v>
      </c>
      <c r="U154">
        <v>2.3414100000000002</v>
      </c>
      <c r="V154" s="40" t="s">
        <v>47</v>
      </c>
      <c r="W154" s="40" t="s">
        <v>83</v>
      </c>
      <c r="X154" s="40" t="s">
        <v>83</v>
      </c>
      <c r="Y154" s="40" t="s">
        <v>85</v>
      </c>
    </row>
    <row r="155" spans="1:25" x14ac:dyDescent="0.25">
      <c r="A155" s="40" t="s">
        <v>47</v>
      </c>
      <c r="B155" s="41">
        <v>43906</v>
      </c>
      <c r="C155">
        <v>44.5</v>
      </c>
      <c r="D155">
        <v>49.9</v>
      </c>
      <c r="E155">
        <v>47.8</v>
      </c>
      <c r="F155">
        <v>42.7</v>
      </c>
      <c r="G155">
        <v>82.6</v>
      </c>
      <c r="I155">
        <v>9.1999999999999993</v>
      </c>
      <c r="K155">
        <v>274.17</v>
      </c>
      <c r="L155">
        <v>39.6</v>
      </c>
      <c r="M155">
        <v>0</v>
      </c>
      <c r="N155">
        <v>0</v>
      </c>
      <c r="O155" s="40" t="s">
        <v>83</v>
      </c>
      <c r="P155">
        <v>6.2</v>
      </c>
      <c r="Q155">
        <v>63.4</v>
      </c>
      <c r="S155" s="40" t="s">
        <v>83</v>
      </c>
      <c r="T155">
        <v>48.85718</v>
      </c>
      <c r="U155">
        <v>2.3414100000000002</v>
      </c>
      <c r="V155" s="40" t="s">
        <v>47</v>
      </c>
      <c r="W155" s="40" t="s">
        <v>83</v>
      </c>
      <c r="X155" s="40" t="s">
        <v>83</v>
      </c>
      <c r="Y155" s="40" t="s">
        <v>87</v>
      </c>
    </row>
    <row r="156" spans="1:25" x14ac:dyDescent="0.25">
      <c r="A156" s="40" t="s">
        <v>47</v>
      </c>
      <c r="B156" s="41">
        <v>43907</v>
      </c>
      <c r="C156">
        <v>46.3</v>
      </c>
      <c r="D156">
        <v>58.9</v>
      </c>
      <c r="E156">
        <v>50.7</v>
      </c>
      <c r="F156">
        <v>43.9</v>
      </c>
      <c r="G156">
        <v>77.95</v>
      </c>
      <c r="I156">
        <v>6.9</v>
      </c>
      <c r="K156">
        <v>221.11</v>
      </c>
      <c r="L156">
        <v>43.4</v>
      </c>
      <c r="M156">
        <v>0</v>
      </c>
      <c r="N156">
        <v>0</v>
      </c>
      <c r="O156" s="40" t="s">
        <v>83</v>
      </c>
      <c r="P156">
        <v>6.2</v>
      </c>
      <c r="Q156">
        <v>73.099999999999994</v>
      </c>
      <c r="S156" s="40" t="s">
        <v>83</v>
      </c>
      <c r="T156">
        <v>48.85718</v>
      </c>
      <c r="U156">
        <v>2.3414100000000002</v>
      </c>
      <c r="V156" s="40" t="s">
        <v>47</v>
      </c>
      <c r="W156" s="40" t="s">
        <v>83</v>
      </c>
      <c r="X156" s="40" t="s">
        <v>83</v>
      </c>
      <c r="Y156" s="40" t="s">
        <v>87</v>
      </c>
    </row>
    <row r="157" spans="1:25" x14ac:dyDescent="0.25">
      <c r="A157" s="40" t="s">
        <v>47</v>
      </c>
      <c r="B157" s="41">
        <v>43908</v>
      </c>
      <c r="C157">
        <v>48.1</v>
      </c>
      <c r="D157">
        <v>62.5</v>
      </c>
      <c r="E157">
        <v>54.7</v>
      </c>
      <c r="F157">
        <v>46.2</v>
      </c>
      <c r="G157">
        <v>74.03</v>
      </c>
      <c r="I157">
        <v>5.8</v>
      </c>
      <c r="K157">
        <v>170.56</v>
      </c>
      <c r="L157">
        <v>49.3</v>
      </c>
      <c r="M157">
        <v>0</v>
      </c>
      <c r="N157">
        <v>0</v>
      </c>
      <c r="O157" s="40" t="s">
        <v>83</v>
      </c>
      <c r="P157">
        <v>5.6</v>
      </c>
      <c r="Q157">
        <v>25</v>
      </c>
      <c r="S157" s="40" t="s">
        <v>83</v>
      </c>
      <c r="T157">
        <v>48.85718</v>
      </c>
      <c r="U157">
        <v>2.3414100000000002</v>
      </c>
      <c r="V157" s="40" t="s">
        <v>47</v>
      </c>
      <c r="W157" s="40" t="s">
        <v>83</v>
      </c>
      <c r="X157" s="40" t="s">
        <v>83</v>
      </c>
      <c r="Y157" s="40" t="s">
        <v>85</v>
      </c>
    </row>
    <row r="158" spans="1:25" x14ac:dyDescent="0.25">
      <c r="A158" s="40" t="s">
        <v>21</v>
      </c>
      <c r="B158" s="41">
        <v>43831</v>
      </c>
      <c r="C158">
        <v>29</v>
      </c>
      <c r="D158">
        <v>49.8</v>
      </c>
      <c r="E158">
        <v>40.4</v>
      </c>
      <c r="F158">
        <v>23.1</v>
      </c>
      <c r="G158">
        <v>51.59</v>
      </c>
      <c r="I158">
        <v>16.899999999999999</v>
      </c>
      <c r="J158">
        <v>21.9</v>
      </c>
      <c r="K158">
        <v>221.75</v>
      </c>
      <c r="L158">
        <v>23.9</v>
      </c>
      <c r="M158">
        <v>0</v>
      </c>
      <c r="N158">
        <v>0</v>
      </c>
      <c r="O158" s="40" t="s">
        <v>83</v>
      </c>
      <c r="P158">
        <v>10</v>
      </c>
      <c r="Q158">
        <v>41.1</v>
      </c>
      <c r="R158">
        <v>1010.6</v>
      </c>
      <c r="S158" s="40" t="s">
        <v>83</v>
      </c>
      <c r="T158">
        <v>38.969720000000002</v>
      </c>
      <c r="U158">
        <v>-77.385189999999994</v>
      </c>
      <c r="V158" s="40" t="s">
        <v>21</v>
      </c>
      <c r="W158" s="40" t="s">
        <v>83</v>
      </c>
      <c r="X158" s="40" t="s">
        <v>83</v>
      </c>
      <c r="Y158" s="40" t="s">
        <v>87</v>
      </c>
    </row>
    <row r="159" spans="1:25" x14ac:dyDescent="0.25">
      <c r="A159" s="40" t="s">
        <v>21</v>
      </c>
      <c r="B159" s="41">
        <v>43832</v>
      </c>
      <c r="C159">
        <v>25.1</v>
      </c>
      <c r="D159">
        <v>51</v>
      </c>
      <c r="E159">
        <v>38.6</v>
      </c>
      <c r="F159">
        <v>26.6</v>
      </c>
      <c r="G159">
        <v>63.82</v>
      </c>
      <c r="I159">
        <v>11.1</v>
      </c>
      <c r="K159">
        <v>145.29</v>
      </c>
      <c r="L159">
        <v>20.9</v>
      </c>
      <c r="M159">
        <v>0</v>
      </c>
      <c r="N159">
        <v>0</v>
      </c>
      <c r="O159" s="40" t="s">
        <v>83</v>
      </c>
      <c r="P159">
        <v>10</v>
      </c>
      <c r="Q159">
        <v>56.4</v>
      </c>
      <c r="R159">
        <v>1013.8</v>
      </c>
      <c r="S159" s="40" t="s">
        <v>83</v>
      </c>
      <c r="T159">
        <v>38.969720000000002</v>
      </c>
      <c r="U159">
        <v>-77.385189999999994</v>
      </c>
      <c r="V159" s="40" t="s">
        <v>21</v>
      </c>
      <c r="W159" s="40" t="s">
        <v>83</v>
      </c>
      <c r="X159" s="40" t="s">
        <v>83</v>
      </c>
      <c r="Y159" s="40" t="s">
        <v>87</v>
      </c>
    </row>
    <row r="160" spans="1:25" x14ac:dyDescent="0.25">
      <c r="A160" s="40" t="s">
        <v>21</v>
      </c>
      <c r="B160" s="41">
        <v>43833</v>
      </c>
      <c r="C160">
        <v>44.9</v>
      </c>
      <c r="D160">
        <v>51.7</v>
      </c>
      <c r="E160">
        <v>48.9</v>
      </c>
      <c r="F160">
        <v>44.7</v>
      </c>
      <c r="G160">
        <v>86.32</v>
      </c>
      <c r="I160">
        <v>11.4</v>
      </c>
      <c r="K160">
        <v>153.13</v>
      </c>
      <c r="L160">
        <v>40.700000000000003</v>
      </c>
      <c r="M160">
        <v>0.3</v>
      </c>
      <c r="N160">
        <v>54.17</v>
      </c>
      <c r="O160" s="40" t="s">
        <v>83</v>
      </c>
      <c r="P160">
        <v>8.1</v>
      </c>
      <c r="Q160">
        <v>89</v>
      </c>
      <c r="R160">
        <v>1009.8</v>
      </c>
      <c r="S160" s="40" t="s">
        <v>121</v>
      </c>
      <c r="T160">
        <v>38.969720000000002</v>
      </c>
      <c r="U160">
        <v>-77.385189999999994</v>
      </c>
      <c r="V160" s="40" t="s">
        <v>21</v>
      </c>
      <c r="W160" s="40" t="s">
        <v>83</v>
      </c>
      <c r="X160" s="40" t="s">
        <v>83</v>
      </c>
      <c r="Y160" s="40" t="s">
        <v>122</v>
      </c>
    </row>
    <row r="161" spans="1:25" x14ac:dyDescent="0.25">
      <c r="A161" s="40" t="s">
        <v>21</v>
      </c>
      <c r="B161" s="41">
        <v>43834</v>
      </c>
      <c r="C161">
        <v>44.8</v>
      </c>
      <c r="D161">
        <v>57.6</v>
      </c>
      <c r="E161">
        <v>51.1</v>
      </c>
      <c r="F161">
        <v>47.2</v>
      </c>
      <c r="G161">
        <v>87.19</v>
      </c>
      <c r="I161">
        <v>21.5</v>
      </c>
      <c r="J161">
        <v>30.4</v>
      </c>
      <c r="K161">
        <v>179.04</v>
      </c>
      <c r="L161">
        <v>36.4</v>
      </c>
      <c r="M161">
        <v>0.4</v>
      </c>
      <c r="N161">
        <v>37.5</v>
      </c>
      <c r="O161" s="40" t="s">
        <v>83</v>
      </c>
      <c r="P161">
        <v>6.1</v>
      </c>
      <c r="Q161">
        <v>72</v>
      </c>
      <c r="R161">
        <v>1004.6</v>
      </c>
      <c r="S161" s="40" t="s">
        <v>123</v>
      </c>
      <c r="T161">
        <v>38.969720000000002</v>
      </c>
      <c r="U161">
        <v>-77.385189999999994</v>
      </c>
      <c r="V161" s="40" t="s">
        <v>21</v>
      </c>
      <c r="W161" s="40" t="s">
        <v>83</v>
      </c>
      <c r="X161" s="40" t="s">
        <v>83</v>
      </c>
      <c r="Y161" s="40" t="s">
        <v>86</v>
      </c>
    </row>
    <row r="162" spans="1:25" x14ac:dyDescent="0.25">
      <c r="A162" s="40" t="s">
        <v>21</v>
      </c>
      <c r="B162" s="41">
        <v>43835</v>
      </c>
      <c r="C162">
        <v>28.2</v>
      </c>
      <c r="D162">
        <v>43</v>
      </c>
      <c r="E162">
        <v>37.4</v>
      </c>
      <c r="F162">
        <v>25</v>
      </c>
      <c r="G162">
        <v>61.18</v>
      </c>
      <c r="I162">
        <v>24</v>
      </c>
      <c r="J162">
        <v>35.700000000000003</v>
      </c>
      <c r="K162">
        <v>251.75</v>
      </c>
      <c r="L162">
        <v>26.4</v>
      </c>
      <c r="M162">
        <v>0</v>
      </c>
      <c r="N162">
        <v>0</v>
      </c>
      <c r="O162" s="40" t="s">
        <v>83</v>
      </c>
      <c r="P162">
        <v>10</v>
      </c>
      <c r="Q162">
        <v>70.5</v>
      </c>
      <c r="R162">
        <v>1015.9</v>
      </c>
      <c r="S162" s="40" t="s">
        <v>83</v>
      </c>
      <c r="T162">
        <v>38.969720000000002</v>
      </c>
      <c r="U162">
        <v>-77.385189999999994</v>
      </c>
      <c r="V162" s="40" t="s">
        <v>21</v>
      </c>
      <c r="W162" s="40" t="s">
        <v>83</v>
      </c>
      <c r="X162" s="40" t="s">
        <v>83</v>
      </c>
      <c r="Y162" s="40" t="s">
        <v>87</v>
      </c>
    </row>
    <row r="163" spans="1:25" x14ac:dyDescent="0.25">
      <c r="A163" s="40" t="s">
        <v>21</v>
      </c>
      <c r="B163" s="41">
        <v>43836</v>
      </c>
      <c r="C163">
        <v>28.2</v>
      </c>
      <c r="D163">
        <v>52.9</v>
      </c>
      <c r="E163">
        <v>39.700000000000003</v>
      </c>
      <c r="F163">
        <v>23.6</v>
      </c>
      <c r="G163">
        <v>56.55</v>
      </c>
      <c r="I163">
        <v>18.100000000000001</v>
      </c>
      <c r="J163">
        <v>32.200000000000003</v>
      </c>
      <c r="K163">
        <v>209.67</v>
      </c>
      <c r="L163">
        <v>25.6</v>
      </c>
      <c r="M163">
        <v>0</v>
      </c>
      <c r="N163">
        <v>0</v>
      </c>
      <c r="O163" s="40" t="s">
        <v>83</v>
      </c>
      <c r="P163">
        <v>10</v>
      </c>
      <c r="Q163">
        <v>44.1</v>
      </c>
      <c r="R163">
        <v>1017.3</v>
      </c>
      <c r="S163" s="40" t="s">
        <v>83</v>
      </c>
      <c r="T163">
        <v>38.969720000000002</v>
      </c>
      <c r="U163">
        <v>-77.385189999999994</v>
      </c>
      <c r="V163" s="40" t="s">
        <v>21</v>
      </c>
      <c r="W163" s="40" t="s">
        <v>83</v>
      </c>
      <c r="X163" s="40" t="s">
        <v>83</v>
      </c>
      <c r="Y163" s="40" t="s">
        <v>87</v>
      </c>
    </row>
    <row r="164" spans="1:25" x14ac:dyDescent="0.25">
      <c r="A164" s="40" t="s">
        <v>21</v>
      </c>
      <c r="B164" s="41">
        <v>43837</v>
      </c>
      <c r="C164">
        <v>27.1</v>
      </c>
      <c r="D164">
        <v>39.700000000000003</v>
      </c>
      <c r="E164">
        <v>31.8</v>
      </c>
      <c r="F164">
        <v>24.8</v>
      </c>
      <c r="G164">
        <v>76.239999999999995</v>
      </c>
      <c r="I164">
        <v>14.6</v>
      </c>
      <c r="K164">
        <v>146.41999999999999</v>
      </c>
      <c r="L164">
        <v>23</v>
      </c>
      <c r="M164">
        <v>0.3</v>
      </c>
      <c r="N164">
        <v>25</v>
      </c>
      <c r="O164" s="40" t="s">
        <v>124</v>
      </c>
      <c r="P164">
        <v>7.3</v>
      </c>
      <c r="Q164">
        <v>70.599999999999994</v>
      </c>
      <c r="R164">
        <v>1016.6</v>
      </c>
      <c r="S164" s="40" t="s">
        <v>125</v>
      </c>
      <c r="T164">
        <v>38.969720000000002</v>
      </c>
      <c r="U164">
        <v>-77.385189999999994</v>
      </c>
      <c r="V164" s="40" t="s">
        <v>21</v>
      </c>
      <c r="W164" s="40" t="s">
        <v>83</v>
      </c>
      <c r="X164" s="40" t="s">
        <v>83</v>
      </c>
      <c r="Y164" s="40" t="s">
        <v>86</v>
      </c>
    </row>
    <row r="165" spans="1:25" x14ac:dyDescent="0.25">
      <c r="A165" s="40" t="s">
        <v>21</v>
      </c>
      <c r="B165" s="41">
        <v>43838</v>
      </c>
      <c r="C165">
        <v>26.8</v>
      </c>
      <c r="D165">
        <v>43</v>
      </c>
      <c r="E165">
        <v>33.4</v>
      </c>
      <c r="F165">
        <v>21.8</v>
      </c>
      <c r="G165">
        <v>65.760000000000005</v>
      </c>
      <c r="I165">
        <v>22.8</v>
      </c>
      <c r="J165">
        <v>33.700000000000003</v>
      </c>
      <c r="K165">
        <v>225.83</v>
      </c>
      <c r="L165">
        <v>17.399999999999999</v>
      </c>
      <c r="M165">
        <v>0</v>
      </c>
      <c r="N165">
        <v>0</v>
      </c>
      <c r="O165" s="40" t="s">
        <v>124</v>
      </c>
      <c r="P165">
        <v>10</v>
      </c>
      <c r="Q165">
        <v>31.9</v>
      </c>
      <c r="R165">
        <v>1021.3</v>
      </c>
      <c r="S165" s="40" t="s">
        <v>83</v>
      </c>
      <c r="T165">
        <v>38.969720000000002</v>
      </c>
      <c r="U165">
        <v>-77.385189999999994</v>
      </c>
      <c r="V165" s="40" t="s">
        <v>21</v>
      </c>
      <c r="W165" s="40" t="s">
        <v>83</v>
      </c>
      <c r="X165" s="40" t="s">
        <v>83</v>
      </c>
      <c r="Y165" s="40" t="s">
        <v>87</v>
      </c>
    </row>
    <row r="166" spans="1:25" x14ac:dyDescent="0.25">
      <c r="A166" s="40" t="s">
        <v>21</v>
      </c>
      <c r="B166" s="41">
        <v>43839</v>
      </c>
      <c r="C166">
        <v>26</v>
      </c>
      <c r="D166">
        <v>38.9</v>
      </c>
      <c r="E166">
        <v>31.9</v>
      </c>
      <c r="F166">
        <v>16.100000000000001</v>
      </c>
      <c r="G166">
        <v>52.1</v>
      </c>
      <c r="I166">
        <v>10</v>
      </c>
      <c r="K166">
        <v>154.55000000000001</v>
      </c>
      <c r="L166">
        <v>17.8</v>
      </c>
      <c r="M166">
        <v>0</v>
      </c>
      <c r="N166">
        <v>0</v>
      </c>
      <c r="O166" s="40" t="s">
        <v>83</v>
      </c>
      <c r="P166">
        <v>10</v>
      </c>
      <c r="Q166">
        <v>42.7</v>
      </c>
      <c r="R166">
        <v>1038.5999999999999</v>
      </c>
      <c r="S166" s="40" t="s">
        <v>83</v>
      </c>
      <c r="T166">
        <v>38.969720000000002</v>
      </c>
      <c r="U166">
        <v>-77.385189999999994</v>
      </c>
      <c r="V166" s="40" t="s">
        <v>21</v>
      </c>
      <c r="W166" s="40" t="s">
        <v>83</v>
      </c>
      <c r="X166" s="40" t="s">
        <v>83</v>
      </c>
      <c r="Y166" s="40" t="s">
        <v>87</v>
      </c>
    </row>
    <row r="167" spans="1:25" x14ac:dyDescent="0.25">
      <c r="A167" s="40" t="s">
        <v>21</v>
      </c>
      <c r="B167" s="41">
        <v>43840</v>
      </c>
      <c r="C167">
        <v>34</v>
      </c>
      <c r="D167">
        <v>55.9</v>
      </c>
      <c r="E167">
        <v>44.8</v>
      </c>
      <c r="F167">
        <v>35</v>
      </c>
      <c r="G167">
        <v>68.260000000000005</v>
      </c>
      <c r="I167">
        <v>12.6</v>
      </c>
      <c r="J167">
        <v>21.9</v>
      </c>
      <c r="K167">
        <v>175.92</v>
      </c>
      <c r="L167">
        <v>27.2</v>
      </c>
      <c r="M167">
        <v>0</v>
      </c>
      <c r="N167">
        <v>0</v>
      </c>
      <c r="O167" s="40" t="s">
        <v>83</v>
      </c>
      <c r="P167">
        <v>10</v>
      </c>
      <c r="Q167">
        <v>77.599999999999994</v>
      </c>
      <c r="R167">
        <v>1033.0999999999999</v>
      </c>
      <c r="S167" s="40" t="s">
        <v>83</v>
      </c>
      <c r="T167">
        <v>38.969720000000002</v>
      </c>
      <c r="U167">
        <v>-77.385189999999994</v>
      </c>
      <c r="V167" s="40" t="s">
        <v>21</v>
      </c>
      <c r="W167" s="40" t="s">
        <v>83</v>
      </c>
      <c r="X167" s="40" t="s">
        <v>83</v>
      </c>
      <c r="Y167" s="40" t="s">
        <v>126</v>
      </c>
    </row>
    <row r="168" spans="1:25" x14ac:dyDescent="0.25">
      <c r="A168" s="40" t="s">
        <v>21</v>
      </c>
      <c r="B168" s="41">
        <v>43841</v>
      </c>
      <c r="C168">
        <v>49</v>
      </c>
      <c r="D168">
        <v>69.900000000000006</v>
      </c>
      <c r="E168">
        <v>61</v>
      </c>
      <c r="F168">
        <v>53.5</v>
      </c>
      <c r="G168">
        <v>76.61</v>
      </c>
      <c r="I168">
        <v>22.1</v>
      </c>
      <c r="J168">
        <v>36.799999999999997</v>
      </c>
      <c r="K168">
        <v>168.58</v>
      </c>
      <c r="L168">
        <v>48.2</v>
      </c>
      <c r="M168">
        <v>0</v>
      </c>
      <c r="N168">
        <v>0</v>
      </c>
      <c r="O168" s="40" t="s">
        <v>83</v>
      </c>
      <c r="P168">
        <v>9.9</v>
      </c>
      <c r="Q168">
        <v>75.599999999999994</v>
      </c>
      <c r="R168">
        <v>1021.4</v>
      </c>
      <c r="S168" s="40" t="s">
        <v>88</v>
      </c>
      <c r="T168">
        <v>38.969720000000002</v>
      </c>
      <c r="U168">
        <v>-77.385189999999994</v>
      </c>
      <c r="V168" s="40" t="s">
        <v>21</v>
      </c>
      <c r="W168" s="40" t="s">
        <v>83</v>
      </c>
      <c r="X168" s="40" t="s">
        <v>83</v>
      </c>
      <c r="Y168" s="40" t="s">
        <v>126</v>
      </c>
    </row>
    <row r="169" spans="1:25" x14ac:dyDescent="0.25">
      <c r="A169" s="40" t="s">
        <v>21</v>
      </c>
      <c r="B169" s="41">
        <v>43842</v>
      </c>
      <c r="C169">
        <v>46</v>
      </c>
      <c r="D169">
        <v>67.2</v>
      </c>
      <c r="E169">
        <v>61</v>
      </c>
      <c r="F169">
        <v>48</v>
      </c>
      <c r="G169">
        <v>64.78</v>
      </c>
      <c r="I169">
        <v>17.7</v>
      </c>
      <c r="J169">
        <v>27.7</v>
      </c>
      <c r="K169">
        <v>254.04</v>
      </c>
      <c r="L169">
        <v>43</v>
      </c>
      <c r="M169">
        <v>0.3</v>
      </c>
      <c r="N169">
        <v>25</v>
      </c>
      <c r="O169" s="40" t="s">
        <v>83</v>
      </c>
      <c r="P169">
        <v>9.6999999999999993</v>
      </c>
      <c r="Q169">
        <v>46.8</v>
      </c>
      <c r="R169">
        <v>1020</v>
      </c>
      <c r="S169" s="40" t="s">
        <v>127</v>
      </c>
      <c r="T169">
        <v>38.969720000000002</v>
      </c>
      <c r="U169">
        <v>-77.385189999999994</v>
      </c>
      <c r="V169" s="40" t="s">
        <v>21</v>
      </c>
      <c r="W169" s="40" t="s">
        <v>83</v>
      </c>
      <c r="X169" s="40" t="s">
        <v>83</v>
      </c>
      <c r="Y169" s="40" t="s">
        <v>86</v>
      </c>
    </row>
    <row r="170" spans="1:25" x14ac:dyDescent="0.25">
      <c r="A170" s="40" t="s">
        <v>21</v>
      </c>
      <c r="B170" s="41">
        <v>43843</v>
      </c>
      <c r="C170">
        <v>38</v>
      </c>
      <c r="D170">
        <v>50</v>
      </c>
      <c r="E170">
        <v>43.7</v>
      </c>
      <c r="F170">
        <v>36.9</v>
      </c>
      <c r="G170">
        <v>77.349999999999994</v>
      </c>
      <c r="I170">
        <v>6.8</v>
      </c>
      <c r="K170">
        <v>134.08000000000001</v>
      </c>
      <c r="L170">
        <v>32.799999999999997</v>
      </c>
      <c r="M170">
        <v>0</v>
      </c>
      <c r="N170">
        <v>0</v>
      </c>
      <c r="O170" s="40" t="s">
        <v>83</v>
      </c>
      <c r="P170">
        <v>10</v>
      </c>
      <c r="Q170">
        <v>79.599999999999994</v>
      </c>
      <c r="R170">
        <v>1028</v>
      </c>
      <c r="S170" s="40" t="s">
        <v>83</v>
      </c>
      <c r="T170">
        <v>38.969720000000002</v>
      </c>
      <c r="U170">
        <v>-77.385189999999994</v>
      </c>
      <c r="V170" s="40" t="s">
        <v>21</v>
      </c>
      <c r="W170" s="40" t="s">
        <v>83</v>
      </c>
      <c r="X170" s="40" t="s">
        <v>83</v>
      </c>
      <c r="Y170" s="40" t="s">
        <v>126</v>
      </c>
    </row>
    <row r="171" spans="1:25" x14ac:dyDescent="0.25">
      <c r="A171" s="40" t="s">
        <v>21</v>
      </c>
      <c r="B171" s="41">
        <v>43844</v>
      </c>
      <c r="C171">
        <v>38.799999999999997</v>
      </c>
      <c r="D171">
        <v>47.7</v>
      </c>
      <c r="E171">
        <v>44.2</v>
      </c>
      <c r="F171">
        <v>42</v>
      </c>
      <c r="G171">
        <v>91.89</v>
      </c>
      <c r="I171">
        <v>6.2</v>
      </c>
      <c r="K171">
        <v>112.62</v>
      </c>
      <c r="L171">
        <v>39.1</v>
      </c>
      <c r="M171">
        <v>0.1</v>
      </c>
      <c r="N171">
        <v>20.83</v>
      </c>
      <c r="O171" s="40" t="s">
        <v>83</v>
      </c>
      <c r="P171">
        <v>5</v>
      </c>
      <c r="Q171">
        <v>97.5</v>
      </c>
      <c r="R171">
        <v>1023.5</v>
      </c>
      <c r="S171" s="40" t="s">
        <v>103</v>
      </c>
      <c r="T171">
        <v>38.969720000000002</v>
      </c>
      <c r="U171">
        <v>-77.385189999999994</v>
      </c>
      <c r="V171" s="40" t="s">
        <v>21</v>
      </c>
      <c r="W171" s="40" t="s">
        <v>83</v>
      </c>
      <c r="X171" s="40" t="s">
        <v>83</v>
      </c>
      <c r="Y171" s="40" t="s">
        <v>122</v>
      </c>
    </row>
    <row r="172" spans="1:25" x14ac:dyDescent="0.25">
      <c r="A172" s="40" t="s">
        <v>21</v>
      </c>
      <c r="B172" s="41">
        <v>43845</v>
      </c>
      <c r="C172">
        <v>39.5</v>
      </c>
      <c r="D172">
        <v>55.9</v>
      </c>
      <c r="E172">
        <v>47.4</v>
      </c>
      <c r="F172">
        <v>42.5</v>
      </c>
      <c r="G172">
        <v>84.61</v>
      </c>
      <c r="I172">
        <v>10.199999999999999</v>
      </c>
      <c r="K172">
        <v>128.57</v>
      </c>
      <c r="L172">
        <v>37.6</v>
      </c>
      <c r="M172">
        <v>0</v>
      </c>
      <c r="N172">
        <v>0</v>
      </c>
      <c r="O172" s="40" t="s">
        <v>83</v>
      </c>
      <c r="P172">
        <v>5.6</v>
      </c>
      <c r="Q172">
        <v>67.400000000000006</v>
      </c>
      <c r="R172">
        <v>1021.2</v>
      </c>
      <c r="S172" s="40" t="s">
        <v>97</v>
      </c>
      <c r="T172">
        <v>38.969720000000002</v>
      </c>
      <c r="U172">
        <v>-77.385189999999994</v>
      </c>
      <c r="V172" s="40" t="s">
        <v>21</v>
      </c>
      <c r="W172" s="40" t="s">
        <v>83</v>
      </c>
      <c r="X172" s="40" t="s">
        <v>83</v>
      </c>
      <c r="Y172" s="40" t="s">
        <v>87</v>
      </c>
    </row>
    <row r="173" spans="1:25" x14ac:dyDescent="0.25">
      <c r="A173" s="40" t="s">
        <v>21</v>
      </c>
      <c r="B173" s="41">
        <v>43846</v>
      </c>
      <c r="C173">
        <v>35.9</v>
      </c>
      <c r="D173">
        <v>52.9</v>
      </c>
      <c r="E173">
        <v>47</v>
      </c>
      <c r="F173">
        <v>30.4</v>
      </c>
      <c r="G173">
        <v>55.36</v>
      </c>
      <c r="I173">
        <v>28.6</v>
      </c>
      <c r="J173">
        <v>50.7</v>
      </c>
      <c r="K173">
        <v>286.92</v>
      </c>
      <c r="L173">
        <v>25.8</v>
      </c>
      <c r="M173">
        <v>0</v>
      </c>
      <c r="N173">
        <v>0</v>
      </c>
      <c r="O173" s="40" t="s">
        <v>83</v>
      </c>
      <c r="P173">
        <v>9.9</v>
      </c>
      <c r="Q173">
        <v>50.1</v>
      </c>
      <c r="R173">
        <v>1019.8</v>
      </c>
      <c r="S173" s="40" t="s">
        <v>83</v>
      </c>
      <c r="T173">
        <v>38.969720000000002</v>
      </c>
      <c r="U173">
        <v>-77.385189999999994</v>
      </c>
      <c r="V173" s="40" t="s">
        <v>21</v>
      </c>
      <c r="W173" s="40" t="s">
        <v>83</v>
      </c>
      <c r="X173" s="40" t="s">
        <v>83</v>
      </c>
      <c r="Y173" s="40" t="s">
        <v>87</v>
      </c>
    </row>
    <row r="174" spans="1:25" x14ac:dyDescent="0.25">
      <c r="A174" s="40" t="s">
        <v>21</v>
      </c>
      <c r="B174" s="41">
        <v>43847</v>
      </c>
      <c r="C174">
        <v>24.2</v>
      </c>
      <c r="D174">
        <v>35.9</v>
      </c>
      <c r="E174">
        <v>31.8</v>
      </c>
      <c r="F174">
        <v>12.3</v>
      </c>
      <c r="G174">
        <v>44.25</v>
      </c>
      <c r="I174">
        <v>22.7</v>
      </c>
      <c r="J174">
        <v>38.5</v>
      </c>
      <c r="K174">
        <v>278</v>
      </c>
      <c r="L174">
        <v>16.5</v>
      </c>
      <c r="M174">
        <v>0</v>
      </c>
      <c r="N174">
        <v>0</v>
      </c>
      <c r="O174" s="40" t="s">
        <v>83</v>
      </c>
      <c r="P174">
        <v>10</v>
      </c>
      <c r="Q174">
        <v>36.9</v>
      </c>
      <c r="R174">
        <v>1037.7</v>
      </c>
      <c r="S174" s="40" t="s">
        <v>83</v>
      </c>
      <c r="T174">
        <v>38.969720000000002</v>
      </c>
      <c r="U174">
        <v>-77.385189999999994</v>
      </c>
      <c r="V174" s="40" t="s">
        <v>21</v>
      </c>
      <c r="W174" s="40" t="s">
        <v>83</v>
      </c>
      <c r="X174" s="40" t="s">
        <v>83</v>
      </c>
      <c r="Y174" s="40" t="s">
        <v>87</v>
      </c>
    </row>
    <row r="175" spans="1:25" x14ac:dyDescent="0.25">
      <c r="A175" s="40" t="s">
        <v>21</v>
      </c>
      <c r="B175" s="41">
        <v>43848</v>
      </c>
      <c r="C175">
        <v>25.2</v>
      </c>
      <c r="D175">
        <v>38.799999999999997</v>
      </c>
      <c r="E175">
        <v>30</v>
      </c>
      <c r="F175">
        <v>23.7</v>
      </c>
      <c r="G175">
        <v>77.58</v>
      </c>
      <c r="I175">
        <v>21.4</v>
      </c>
      <c r="J175">
        <v>29.9</v>
      </c>
      <c r="K175">
        <v>144.58000000000001</v>
      </c>
      <c r="L175">
        <v>17.7</v>
      </c>
      <c r="M175">
        <v>0.2</v>
      </c>
      <c r="N175">
        <v>41.67</v>
      </c>
      <c r="O175" s="40" t="s">
        <v>128</v>
      </c>
      <c r="P175">
        <v>8.8000000000000007</v>
      </c>
      <c r="Q175">
        <v>88.1</v>
      </c>
      <c r="R175">
        <v>1026.7</v>
      </c>
      <c r="S175" s="40" t="s">
        <v>129</v>
      </c>
      <c r="T175">
        <v>38.969720000000002</v>
      </c>
      <c r="U175">
        <v>-77.385189999999994</v>
      </c>
      <c r="V175" s="40" t="s">
        <v>21</v>
      </c>
      <c r="W175" s="40" t="s">
        <v>83</v>
      </c>
      <c r="X175" s="40" t="s">
        <v>83</v>
      </c>
      <c r="Y175" s="40" t="s">
        <v>122</v>
      </c>
    </row>
    <row r="176" spans="1:25" x14ac:dyDescent="0.25">
      <c r="A176" s="40" t="s">
        <v>21</v>
      </c>
      <c r="B176" s="41">
        <v>43849</v>
      </c>
      <c r="C176">
        <v>26.1</v>
      </c>
      <c r="D176">
        <v>41.9</v>
      </c>
      <c r="E176">
        <v>36.5</v>
      </c>
      <c r="F176">
        <v>25</v>
      </c>
      <c r="G176">
        <v>64.819999999999993</v>
      </c>
      <c r="I176">
        <v>30.4</v>
      </c>
      <c r="J176">
        <v>41.4</v>
      </c>
      <c r="K176">
        <v>281.67</v>
      </c>
      <c r="L176">
        <v>14</v>
      </c>
      <c r="M176">
        <v>0</v>
      </c>
      <c r="N176">
        <v>12.5</v>
      </c>
      <c r="O176" s="40" t="s">
        <v>83</v>
      </c>
      <c r="P176">
        <v>9.8000000000000007</v>
      </c>
      <c r="Q176">
        <v>70.400000000000006</v>
      </c>
      <c r="R176">
        <v>1013.1</v>
      </c>
      <c r="S176" s="40" t="s">
        <v>91</v>
      </c>
      <c r="T176">
        <v>38.969720000000002</v>
      </c>
      <c r="U176">
        <v>-77.385189999999994</v>
      </c>
      <c r="V176" s="40" t="s">
        <v>21</v>
      </c>
      <c r="W176" s="40" t="s">
        <v>83</v>
      </c>
      <c r="X176" s="40" t="s">
        <v>83</v>
      </c>
      <c r="Y176" s="40" t="s">
        <v>87</v>
      </c>
    </row>
    <row r="177" spans="1:25" x14ac:dyDescent="0.25">
      <c r="A177" s="40" t="s">
        <v>21</v>
      </c>
      <c r="B177" s="41">
        <v>43850</v>
      </c>
      <c r="C177">
        <v>21.9</v>
      </c>
      <c r="D177">
        <v>34</v>
      </c>
      <c r="E177">
        <v>26.9</v>
      </c>
      <c r="F177">
        <v>8.5</v>
      </c>
      <c r="G177">
        <v>46.29</v>
      </c>
      <c r="I177">
        <v>18.399999999999999</v>
      </c>
      <c r="J177">
        <v>27.7</v>
      </c>
      <c r="K177">
        <v>329.12</v>
      </c>
      <c r="L177">
        <v>7.4</v>
      </c>
      <c r="M177">
        <v>0</v>
      </c>
      <c r="N177">
        <v>0</v>
      </c>
      <c r="O177" s="40" t="s">
        <v>83</v>
      </c>
      <c r="P177">
        <v>10</v>
      </c>
      <c r="Q177">
        <v>8.9</v>
      </c>
      <c r="R177">
        <v>1027.5999999999999</v>
      </c>
      <c r="S177" s="40" t="s">
        <v>83</v>
      </c>
      <c r="T177">
        <v>38.969720000000002</v>
      </c>
      <c r="U177">
        <v>-77.385189999999994</v>
      </c>
      <c r="V177" s="40" t="s">
        <v>21</v>
      </c>
      <c r="W177" s="40" t="s">
        <v>83</v>
      </c>
      <c r="X177" s="40" t="s">
        <v>83</v>
      </c>
      <c r="Y177" s="40" t="s">
        <v>85</v>
      </c>
    </row>
    <row r="178" spans="1:25" x14ac:dyDescent="0.25">
      <c r="A178" s="40" t="s">
        <v>21</v>
      </c>
      <c r="B178" s="41">
        <v>43851</v>
      </c>
      <c r="C178">
        <v>20.100000000000001</v>
      </c>
      <c r="D178">
        <v>35</v>
      </c>
      <c r="E178">
        <v>27.4</v>
      </c>
      <c r="F178">
        <v>12</v>
      </c>
      <c r="G178">
        <v>52.27</v>
      </c>
      <c r="I178">
        <v>13.9</v>
      </c>
      <c r="K178">
        <v>310.08</v>
      </c>
      <c r="L178">
        <v>11.3</v>
      </c>
      <c r="M178">
        <v>0</v>
      </c>
      <c r="N178">
        <v>0</v>
      </c>
      <c r="O178" s="40" t="s">
        <v>83</v>
      </c>
      <c r="P178">
        <v>10</v>
      </c>
      <c r="Q178">
        <v>1.1000000000000001</v>
      </c>
      <c r="R178">
        <v>1032.5999999999999</v>
      </c>
      <c r="S178" s="40" t="s">
        <v>83</v>
      </c>
      <c r="T178">
        <v>38.969720000000002</v>
      </c>
      <c r="U178">
        <v>-77.385189999999994</v>
      </c>
      <c r="V178" s="40" t="s">
        <v>21</v>
      </c>
      <c r="W178" s="40" t="s">
        <v>83</v>
      </c>
      <c r="X178" s="40" t="s">
        <v>83</v>
      </c>
      <c r="Y178" s="40" t="s">
        <v>85</v>
      </c>
    </row>
    <row r="179" spans="1:25" x14ac:dyDescent="0.25">
      <c r="A179" s="40" t="s">
        <v>21</v>
      </c>
      <c r="B179" s="41">
        <v>43852</v>
      </c>
      <c r="C179">
        <v>17.2</v>
      </c>
      <c r="D179">
        <v>39.700000000000003</v>
      </c>
      <c r="E179">
        <v>27.8</v>
      </c>
      <c r="F179">
        <v>13.2</v>
      </c>
      <c r="G179">
        <v>55.9</v>
      </c>
      <c r="I179">
        <v>9</v>
      </c>
      <c r="K179">
        <v>114.71</v>
      </c>
      <c r="L179">
        <v>12.2</v>
      </c>
      <c r="M179">
        <v>0</v>
      </c>
      <c r="N179">
        <v>0</v>
      </c>
      <c r="O179" s="40" t="s">
        <v>83</v>
      </c>
      <c r="P179">
        <v>10</v>
      </c>
      <c r="Q179">
        <v>17.3</v>
      </c>
      <c r="R179">
        <v>1031.8</v>
      </c>
      <c r="S179" s="40" t="s">
        <v>83</v>
      </c>
      <c r="T179">
        <v>38.969720000000002</v>
      </c>
      <c r="U179">
        <v>-77.385189999999994</v>
      </c>
      <c r="V179" s="40" t="s">
        <v>21</v>
      </c>
      <c r="W179" s="40" t="s">
        <v>83</v>
      </c>
      <c r="X179" s="40" t="s">
        <v>83</v>
      </c>
      <c r="Y179" s="40" t="s">
        <v>85</v>
      </c>
    </row>
    <row r="180" spans="1:25" x14ac:dyDescent="0.25">
      <c r="A180" s="40" t="s">
        <v>21</v>
      </c>
      <c r="B180" s="41">
        <v>43853</v>
      </c>
      <c r="C180">
        <v>19.100000000000001</v>
      </c>
      <c r="D180">
        <v>42.1</v>
      </c>
      <c r="E180">
        <v>30.5</v>
      </c>
      <c r="F180">
        <v>18.899999999999999</v>
      </c>
      <c r="G180">
        <v>64.010000000000005</v>
      </c>
      <c r="I180">
        <v>6.9</v>
      </c>
      <c r="K180">
        <v>74.17</v>
      </c>
      <c r="L180">
        <v>14.6</v>
      </c>
      <c r="M180">
        <v>0</v>
      </c>
      <c r="N180">
        <v>0</v>
      </c>
      <c r="O180" s="40" t="s">
        <v>83</v>
      </c>
      <c r="P180">
        <v>10</v>
      </c>
      <c r="Q180">
        <v>71.2</v>
      </c>
      <c r="R180">
        <v>1028.9000000000001</v>
      </c>
      <c r="S180" s="40" t="s">
        <v>83</v>
      </c>
      <c r="T180">
        <v>38.969720000000002</v>
      </c>
      <c r="U180">
        <v>-77.385189999999994</v>
      </c>
      <c r="V180" s="40" t="s">
        <v>21</v>
      </c>
      <c r="W180" s="40" t="s">
        <v>83</v>
      </c>
      <c r="X180" s="40" t="s">
        <v>83</v>
      </c>
      <c r="Y180" s="40" t="s">
        <v>87</v>
      </c>
    </row>
    <row r="181" spans="1:25" x14ac:dyDescent="0.25">
      <c r="A181" s="40" t="s">
        <v>21</v>
      </c>
      <c r="B181" s="41">
        <v>43854</v>
      </c>
      <c r="C181">
        <v>32.1</v>
      </c>
      <c r="D181">
        <v>49.9</v>
      </c>
      <c r="E181">
        <v>42.7</v>
      </c>
      <c r="F181">
        <v>33.700000000000003</v>
      </c>
      <c r="G181">
        <v>70.25</v>
      </c>
      <c r="I181">
        <v>17.8</v>
      </c>
      <c r="J181">
        <v>27.7</v>
      </c>
      <c r="K181">
        <v>61.54</v>
      </c>
      <c r="L181">
        <v>31.3</v>
      </c>
      <c r="M181">
        <v>0</v>
      </c>
      <c r="N181">
        <v>4.17</v>
      </c>
      <c r="O181" s="40" t="s">
        <v>83</v>
      </c>
      <c r="P181">
        <v>9.6999999999999993</v>
      </c>
      <c r="Q181">
        <v>85</v>
      </c>
      <c r="R181">
        <v>1023.4</v>
      </c>
      <c r="S181" s="40" t="s">
        <v>91</v>
      </c>
      <c r="T181">
        <v>38.969720000000002</v>
      </c>
      <c r="U181">
        <v>-77.385189999999994</v>
      </c>
      <c r="V181" s="40" t="s">
        <v>21</v>
      </c>
      <c r="W181" s="40" t="s">
        <v>83</v>
      </c>
      <c r="X181" s="40" t="s">
        <v>83</v>
      </c>
      <c r="Y181" s="40" t="s">
        <v>126</v>
      </c>
    </row>
    <row r="182" spans="1:25" x14ac:dyDescent="0.25">
      <c r="A182" s="40" t="s">
        <v>21</v>
      </c>
      <c r="B182" s="41">
        <v>43855</v>
      </c>
      <c r="C182">
        <v>36.200000000000003</v>
      </c>
      <c r="D182">
        <v>49.8</v>
      </c>
      <c r="E182">
        <v>45.1</v>
      </c>
      <c r="F182">
        <v>39.6</v>
      </c>
      <c r="G182">
        <v>81.61</v>
      </c>
      <c r="I182">
        <v>16.899999999999999</v>
      </c>
      <c r="J182">
        <v>26.7</v>
      </c>
      <c r="K182">
        <v>243.83</v>
      </c>
      <c r="L182">
        <v>33.4</v>
      </c>
      <c r="M182">
        <v>1.1000000000000001</v>
      </c>
      <c r="N182">
        <v>45.83</v>
      </c>
      <c r="O182" s="40" t="s">
        <v>83</v>
      </c>
      <c r="P182">
        <v>8.6999999999999993</v>
      </c>
      <c r="Q182">
        <v>67.8</v>
      </c>
      <c r="R182">
        <v>1011.8</v>
      </c>
      <c r="S182" s="40" t="s">
        <v>121</v>
      </c>
      <c r="T182">
        <v>38.969720000000002</v>
      </c>
      <c r="U182">
        <v>-77.385189999999994</v>
      </c>
      <c r="V182" s="40" t="s">
        <v>21</v>
      </c>
      <c r="W182" s="40" t="s">
        <v>83</v>
      </c>
      <c r="X182" s="40" t="s">
        <v>83</v>
      </c>
      <c r="Y182" s="40" t="s">
        <v>86</v>
      </c>
    </row>
    <row r="183" spans="1:25" x14ac:dyDescent="0.25">
      <c r="A183" s="40" t="s">
        <v>21</v>
      </c>
      <c r="B183" s="41">
        <v>43856</v>
      </c>
      <c r="C183">
        <v>30.1</v>
      </c>
      <c r="D183">
        <v>45</v>
      </c>
      <c r="E183">
        <v>39.299999999999997</v>
      </c>
      <c r="F183">
        <v>28.1</v>
      </c>
      <c r="G183">
        <v>64.97</v>
      </c>
      <c r="I183">
        <v>13.9</v>
      </c>
      <c r="J183">
        <v>20.8</v>
      </c>
      <c r="K183">
        <v>218.71</v>
      </c>
      <c r="L183">
        <v>27.3</v>
      </c>
      <c r="M183">
        <v>0</v>
      </c>
      <c r="N183">
        <v>0</v>
      </c>
      <c r="O183" s="40" t="s">
        <v>83</v>
      </c>
      <c r="P183">
        <v>10</v>
      </c>
      <c r="Q183">
        <v>69.400000000000006</v>
      </c>
      <c r="R183">
        <v>1012.4</v>
      </c>
      <c r="S183" s="40" t="s">
        <v>83</v>
      </c>
      <c r="T183">
        <v>38.969720000000002</v>
      </c>
      <c r="U183">
        <v>-77.385189999999994</v>
      </c>
      <c r="V183" s="40" t="s">
        <v>21</v>
      </c>
      <c r="W183" s="40" t="s">
        <v>83</v>
      </c>
      <c r="X183" s="40" t="s">
        <v>83</v>
      </c>
      <c r="Y183" s="40" t="s">
        <v>87</v>
      </c>
    </row>
    <row r="184" spans="1:25" x14ac:dyDescent="0.25">
      <c r="A184" s="40" t="s">
        <v>21</v>
      </c>
      <c r="B184" s="41">
        <v>43857</v>
      </c>
      <c r="C184">
        <v>32</v>
      </c>
      <c r="D184">
        <v>48.6</v>
      </c>
      <c r="E184">
        <v>39.700000000000003</v>
      </c>
      <c r="F184">
        <v>28</v>
      </c>
      <c r="G184">
        <v>63.85</v>
      </c>
      <c r="I184">
        <v>17.3</v>
      </c>
      <c r="J184">
        <v>25.3</v>
      </c>
      <c r="K184">
        <v>253</v>
      </c>
      <c r="L184">
        <v>26.1</v>
      </c>
      <c r="M184">
        <v>0</v>
      </c>
      <c r="N184">
        <v>0</v>
      </c>
      <c r="O184" s="40" t="s">
        <v>83</v>
      </c>
      <c r="P184">
        <v>10</v>
      </c>
      <c r="Q184">
        <v>83.2</v>
      </c>
      <c r="R184">
        <v>1009.7</v>
      </c>
      <c r="S184" s="40" t="s">
        <v>83</v>
      </c>
      <c r="T184">
        <v>38.969720000000002</v>
      </c>
      <c r="U184">
        <v>-77.385189999999994</v>
      </c>
      <c r="V184" s="40" t="s">
        <v>21</v>
      </c>
      <c r="W184" s="40" t="s">
        <v>83</v>
      </c>
      <c r="X184" s="40" t="s">
        <v>83</v>
      </c>
      <c r="Y184" s="40" t="s">
        <v>126</v>
      </c>
    </row>
    <row r="185" spans="1:25" x14ac:dyDescent="0.25">
      <c r="A185" s="40" t="s">
        <v>21</v>
      </c>
      <c r="B185" s="41">
        <v>43858</v>
      </c>
      <c r="C185">
        <v>38.9</v>
      </c>
      <c r="D185">
        <v>44.1</v>
      </c>
      <c r="E185">
        <v>40.799999999999997</v>
      </c>
      <c r="F185">
        <v>27.8</v>
      </c>
      <c r="G185">
        <v>59.89</v>
      </c>
      <c r="I185">
        <v>20.5</v>
      </c>
      <c r="J185">
        <v>25.3</v>
      </c>
      <c r="K185">
        <v>308.58</v>
      </c>
      <c r="L185">
        <v>31.6</v>
      </c>
      <c r="M185">
        <v>0</v>
      </c>
      <c r="N185">
        <v>0</v>
      </c>
      <c r="O185" s="40" t="s">
        <v>83</v>
      </c>
      <c r="P185">
        <v>10</v>
      </c>
      <c r="Q185">
        <v>88.1</v>
      </c>
      <c r="R185">
        <v>1013.8</v>
      </c>
      <c r="S185" s="40" t="s">
        <v>83</v>
      </c>
      <c r="T185">
        <v>38.969720000000002</v>
      </c>
      <c r="U185">
        <v>-77.385189999999994</v>
      </c>
      <c r="V185" s="40" t="s">
        <v>21</v>
      </c>
      <c r="W185" s="40" t="s">
        <v>83</v>
      </c>
      <c r="X185" s="40" t="s">
        <v>83</v>
      </c>
      <c r="Y185" s="40" t="s">
        <v>126</v>
      </c>
    </row>
    <row r="186" spans="1:25" x14ac:dyDescent="0.25">
      <c r="A186" s="40" t="s">
        <v>21</v>
      </c>
      <c r="B186" s="41">
        <v>43859</v>
      </c>
      <c r="C186">
        <v>27</v>
      </c>
      <c r="D186">
        <v>44</v>
      </c>
      <c r="E186">
        <v>38.1</v>
      </c>
      <c r="F186">
        <v>23.6</v>
      </c>
      <c r="G186">
        <v>56.23</v>
      </c>
      <c r="I186">
        <v>14.7</v>
      </c>
      <c r="K186">
        <v>238.54</v>
      </c>
      <c r="L186">
        <v>29.2</v>
      </c>
      <c r="M186">
        <v>0</v>
      </c>
      <c r="N186">
        <v>0</v>
      </c>
      <c r="O186" s="40" t="s">
        <v>83</v>
      </c>
      <c r="P186">
        <v>10</v>
      </c>
      <c r="Q186">
        <v>69.5</v>
      </c>
      <c r="R186">
        <v>1019.6</v>
      </c>
      <c r="S186" s="40" t="s">
        <v>83</v>
      </c>
      <c r="T186">
        <v>38.969720000000002</v>
      </c>
      <c r="U186">
        <v>-77.385189999999994</v>
      </c>
      <c r="V186" s="40" t="s">
        <v>21</v>
      </c>
      <c r="W186" s="40" t="s">
        <v>83</v>
      </c>
      <c r="X186" s="40" t="s">
        <v>83</v>
      </c>
      <c r="Y186" s="40" t="s">
        <v>87</v>
      </c>
    </row>
    <row r="187" spans="1:25" x14ac:dyDescent="0.25">
      <c r="A187" s="40" t="s">
        <v>21</v>
      </c>
      <c r="B187" s="41">
        <v>43860</v>
      </c>
      <c r="C187">
        <v>23.4</v>
      </c>
      <c r="D187">
        <v>40.799999999999997</v>
      </c>
      <c r="E187">
        <v>32.9</v>
      </c>
      <c r="F187">
        <v>19.899999999999999</v>
      </c>
      <c r="G187">
        <v>59.54</v>
      </c>
      <c r="I187">
        <v>5.9</v>
      </c>
      <c r="K187">
        <v>76.88</v>
      </c>
      <c r="L187">
        <v>19.5</v>
      </c>
      <c r="M187">
        <v>0</v>
      </c>
      <c r="N187">
        <v>0</v>
      </c>
      <c r="O187" s="40" t="s">
        <v>83</v>
      </c>
      <c r="P187">
        <v>10</v>
      </c>
      <c r="Q187">
        <v>74.8</v>
      </c>
      <c r="R187">
        <v>1024.7</v>
      </c>
      <c r="S187" s="40" t="s">
        <v>83</v>
      </c>
      <c r="T187">
        <v>38.969720000000002</v>
      </c>
      <c r="U187">
        <v>-77.385189999999994</v>
      </c>
      <c r="V187" s="40" t="s">
        <v>21</v>
      </c>
      <c r="W187" s="40" t="s">
        <v>83</v>
      </c>
      <c r="X187" s="40" t="s">
        <v>83</v>
      </c>
      <c r="Y187" s="40" t="s">
        <v>87</v>
      </c>
    </row>
    <row r="188" spans="1:25" x14ac:dyDescent="0.25">
      <c r="A188" s="40" t="s">
        <v>21</v>
      </c>
      <c r="B188" s="41">
        <v>43861</v>
      </c>
      <c r="C188">
        <v>28.3</v>
      </c>
      <c r="D188">
        <v>43.1</v>
      </c>
      <c r="E188">
        <v>36.4</v>
      </c>
      <c r="F188">
        <v>26.6</v>
      </c>
      <c r="G188">
        <v>68.5</v>
      </c>
      <c r="I188">
        <v>9.1999999999999993</v>
      </c>
      <c r="K188">
        <v>99.08</v>
      </c>
      <c r="L188">
        <v>24.9</v>
      </c>
      <c r="M188">
        <v>0</v>
      </c>
      <c r="N188">
        <v>0</v>
      </c>
      <c r="O188" s="40" t="s">
        <v>83</v>
      </c>
      <c r="P188">
        <v>10</v>
      </c>
      <c r="Q188">
        <v>75.400000000000006</v>
      </c>
      <c r="R188">
        <v>1024.8</v>
      </c>
      <c r="S188" s="40" t="s">
        <v>88</v>
      </c>
      <c r="T188">
        <v>38.969720000000002</v>
      </c>
      <c r="U188">
        <v>-77.385189999999994</v>
      </c>
      <c r="V188" s="40" t="s">
        <v>21</v>
      </c>
      <c r="W188" s="40" t="s">
        <v>83</v>
      </c>
      <c r="X188" s="40" t="s">
        <v>83</v>
      </c>
      <c r="Y188" s="40" t="s">
        <v>126</v>
      </c>
    </row>
    <row r="189" spans="1:25" x14ac:dyDescent="0.25">
      <c r="A189" s="40" t="s">
        <v>21</v>
      </c>
      <c r="B189" s="41">
        <v>43862</v>
      </c>
      <c r="C189">
        <v>26.1</v>
      </c>
      <c r="D189">
        <v>48.6</v>
      </c>
      <c r="E189">
        <v>36.700000000000003</v>
      </c>
      <c r="F189">
        <v>31.4</v>
      </c>
      <c r="G189">
        <v>81.97</v>
      </c>
      <c r="I189">
        <v>12.3</v>
      </c>
      <c r="K189">
        <v>142.05000000000001</v>
      </c>
      <c r="L189">
        <v>25.7</v>
      </c>
      <c r="M189">
        <v>0.1</v>
      </c>
      <c r="N189">
        <v>20.83</v>
      </c>
      <c r="O189" s="40" t="s">
        <v>83</v>
      </c>
      <c r="P189">
        <v>7.4</v>
      </c>
      <c r="Q189">
        <v>58.3</v>
      </c>
      <c r="R189">
        <v>1013.3</v>
      </c>
      <c r="S189" s="40" t="s">
        <v>91</v>
      </c>
      <c r="T189">
        <v>38.969720000000002</v>
      </c>
      <c r="U189">
        <v>-77.385189999999994</v>
      </c>
      <c r="V189" s="40" t="s">
        <v>21</v>
      </c>
      <c r="W189" s="40" t="s">
        <v>83</v>
      </c>
      <c r="X189" s="40" t="s">
        <v>83</v>
      </c>
      <c r="Y189" s="40" t="s">
        <v>86</v>
      </c>
    </row>
    <row r="190" spans="1:25" x14ac:dyDescent="0.25">
      <c r="A190" s="40" t="s">
        <v>21</v>
      </c>
      <c r="B190" s="41">
        <v>43863</v>
      </c>
      <c r="C190">
        <v>30.9</v>
      </c>
      <c r="D190">
        <v>57.9</v>
      </c>
      <c r="E190">
        <v>43.6</v>
      </c>
      <c r="F190">
        <v>30.5</v>
      </c>
      <c r="G190">
        <v>62.8</v>
      </c>
      <c r="I190">
        <v>18.2</v>
      </c>
      <c r="J190">
        <v>27.7</v>
      </c>
      <c r="K190">
        <v>194.62</v>
      </c>
      <c r="L190">
        <v>28.9</v>
      </c>
      <c r="M190">
        <v>0</v>
      </c>
      <c r="N190">
        <v>0</v>
      </c>
      <c r="O190" s="40" t="s">
        <v>83</v>
      </c>
      <c r="P190">
        <v>8.4</v>
      </c>
      <c r="Q190">
        <v>44</v>
      </c>
      <c r="R190">
        <v>1003.2</v>
      </c>
      <c r="S190" s="40" t="s">
        <v>97</v>
      </c>
      <c r="T190">
        <v>38.969720000000002</v>
      </c>
      <c r="U190">
        <v>-77.385189999999994</v>
      </c>
      <c r="V190" s="40" t="s">
        <v>21</v>
      </c>
      <c r="W190" s="40" t="s">
        <v>83</v>
      </c>
      <c r="X190" s="40" t="s">
        <v>83</v>
      </c>
      <c r="Y190" s="40" t="s">
        <v>87</v>
      </c>
    </row>
    <row r="191" spans="1:25" x14ac:dyDescent="0.25">
      <c r="A191" s="40" t="s">
        <v>21</v>
      </c>
      <c r="B191" s="41">
        <v>43864</v>
      </c>
      <c r="C191">
        <v>43.4</v>
      </c>
      <c r="D191">
        <v>66.8</v>
      </c>
      <c r="E191">
        <v>57.6</v>
      </c>
      <c r="F191">
        <v>34.5</v>
      </c>
      <c r="G191">
        <v>42.55</v>
      </c>
      <c r="I191">
        <v>19.5</v>
      </c>
      <c r="J191">
        <v>35</v>
      </c>
      <c r="K191">
        <v>219.83</v>
      </c>
      <c r="L191">
        <v>42</v>
      </c>
      <c r="M191">
        <v>0</v>
      </c>
      <c r="N191">
        <v>0</v>
      </c>
      <c r="O191" s="40" t="s">
        <v>83</v>
      </c>
      <c r="P191">
        <v>10</v>
      </c>
      <c r="Q191">
        <v>55.9</v>
      </c>
      <c r="R191">
        <v>1009.5</v>
      </c>
      <c r="S191" s="40" t="s">
        <v>83</v>
      </c>
      <c r="T191">
        <v>38.969720000000002</v>
      </c>
      <c r="U191">
        <v>-77.385189999999994</v>
      </c>
      <c r="V191" s="40" t="s">
        <v>21</v>
      </c>
      <c r="W191" s="40" t="s">
        <v>83</v>
      </c>
      <c r="X191" s="40" t="s">
        <v>83</v>
      </c>
      <c r="Y191" s="40" t="s">
        <v>87</v>
      </c>
    </row>
    <row r="192" spans="1:25" x14ac:dyDescent="0.25">
      <c r="A192" s="40" t="s">
        <v>21</v>
      </c>
      <c r="B192" s="41">
        <v>43865</v>
      </c>
      <c r="C192">
        <v>54</v>
      </c>
      <c r="D192">
        <v>65.900000000000006</v>
      </c>
      <c r="E192">
        <v>59.3</v>
      </c>
      <c r="F192">
        <v>43.3</v>
      </c>
      <c r="G192">
        <v>55.98</v>
      </c>
      <c r="I192">
        <v>10</v>
      </c>
      <c r="K192">
        <v>162.88</v>
      </c>
      <c r="M192">
        <v>0</v>
      </c>
      <c r="N192">
        <v>0</v>
      </c>
      <c r="O192" s="40" t="s">
        <v>83</v>
      </c>
      <c r="P192">
        <v>10</v>
      </c>
      <c r="Q192">
        <v>82.7</v>
      </c>
      <c r="R192">
        <v>1009.5</v>
      </c>
      <c r="S192" s="40" t="s">
        <v>88</v>
      </c>
      <c r="T192">
        <v>38.969720000000002</v>
      </c>
      <c r="U192">
        <v>-77.385189999999994</v>
      </c>
      <c r="V192" s="40" t="s">
        <v>21</v>
      </c>
      <c r="W192" s="40" t="s">
        <v>83</v>
      </c>
      <c r="X192" s="40" t="s">
        <v>83</v>
      </c>
      <c r="Y192" s="40" t="s">
        <v>126</v>
      </c>
    </row>
    <row r="193" spans="1:25" x14ac:dyDescent="0.25">
      <c r="A193" s="40" t="s">
        <v>21</v>
      </c>
      <c r="B193" s="41">
        <v>43866</v>
      </c>
      <c r="C193">
        <v>37</v>
      </c>
      <c r="D193">
        <v>57.6</v>
      </c>
      <c r="E193">
        <v>43.4</v>
      </c>
      <c r="F193">
        <v>36.9</v>
      </c>
      <c r="G193">
        <v>77.94</v>
      </c>
      <c r="I193">
        <v>20.5</v>
      </c>
      <c r="J193">
        <v>26.4</v>
      </c>
      <c r="K193">
        <v>84.17</v>
      </c>
      <c r="L193">
        <v>29.3</v>
      </c>
      <c r="M193">
        <v>0</v>
      </c>
      <c r="N193">
        <v>16.670000000000002</v>
      </c>
      <c r="O193" s="40" t="s">
        <v>83</v>
      </c>
      <c r="P193">
        <v>8.1</v>
      </c>
      <c r="Q193">
        <v>88.4</v>
      </c>
      <c r="R193">
        <v>1014.3</v>
      </c>
      <c r="S193" s="40" t="s">
        <v>130</v>
      </c>
      <c r="T193">
        <v>38.969720000000002</v>
      </c>
      <c r="U193">
        <v>-77.385189999999994</v>
      </c>
      <c r="V193" s="40" t="s">
        <v>21</v>
      </c>
      <c r="W193" s="40" t="s">
        <v>83</v>
      </c>
      <c r="X193" s="40" t="s">
        <v>83</v>
      </c>
      <c r="Y193" s="40" t="s">
        <v>126</v>
      </c>
    </row>
    <row r="194" spans="1:25" x14ac:dyDescent="0.25">
      <c r="A194" s="40" t="s">
        <v>21</v>
      </c>
      <c r="B194" s="41">
        <v>43867</v>
      </c>
      <c r="C194">
        <v>37.1</v>
      </c>
      <c r="D194">
        <v>45.9</v>
      </c>
      <c r="E194">
        <v>40.799999999999997</v>
      </c>
      <c r="F194">
        <v>38.799999999999997</v>
      </c>
      <c r="G194">
        <v>92.54</v>
      </c>
      <c r="I194">
        <v>9.1</v>
      </c>
      <c r="K194">
        <v>154</v>
      </c>
      <c r="L194">
        <v>30.9</v>
      </c>
      <c r="M194">
        <v>0.5</v>
      </c>
      <c r="N194">
        <v>66.67</v>
      </c>
      <c r="O194" s="40" t="s">
        <v>83</v>
      </c>
      <c r="P194">
        <v>4.5999999999999996</v>
      </c>
      <c r="Q194">
        <v>97.3</v>
      </c>
      <c r="R194">
        <v>1002.1</v>
      </c>
      <c r="S194" s="40" t="s">
        <v>98</v>
      </c>
      <c r="T194">
        <v>38.969720000000002</v>
      </c>
      <c r="U194">
        <v>-77.385189999999994</v>
      </c>
      <c r="V194" s="40" t="s">
        <v>21</v>
      </c>
      <c r="W194" s="40" t="s">
        <v>83</v>
      </c>
      <c r="X194" s="40" t="s">
        <v>83</v>
      </c>
      <c r="Y194" s="40" t="s">
        <v>122</v>
      </c>
    </row>
    <row r="195" spans="1:25" x14ac:dyDescent="0.25">
      <c r="A195" s="40" t="s">
        <v>21</v>
      </c>
      <c r="B195" s="41">
        <v>43868</v>
      </c>
      <c r="C195">
        <v>34</v>
      </c>
      <c r="D195">
        <v>57.7</v>
      </c>
      <c r="E195">
        <v>44.5</v>
      </c>
      <c r="F195">
        <v>34.6</v>
      </c>
      <c r="G195">
        <v>70.319999999999993</v>
      </c>
      <c r="I195">
        <v>28.8</v>
      </c>
      <c r="J195">
        <v>41.4</v>
      </c>
      <c r="K195">
        <v>246.5</v>
      </c>
      <c r="L195">
        <v>24.3</v>
      </c>
      <c r="M195">
        <v>0.3</v>
      </c>
      <c r="N195">
        <v>29.17</v>
      </c>
      <c r="O195" s="40" t="s">
        <v>83</v>
      </c>
      <c r="P195">
        <v>6.8</v>
      </c>
      <c r="Q195">
        <v>79.5</v>
      </c>
      <c r="R195">
        <v>994.6</v>
      </c>
      <c r="S195" s="40" t="s">
        <v>123</v>
      </c>
      <c r="T195">
        <v>38.969720000000002</v>
      </c>
      <c r="U195">
        <v>-77.385189999999994</v>
      </c>
      <c r="V195" s="40" t="s">
        <v>21</v>
      </c>
      <c r="W195" s="40" t="s">
        <v>83</v>
      </c>
      <c r="X195" s="40" t="s">
        <v>83</v>
      </c>
      <c r="Y195" s="40" t="s">
        <v>122</v>
      </c>
    </row>
    <row r="196" spans="1:25" x14ac:dyDescent="0.25">
      <c r="A196" s="40" t="s">
        <v>21</v>
      </c>
      <c r="B196" s="41">
        <v>43869</v>
      </c>
      <c r="C196">
        <v>29.1</v>
      </c>
      <c r="D196">
        <v>43.9</v>
      </c>
      <c r="E196">
        <v>35.5</v>
      </c>
      <c r="F196">
        <v>19</v>
      </c>
      <c r="G196">
        <v>51.69</v>
      </c>
      <c r="I196">
        <v>14.5</v>
      </c>
      <c r="J196">
        <v>17.2</v>
      </c>
      <c r="K196">
        <v>221.58</v>
      </c>
      <c r="L196">
        <v>21.7</v>
      </c>
      <c r="M196">
        <v>0</v>
      </c>
      <c r="N196">
        <v>0</v>
      </c>
      <c r="O196" s="40" t="s">
        <v>83</v>
      </c>
      <c r="P196">
        <v>10</v>
      </c>
      <c r="Q196">
        <v>38.9</v>
      </c>
      <c r="R196">
        <v>1022.4</v>
      </c>
      <c r="S196" s="40" t="s">
        <v>83</v>
      </c>
      <c r="T196">
        <v>38.969720000000002</v>
      </c>
      <c r="U196">
        <v>-77.385189999999994</v>
      </c>
      <c r="V196" s="40" t="s">
        <v>21</v>
      </c>
      <c r="W196" s="40" t="s">
        <v>83</v>
      </c>
      <c r="X196" s="40" t="s">
        <v>83</v>
      </c>
      <c r="Y196" s="40" t="s">
        <v>87</v>
      </c>
    </row>
    <row r="197" spans="1:25" x14ac:dyDescent="0.25">
      <c r="A197" s="40" t="s">
        <v>21</v>
      </c>
      <c r="B197" s="41">
        <v>43870</v>
      </c>
      <c r="C197">
        <v>24.3</v>
      </c>
      <c r="D197">
        <v>48.7</v>
      </c>
      <c r="E197">
        <v>38.1</v>
      </c>
      <c r="F197">
        <v>23.6</v>
      </c>
      <c r="G197">
        <v>58.78</v>
      </c>
      <c r="I197">
        <v>12.6</v>
      </c>
      <c r="J197">
        <v>21.9</v>
      </c>
      <c r="K197">
        <v>151.35</v>
      </c>
      <c r="L197">
        <v>23.6</v>
      </c>
      <c r="M197">
        <v>0</v>
      </c>
      <c r="N197">
        <v>0</v>
      </c>
      <c r="O197" s="40" t="s">
        <v>83</v>
      </c>
      <c r="P197">
        <v>10</v>
      </c>
      <c r="Q197">
        <v>48.8</v>
      </c>
      <c r="R197">
        <v>1030.3</v>
      </c>
      <c r="S197" s="40" t="s">
        <v>83</v>
      </c>
      <c r="T197">
        <v>38.969720000000002</v>
      </c>
      <c r="U197">
        <v>-77.385189999999994</v>
      </c>
      <c r="V197" s="40" t="s">
        <v>21</v>
      </c>
      <c r="W197" s="40" t="s">
        <v>83</v>
      </c>
      <c r="X197" s="40" t="s">
        <v>83</v>
      </c>
      <c r="Y197" s="40" t="s">
        <v>87</v>
      </c>
    </row>
    <row r="198" spans="1:25" x14ac:dyDescent="0.25">
      <c r="A198" s="40" t="s">
        <v>21</v>
      </c>
      <c r="B198" s="41">
        <v>43871</v>
      </c>
      <c r="C198">
        <v>40.9</v>
      </c>
      <c r="D198">
        <v>46</v>
      </c>
      <c r="E198">
        <v>44.2</v>
      </c>
      <c r="F198">
        <v>36.799999999999997</v>
      </c>
      <c r="G198">
        <v>76.430000000000007</v>
      </c>
      <c r="I198">
        <v>18</v>
      </c>
      <c r="J198">
        <v>29.3</v>
      </c>
      <c r="K198">
        <v>194.54</v>
      </c>
      <c r="L198">
        <v>33.700000000000003</v>
      </c>
      <c r="M198">
        <v>0.4</v>
      </c>
      <c r="N198">
        <v>58.33</v>
      </c>
      <c r="O198" s="40" t="s">
        <v>83</v>
      </c>
      <c r="P198">
        <v>9.3000000000000007</v>
      </c>
      <c r="Q198">
        <v>91.4</v>
      </c>
      <c r="R198">
        <v>1021.6</v>
      </c>
      <c r="S198" s="40" t="s">
        <v>88</v>
      </c>
      <c r="T198">
        <v>38.969720000000002</v>
      </c>
      <c r="U198">
        <v>-77.385189999999994</v>
      </c>
      <c r="V198" s="40" t="s">
        <v>21</v>
      </c>
      <c r="W198" s="40" t="s">
        <v>83</v>
      </c>
      <c r="X198" s="40" t="s">
        <v>83</v>
      </c>
      <c r="Y198" s="40" t="s">
        <v>122</v>
      </c>
    </row>
    <row r="199" spans="1:25" x14ac:dyDescent="0.25">
      <c r="A199" s="40" t="s">
        <v>21</v>
      </c>
      <c r="B199" s="41">
        <v>43872</v>
      </c>
      <c r="C199">
        <v>46.8</v>
      </c>
      <c r="D199">
        <v>53.7</v>
      </c>
      <c r="E199">
        <v>49.5</v>
      </c>
      <c r="F199">
        <v>45.6</v>
      </c>
      <c r="G199">
        <v>87.13</v>
      </c>
      <c r="I199">
        <v>21.5</v>
      </c>
      <c r="J199">
        <v>28.9</v>
      </c>
      <c r="K199">
        <v>183.33</v>
      </c>
      <c r="L199">
        <v>39.299999999999997</v>
      </c>
      <c r="M199">
        <v>0.3</v>
      </c>
      <c r="N199">
        <v>45.83</v>
      </c>
      <c r="O199" s="40" t="s">
        <v>83</v>
      </c>
      <c r="P199">
        <v>5.6</v>
      </c>
      <c r="Q199">
        <v>83</v>
      </c>
      <c r="R199">
        <v>1014</v>
      </c>
      <c r="S199" s="40" t="s">
        <v>113</v>
      </c>
      <c r="T199">
        <v>38.969720000000002</v>
      </c>
      <c r="U199">
        <v>-77.385189999999994</v>
      </c>
      <c r="V199" s="40" t="s">
        <v>21</v>
      </c>
      <c r="W199" s="40" t="s">
        <v>83</v>
      </c>
      <c r="X199" s="40" t="s">
        <v>83</v>
      </c>
      <c r="Y199" s="40" t="s">
        <v>122</v>
      </c>
    </row>
    <row r="200" spans="1:25" x14ac:dyDescent="0.25">
      <c r="A200" s="40" t="s">
        <v>21</v>
      </c>
      <c r="B200" s="41">
        <v>43873</v>
      </c>
      <c r="C200">
        <v>39.6</v>
      </c>
      <c r="D200">
        <v>47.8</v>
      </c>
      <c r="E200">
        <v>42.7</v>
      </c>
      <c r="F200">
        <v>30.3</v>
      </c>
      <c r="G200">
        <v>62.6</v>
      </c>
      <c r="I200">
        <v>16.3</v>
      </c>
      <c r="J200">
        <v>31.1</v>
      </c>
      <c r="K200">
        <v>209.57</v>
      </c>
      <c r="L200">
        <v>33.6</v>
      </c>
      <c r="M200">
        <v>0.1</v>
      </c>
      <c r="N200">
        <v>12.5</v>
      </c>
      <c r="O200" s="40" t="s">
        <v>83</v>
      </c>
      <c r="P200">
        <v>9.4</v>
      </c>
      <c r="Q200">
        <v>78.5</v>
      </c>
      <c r="R200">
        <v>1020.5</v>
      </c>
      <c r="S200" s="40" t="s">
        <v>91</v>
      </c>
      <c r="T200">
        <v>38.969720000000002</v>
      </c>
      <c r="U200">
        <v>-77.385189999999994</v>
      </c>
      <c r="V200" s="40" t="s">
        <v>21</v>
      </c>
      <c r="W200" s="40" t="s">
        <v>83</v>
      </c>
      <c r="X200" s="40" t="s">
        <v>83</v>
      </c>
      <c r="Y200" s="40" t="s">
        <v>122</v>
      </c>
    </row>
    <row r="201" spans="1:25" x14ac:dyDescent="0.25">
      <c r="A201" s="40" t="s">
        <v>21</v>
      </c>
      <c r="B201" s="41">
        <v>43874</v>
      </c>
      <c r="C201">
        <v>39.700000000000003</v>
      </c>
      <c r="D201">
        <v>54.9</v>
      </c>
      <c r="E201">
        <v>46.2</v>
      </c>
      <c r="F201">
        <v>40.1</v>
      </c>
      <c r="G201">
        <v>80.45</v>
      </c>
      <c r="I201">
        <v>20.7</v>
      </c>
      <c r="J201">
        <v>33.299999999999997</v>
      </c>
      <c r="K201">
        <v>233.04</v>
      </c>
      <c r="L201">
        <v>33.6</v>
      </c>
      <c r="M201">
        <v>0.1</v>
      </c>
      <c r="N201">
        <v>25</v>
      </c>
      <c r="O201" s="40" t="s">
        <v>83</v>
      </c>
      <c r="P201">
        <v>9.1999999999999993</v>
      </c>
      <c r="Q201">
        <v>87.3</v>
      </c>
      <c r="R201">
        <v>1008.3</v>
      </c>
      <c r="S201" s="40" t="s">
        <v>88</v>
      </c>
      <c r="T201">
        <v>38.969720000000002</v>
      </c>
      <c r="U201">
        <v>-77.385189999999994</v>
      </c>
      <c r="V201" s="40" t="s">
        <v>21</v>
      </c>
      <c r="W201" s="40" t="s">
        <v>83</v>
      </c>
      <c r="X201" s="40" t="s">
        <v>83</v>
      </c>
      <c r="Y201" s="40" t="s">
        <v>122</v>
      </c>
    </row>
    <row r="202" spans="1:25" x14ac:dyDescent="0.25">
      <c r="A202" s="40" t="s">
        <v>21</v>
      </c>
      <c r="B202" s="41">
        <v>43875</v>
      </c>
      <c r="C202">
        <v>24.1</v>
      </c>
      <c r="D202">
        <v>40.9</v>
      </c>
      <c r="E202">
        <v>34.1</v>
      </c>
      <c r="F202">
        <v>16.2</v>
      </c>
      <c r="G202">
        <v>48.03</v>
      </c>
      <c r="I202">
        <v>20.7</v>
      </c>
      <c r="J202">
        <v>31.5</v>
      </c>
      <c r="K202">
        <v>317.04000000000002</v>
      </c>
      <c r="L202">
        <v>15.1</v>
      </c>
      <c r="M202">
        <v>0</v>
      </c>
      <c r="N202">
        <v>0</v>
      </c>
      <c r="O202" s="40" t="s">
        <v>83</v>
      </c>
      <c r="P202">
        <v>10</v>
      </c>
      <c r="Q202">
        <v>47.3</v>
      </c>
      <c r="R202">
        <v>1026.9000000000001</v>
      </c>
      <c r="S202" s="40" t="s">
        <v>83</v>
      </c>
      <c r="T202">
        <v>38.969720000000002</v>
      </c>
      <c r="U202">
        <v>-77.385189999999994</v>
      </c>
      <c r="V202" s="40" t="s">
        <v>21</v>
      </c>
      <c r="W202" s="40" t="s">
        <v>83</v>
      </c>
      <c r="X202" s="40" t="s">
        <v>83</v>
      </c>
      <c r="Y202" s="40" t="s">
        <v>87</v>
      </c>
    </row>
    <row r="203" spans="1:25" x14ac:dyDescent="0.25">
      <c r="A203" s="40" t="s">
        <v>21</v>
      </c>
      <c r="B203" s="41">
        <v>43876</v>
      </c>
      <c r="C203">
        <v>16</v>
      </c>
      <c r="D203">
        <v>36</v>
      </c>
      <c r="E203">
        <v>26.9</v>
      </c>
      <c r="F203">
        <v>12.1</v>
      </c>
      <c r="G203">
        <v>54.93</v>
      </c>
      <c r="I203">
        <v>11.3</v>
      </c>
      <c r="J203">
        <v>17.2</v>
      </c>
      <c r="K203">
        <v>156.13999999999999</v>
      </c>
      <c r="L203">
        <v>14.3</v>
      </c>
      <c r="M203">
        <v>0</v>
      </c>
      <c r="N203">
        <v>0</v>
      </c>
      <c r="O203" s="40" t="s">
        <v>83</v>
      </c>
      <c r="P203">
        <v>10</v>
      </c>
      <c r="Q203">
        <v>47.1</v>
      </c>
      <c r="R203">
        <v>1034.0999999999999</v>
      </c>
      <c r="S203" s="40" t="s">
        <v>83</v>
      </c>
      <c r="T203">
        <v>38.969720000000002</v>
      </c>
      <c r="U203">
        <v>-77.385189999999994</v>
      </c>
      <c r="V203" s="40" t="s">
        <v>21</v>
      </c>
      <c r="W203" s="40" t="s">
        <v>83</v>
      </c>
      <c r="X203" s="40" t="s">
        <v>83</v>
      </c>
      <c r="Y203" s="40" t="s">
        <v>87</v>
      </c>
    </row>
    <row r="204" spans="1:25" x14ac:dyDescent="0.25">
      <c r="A204" s="40" t="s">
        <v>21</v>
      </c>
      <c r="B204" s="41">
        <v>43877</v>
      </c>
      <c r="C204">
        <v>29.9</v>
      </c>
      <c r="D204">
        <v>52.9</v>
      </c>
      <c r="E204">
        <v>38.200000000000003</v>
      </c>
      <c r="F204">
        <v>22.2</v>
      </c>
      <c r="G204">
        <v>53.35</v>
      </c>
      <c r="I204">
        <v>10.1</v>
      </c>
      <c r="K204">
        <v>143</v>
      </c>
      <c r="L204">
        <v>25</v>
      </c>
      <c r="M204">
        <v>0</v>
      </c>
      <c r="N204">
        <v>0</v>
      </c>
      <c r="O204" s="40" t="s">
        <v>83</v>
      </c>
      <c r="P204">
        <v>10</v>
      </c>
      <c r="Q204">
        <v>80.5</v>
      </c>
      <c r="R204">
        <v>1021.8</v>
      </c>
      <c r="S204" s="40" t="s">
        <v>83</v>
      </c>
      <c r="T204">
        <v>38.969720000000002</v>
      </c>
      <c r="U204">
        <v>-77.385189999999994</v>
      </c>
      <c r="V204" s="40" t="s">
        <v>21</v>
      </c>
      <c r="W204" s="40" t="s">
        <v>83</v>
      </c>
      <c r="X204" s="40" t="s">
        <v>83</v>
      </c>
      <c r="Y204" s="40" t="s">
        <v>126</v>
      </c>
    </row>
    <row r="205" spans="1:25" x14ac:dyDescent="0.25">
      <c r="A205" s="40" t="s">
        <v>21</v>
      </c>
      <c r="B205" s="41">
        <v>43878</v>
      </c>
      <c r="C205">
        <v>29.9</v>
      </c>
      <c r="D205">
        <v>53</v>
      </c>
      <c r="E205">
        <v>43.9</v>
      </c>
      <c r="F205">
        <v>25.3</v>
      </c>
      <c r="G205">
        <v>49.75</v>
      </c>
      <c r="I205">
        <v>8.1</v>
      </c>
      <c r="K205">
        <v>131.77000000000001</v>
      </c>
      <c r="L205">
        <v>26.5</v>
      </c>
      <c r="M205">
        <v>0</v>
      </c>
      <c r="N205">
        <v>0</v>
      </c>
      <c r="O205" s="40" t="s">
        <v>83</v>
      </c>
      <c r="P205">
        <v>10</v>
      </c>
      <c r="Q205">
        <v>53.1</v>
      </c>
      <c r="R205">
        <v>1023.6</v>
      </c>
      <c r="S205" s="40" t="s">
        <v>83</v>
      </c>
      <c r="T205">
        <v>38.969720000000002</v>
      </c>
      <c r="U205">
        <v>-77.385189999999994</v>
      </c>
      <c r="V205" s="40" t="s">
        <v>21</v>
      </c>
      <c r="W205" s="40" t="s">
        <v>83</v>
      </c>
      <c r="X205" s="40" t="s">
        <v>83</v>
      </c>
      <c r="Y205" s="40" t="s">
        <v>87</v>
      </c>
    </row>
    <row r="206" spans="1:25" x14ac:dyDescent="0.25">
      <c r="A206" s="40" t="s">
        <v>21</v>
      </c>
      <c r="B206" s="41">
        <v>43879</v>
      </c>
      <c r="C206">
        <v>39</v>
      </c>
      <c r="D206">
        <v>59</v>
      </c>
      <c r="E206">
        <v>49.2</v>
      </c>
      <c r="F206">
        <v>36.799999999999997</v>
      </c>
      <c r="G206">
        <v>62.97</v>
      </c>
      <c r="I206">
        <v>14.7</v>
      </c>
      <c r="J206">
        <v>25.3</v>
      </c>
      <c r="K206">
        <v>158.08000000000001</v>
      </c>
      <c r="L206">
        <v>38.4</v>
      </c>
      <c r="M206">
        <v>0</v>
      </c>
      <c r="N206">
        <v>0</v>
      </c>
      <c r="O206" s="40" t="s">
        <v>83</v>
      </c>
      <c r="P206">
        <v>9.9</v>
      </c>
      <c r="Q206">
        <v>81.2</v>
      </c>
      <c r="R206">
        <v>1020.5</v>
      </c>
      <c r="S206" s="40" t="s">
        <v>88</v>
      </c>
      <c r="T206">
        <v>38.969720000000002</v>
      </c>
      <c r="U206">
        <v>-77.385189999999994</v>
      </c>
      <c r="V206" s="40" t="s">
        <v>21</v>
      </c>
      <c r="W206" s="40" t="s">
        <v>83</v>
      </c>
      <c r="X206" s="40" t="s">
        <v>83</v>
      </c>
      <c r="Y206" s="40" t="s">
        <v>126</v>
      </c>
    </row>
    <row r="207" spans="1:25" x14ac:dyDescent="0.25">
      <c r="A207" s="40" t="s">
        <v>21</v>
      </c>
      <c r="B207" s="41">
        <v>43880</v>
      </c>
      <c r="C207">
        <v>30.9</v>
      </c>
      <c r="D207">
        <v>52</v>
      </c>
      <c r="E207">
        <v>44.6</v>
      </c>
      <c r="F207">
        <v>23.9</v>
      </c>
      <c r="G207">
        <v>46.07</v>
      </c>
      <c r="I207">
        <v>17.100000000000001</v>
      </c>
      <c r="J207">
        <v>27.7</v>
      </c>
      <c r="K207">
        <v>301.67</v>
      </c>
      <c r="L207">
        <v>27.5</v>
      </c>
      <c r="M207">
        <v>0</v>
      </c>
      <c r="N207">
        <v>4.17</v>
      </c>
      <c r="O207" s="40" t="s">
        <v>83</v>
      </c>
      <c r="P207">
        <v>10</v>
      </c>
      <c r="Q207">
        <v>62.1</v>
      </c>
      <c r="R207">
        <v>1025.8</v>
      </c>
      <c r="S207" s="40" t="s">
        <v>131</v>
      </c>
      <c r="T207">
        <v>38.969720000000002</v>
      </c>
      <c r="U207">
        <v>-77.385189999999994</v>
      </c>
      <c r="V207" s="40" t="s">
        <v>21</v>
      </c>
      <c r="W207" s="40" t="s">
        <v>83</v>
      </c>
      <c r="X207" s="40" t="s">
        <v>83</v>
      </c>
      <c r="Y207" s="40" t="s">
        <v>87</v>
      </c>
    </row>
    <row r="208" spans="1:25" x14ac:dyDescent="0.25">
      <c r="A208" s="40" t="s">
        <v>21</v>
      </c>
      <c r="B208" s="41">
        <v>43881</v>
      </c>
      <c r="C208">
        <v>30</v>
      </c>
      <c r="D208">
        <v>38</v>
      </c>
      <c r="E208">
        <v>35</v>
      </c>
      <c r="F208">
        <v>15</v>
      </c>
      <c r="G208">
        <v>44.22</v>
      </c>
      <c r="I208">
        <v>14.6</v>
      </c>
      <c r="J208">
        <v>26.4</v>
      </c>
      <c r="K208">
        <v>218.59</v>
      </c>
      <c r="L208">
        <v>24</v>
      </c>
      <c r="M208">
        <v>0</v>
      </c>
      <c r="N208">
        <v>0</v>
      </c>
      <c r="O208" s="40" t="s">
        <v>83</v>
      </c>
      <c r="P208">
        <v>10</v>
      </c>
      <c r="Q208">
        <v>75.5</v>
      </c>
      <c r="R208">
        <v>1030.5999999999999</v>
      </c>
      <c r="S208" s="40" t="s">
        <v>83</v>
      </c>
      <c r="T208">
        <v>38.969720000000002</v>
      </c>
      <c r="U208">
        <v>-77.385189999999994</v>
      </c>
      <c r="V208" s="40" t="s">
        <v>21</v>
      </c>
      <c r="W208" s="40" t="s">
        <v>83</v>
      </c>
      <c r="X208" s="40" t="s">
        <v>83</v>
      </c>
      <c r="Y208" s="40" t="s">
        <v>126</v>
      </c>
    </row>
    <row r="209" spans="1:25" x14ac:dyDescent="0.25">
      <c r="A209" s="40" t="s">
        <v>21</v>
      </c>
      <c r="B209" s="41">
        <v>43882</v>
      </c>
      <c r="C209">
        <v>21.8</v>
      </c>
      <c r="D209">
        <v>37.1</v>
      </c>
      <c r="E209">
        <v>28.6</v>
      </c>
      <c r="F209">
        <v>8.1</v>
      </c>
      <c r="G209">
        <v>42.34</v>
      </c>
      <c r="I209">
        <v>15</v>
      </c>
      <c r="K209">
        <v>272.38</v>
      </c>
      <c r="L209">
        <v>10.4</v>
      </c>
      <c r="M209">
        <v>0</v>
      </c>
      <c r="N209">
        <v>0</v>
      </c>
      <c r="O209" s="40" t="s">
        <v>83</v>
      </c>
      <c r="P209">
        <v>10</v>
      </c>
      <c r="Q209">
        <v>12.5</v>
      </c>
      <c r="R209">
        <v>1032.9000000000001</v>
      </c>
      <c r="S209" s="40" t="s">
        <v>83</v>
      </c>
      <c r="T209">
        <v>38.969720000000002</v>
      </c>
      <c r="U209">
        <v>-77.385189999999994</v>
      </c>
      <c r="V209" s="40" t="s">
        <v>21</v>
      </c>
      <c r="W209" s="40" t="s">
        <v>83</v>
      </c>
      <c r="X209" s="40" t="s">
        <v>83</v>
      </c>
      <c r="Y209" s="40" t="s">
        <v>85</v>
      </c>
    </row>
    <row r="210" spans="1:25" x14ac:dyDescent="0.25">
      <c r="A210" s="40" t="s">
        <v>21</v>
      </c>
      <c r="B210" s="41">
        <v>43883</v>
      </c>
      <c r="C210">
        <v>18</v>
      </c>
      <c r="D210">
        <v>54</v>
      </c>
      <c r="E210">
        <v>35.5</v>
      </c>
      <c r="F210">
        <v>10.1</v>
      </c>
      <c r="G210">
        <v>40.49</v>
      </c>
      <c r="I210">
        <v>11.3</v>
      </c>
      <c r="K210">
        <v>148.66999999999999</v>
      </c>
      <c r="L210">
        <v>12.6</v>
      </c>
      <c r="M210">
        <v>0</v>
      </c>
      <c r="N210">
        <v>0</v>
      </c>
      <c r="O210" s="40" t="s">
        <v>83</v>
      </c>
      <c r="P210">
        <v>10</v>
      </c>
      <c r="Q210">
        <v>7.5</v>
      </c>
      <c r="R210">
        <v>1027.4000000000001</v>
      </c>
      <c r="S210" s="40" t="s">
        <v>83</v>
      </c>
      <c r="T210">
        <v>38.969720000000002</v>
      </c>
      <c r="U210">
        <v>-77.385189999999994</v>
      </c>
      <c r="V210" s="40" t="s">
        <v>21</v>
      </c>
      <c r="W210" s="40" t="s">
        <v>83</v>
      </c>
      <c r="X210" s="40" t="s">
        <v>83</v>
      </c>
      <c r="Y210" s="40" t="s">
        <v>85</v>
      </c>
    </row>
    <row r="211" spans="1:25" x14ac:dyDescent="0.25">
      <c r="A211" s="40" t="s">
        <v>21</v>
      </c>
      <c r="B211" s="41">
        <v>43884</v>
      </c>
      <c r="C211">
        <v>19.3</v>
      </c>
      <c r="D211">
        <v>56.9</v>
      </c>
      <c r="E211">
        <v>39.200000000000003</v>
      </c>
      <c r="F211">
        <v>14.6</v>
      </c>
      <c r="G211">
        <v>42.63</v>
      </c>
      <c r="I211">
        <v>8.9</v>
      </c>
      <c r="J211">
        <v>17.2</v>
      </c>
      <c r="K211">
        <v>120.25</v>
      </c>
      <c r="L211">
        <v>18.5</v>
      </c>
      <c r="M211">
        <v>0</v>
      </c>
      <c r="N211">
        <v>0</v>
      </c>
      <c r="O211" s="40" t="s">
        <v>83</v>
      </c>
      <c r="P211">
        <v>10</v>
      </c>
      <c r="Q211">
        <v>18.600000000000001</v>
      </c>
      <c r="R211">
        <v>1022.5</v>
      </c>
      <c r="S211" s="40" t="s">
        <v>83</v>
      </c>
      <c r="T211">
        <v>38.969720000000002</v>
      </c>
      <c r="U211">
        <v>-77.385189999999994</v>
      </c>
      <c r="V211" s="40" t="s">
        <v>21</v>
      </c>
      <c r="W211" s="40" t="s">
        <v>83</v>
      </c>
      <c r="X211" s="40" t="s">
        <v>83</v>
      </c>
      <c r="Y211" s="40" t="s">
        <v>85</v>
      </c>
    </row>
    <row r="212" spans="1:25" x14ac:dyDescent="0.25">
      <c r="A212" s="40" t="s">
        <v>21</v>
      </c>
      <c r="B212" s="41">
        <v>43885</v>
      </c>
      <c r="C212">
        <v>27</v>
      </c>
      <c r="D212">
        <v>60.1</v>
      </c>
      <c r="E212">
        <v>43.3</v>
      </c>
      <c r="F212">
        <v>25.3</v>
      </c>
      <c r="G212">
        <v>52.37</v>
      </c>
      <c r="I212">
        <v>9.9</v>
      </c>
      <c r="K212">
        <v>92.25</v>
      </c>
      <c r="L212">
        <v>27.8</v>
      </c>
      <c r="M212">
        <v>0</v>
      </c>
      <c r="N212">
        <v>0</v>
      </c>
      <c r="O212" s="40" t="s">
        <v>83</v>
      </c>
      <c r="P212">
        <v>10</v>
      </c>
      <c r="Q212">
        <v>70.2</v>
      </c>
      <c r="R212">
        <v>1016.1</v>
      </c>
      <c r="S212" s="40" t="s">
        <v>83</v>
      </c>
      <c r="T212">
        <v>38.969720000000002</v>
      </c>
      <c r="U212">
        <v>-77.385189999999994</v>
      </c>
      <c r="V212" s="40" t="s">
        <v>21</v>
      </c>
      <c r="W212" s="40" t="s">
        <v>83</v>
      </c>
      <c r="X212" s="40" t="s">
        <v>83</v>
      </c>
      <c r="Y212" s="40" t="s">
        <v>87</v>
      </c>
    </row>
    <row r="213" spans="1:25" x14ac:dyDescent="0.25">
      <c r="A213" s="40" t="s">
        <v>21</v>
      </c>
      <c r="B213" s="41">
        <v>43886</v>
      </c>
      <c r="C213">
        <v>44.9</v>
      </c>
      <c r="D213">
        <v>51.8</v>
      </c>
      <c r="E213">
        <v>48.4</v>
      </c>
      <c r="F213">
        <v>44.9</v>
      </c>
      <c r="G213">
        <v>88.12</v>
      </c>
      <c r="I213">
        <v>7.9</v>
      </c>
      <c r="K213">
        <v>119.04</v>
      </c>
      <c r="L213">
        <v>42.5</v>
      </c>
      <c r="M213">
        <v>0.3</v>
      </c>
      <c r="N213">
        <v>33.33</v>
      </c>
      <c r="O213" s="40" t="s">
        <v>83</v>
      </c>
      <c r="P213">
        <v>6.4</v>
      </c>
      <c r="Q213">
        <v>95.2</v>
      </c>
      <c r="R213">
        <v>1010.3</v>
      </c>
      <c r="S213" s="40" t="s">
        <v>91</v>
      </c>
      <c r="T213">
        <v>38.969720000000002</v>
      </c>
      <c r="U213">
        <v>-77.385189999999994</v>
      </c>
      <c r="V213" s="40" t="s">
        <v>21</v>
      </c>
      <c r="W213" s="40" t="s">
        <v>83</v>
      </c>
      <c r="X213" s="40" t="s">
        <v>83</v>
      </c>
      <c r="Y213" s="40" t="s">
        <v>122</v>
      </c>
    </row>
    <row r="214" spans="1:25" x14ac:dyDescent="0.25">
      <c r="A214" s="40" t="s">
        <v>21</v>
      </c>
      <c r="B214" s="41">
        <v>43887</v>
      </c>
      <c r="C214">
        <v>46</v>
      </c>
      <c r="D214">
        <v>52.7</v>
      </c>
      <c r="E214">
        <v>49.8</v>
      </c>
      <c r="F214">
        <v>47.6</v>
      </c>
      <c r="G214">
        <v>92.25</v>
      </c>
      <c r="I214">
        <v>17.3</v>
      </c>
      <c r="J214">
        <v>28.3</v>
      </c>
      <c r="K214">
        <v>111.38</v>
      </c>
      <c r="L214">
        <v>39</v>
      </c>
      <c r="M214">
        <v>0.4</v>
      </c>
      <c r="N214">
        <v>4.17</v>
      </c>
      <c r="O214" s="40" t="s">
        <v>83</v>
      </c>
      <c r="P214">
        <v>2.4</v>
      </c>
      <c r="Q214">
        <v>91.4</v>
      </c>
      <c r="R214">
        <v>1008.9</v>
      </c>
      <c r="S214" s="40" t="s">
        <v>132</v>
      </c>
      <c r="T214">
        <v>38.969720000000002</v>
      </c>
      <c r="U214">
        <v>-77.385189999999994</v>
      </c>
      <c r="V214" s="40" t="s">
        <v>21</v>
      </c>
      <c r="W214" s="40" t="s">
        <v>83</v>
      </c>
      <c r="X214" s="40" t="s">
        <v>83</v>
      </c>
      <c r="Y214" s="40" t="s">
        <v>122</v>
      </c>
    </row>
    <row r="215" spans="1:25" x14ac:dyDescent="0.25">
      <c r="A215" s="40" t="s">
        <v>21</v>
      </c>
      <c r="B215" s="41">
        <v>43888</v>
      </c>
      <c r="C215">
        <v>28.2</v>
      </c>
      <c r="D215">
        <v>43.8</v>
      </c>
      <c r="E215">
        <v>37.200000000000003</v>
      </c>
      <c r="F215">
        <v>20.5</v>
      </c>
      <c r="G215">
        <v>51.82</v>
      </c>
      <c r="I215">
        <v>26.6</v>
      </c>
      <c r="J215">
        <v>40.799999999999997</v>
      </c>
      <c r="K215">
        <v>284.75</v>
      </c>
      <c r="L215">
        <v>19.3</v>
      </c>
      <c r="M215">
        <v>0.3</v>
      </c>
      <c r="N215">
        <v>16.670000000000002</v>
      </c>
      <c r="O215" s="40" t="s">
        <v>83</v>
      </c>
      <c r="P215">
        <v>9.8000000000000007</v>
      </c>
      <c r="Q215">
        <v>53.5</v>
      </c>
      <c r="R215">
        <v>1009</v>
      </c>
      <c r="S215" s="40" t="s">
        <v>88</v>
      </c>
      <c r="T215">
        <v>38.969720000000002</v>
      </c>
      <c r="U215">
        <v>-77.385189999999994</v>
      </c>
      <c r="V215" s="40" t="s">
        <v>21</v>
      </c>
      <c r="W215" s="40" t="s">
        <v>83</v>
      </c>
      <c r="X215" s="40" t="s">
        <v>83</v>
      </c>
      <c r="Y215" s="40" t="s">
        <v>86</v>
      </c>
    </row>
    <row r="216" spans="1:25" x14ac:dyDescent="0.25">
      <c r="A216" s="40" t="s">
        <v>21</v>
      </c>
      <c r="B216" s="41">
        <v>43889</v>
      </c>
      <c r="C216">
        <v>29.1</v>
      </c>
      <c r="D216">
        <v>44</v>
      </c>
      <c r="E216">
        <v>36</v>
      </c>
      <c r="F216">
        <v>18.399999999999999</v>
      </c>
      <c r="G216">
        <v>48.62</v>
      </c>
      <c r="I216">
        <v>15.8</v>
      </c>
      <c r="J216">
        <v>18.3</v>
      </c>
      <c r="K216">
        <v>250.71</v>
      </c>
      <c r="L216">
        <v>21.1</v>
      </c>
      <c r="M216">
        <v>0</v>
      </c>
      <c r="N216">
        <v>0</v>
      </c>
      <c r="O216" s="40" t="s">
        <v>83</v>
      </c>
      <c r="P216">
        <v>10</v>
      </c>
      <c r="Q216">
        <v>76.2</v>
      </c>
      <c r="R216">
        <v>1013.1</v>
      </c>
      <c r="S216" s="40" t="s">
        <v>83</v>
      </c>
      <c r="T216">
        <v>38.969720000000002</v>
      </c>
      <c r="U216">
        <v>-77.385189999999994</v>
      </c>
      <c r="V216" s="40" t="s">
        <v>21</v>
      </c>
      <c r="W216" s="40" t="s">
        <v>83</v>
      </c>
      <c r="X216" s="40" t="s">
        <v>83</v>
      </c>
      <c r="Y216" s="40" t="s">
        <v>126</v>
      </c>
    </row>
    <row r="217" spans="1:25" x14ac:dyDescent="0.25">
      <c r="A217" s="40" t="s">
        <v>21</v>
      </c>
      <c r="B217" s="41">
        <v>43890</v>
      </c>
      <c r="C217">
        <v>27.1</v>
      </c>
      <c r="D217">
        <v>35.9</v>
      </c>
      <c r="E217">
        <v>32</v>
      </c>
      <c r="F217">
        <v>12.2</v>
      </c>
      <c r="G217">
        <v>44.18</v>
      </c>
      <c r="I217">
        <v>25</v>
      </c>
      <c r="J217">
        <v>34.299999999999997</v>
      </c>
      <c r="K217">
        <v>302.12</v>
      </c>
      <c r="L217">
        <v>17.7</v>
      </c>
      <c r="M217">
        <v>0</v>
      </c>
      <c r="N217">
        <v>0</v>
      </c>
      <c r="O217" s="40" t="s">
        <v>83</v>
      </c>
      <c r="P217">
        <v>10</v>
      </c>
      <c r="Q217">
        <v>49.6</v>
      </c>
      <c r="R217">
        <v>1016.5</v>
      </c>
      <c r="S217" s="40" t="s">
        <v>83</v>
      </c>
      <c r="T217">
        <v>38.969720000000002</v>
      </c>
      <c r="U217">
        <v>-77.385189999999994</v>
      </c>
      <c r="V217" s="40" t="s">
        <v>21</v>
      </c>
      <c r="W217" s="40" t="s">
        <v>83</v>
      </c>
      <c r="X217" s="40" t="s">
        <v>83</v>
      </c>
      <c r="Y217" s="40" t="s">
        <v>87</v>
      </c>
    </row>
    <row r="218" spans="1:25" x14ac:dyDescent="0.25">
      <c r="A218" s="40" t="s">
        <v>21</v>
      </c>
      <c r="B218" s="41">
        <v>43891</v>
      </c>
      <c r="C218">
        <v>22.9</v>
      </c>
      <c r="D218">
        <v>51.2</v>
      </c>
      <c r="E218">
        <v>37.4</v>
      </c>
      <c r="F218">
        <v>13.5</v>
      </c>
      <c r="G218">
        <v>39.79</v>
      </c>
      <c r="I218">
        <v>10.3</v>
      </c>
      <c r="J218">
        <v>19.7</v>
      </c>
      <c r="K218">
        <v>208.25</v>
      </c>
      <c r="L218">
        <v>18.3</v>
      </c>
      <c r="M218">
        <v>0</v>
      </c>
      <c r="N218">
        <v>0</v>
      </c>
      <c r="O218" s="40" t="s">
        <v>83</v>
      </c>
      <c r="P218">
        <v>10</v>
      </c>
      <c r="Q218">
        <v>18.5</v>
      </c>
      <c r="R218">
        <v>1022.7</v>
      </c>
      <c r="S218" s="40" t="s">
        <v>83</v>
      </c>
      <c r="T218">
        <v>38.969720000000002</v>
      </c>
      <c r="U218">
        <v>-77.385189999999994</v>
      </c>
      <c r="V218" s="40" t="s">
        <v>21</v>
      </c>
      <c r="W218" s="40" t="s">
        <v>83</v>
      </c>
      <c r="X218" s="40" t="s">
        <v>83</v>
      </c>
      <c r="Y218" s="40" t="s">
        <v>85</v>
      </c>
    </row>
    <row r="219" spans="1:25" x14ac:dyDescent="0.25">
      <c r="A219" s="40" t="s">
        <v>21</v>
      </c>
      <c r="B219" s="41">
        <v>43892</v>
      </c>
      <c r="C219">
        <v>34</v>
      </c>
      <c r="D219">
        <v>65.900000000000006</v>
      </c>
      <c r="E219">
        <v>50</v>
      </c>
      <c r="F219">
        <v>27.5</v>
      </c>
      <c r="G219">
        <v>43</v>
      </c>
      <c r="I219">
        <v>20.3</v>
      </c>
      <c r="J219">
        <v>36.700000000000003</v>
      </c>
      <c r="K219">
        <v>197.04</v>
      </c>
      <c r="L219">
        <v>29.9</v>
      </c>
      <c r="M219">
        <v>0</v>
      </c>
      <c r="N219">
        <v>12.5</v>
      </c>
      <c r="O219" s="40" t="s">
        <v>83</v>
      </c>
      <c r="P219">
        <v>10</v>
      </c>
      <c r="Q219">
        <v>68.900000000000006</v>
      </c>
      <c r="R219">
        <v>1013.9</v>
      </c>
      <c r="S219" s="40" t="s">
        <v>88</v>
      </c>
      <c r="T219">
        <v>38.969720000000002</v>
      </c>
      <c r="U219">
        <v>-77.385189999999994</v>
      </c>
      <c r="V219" s="40" t="s">
        <v>21</v>
      </c>
      <c r="W219" s="40" t="s">
        <v>83</v>
      </c>
      <c r="X219" s="40" t="s">
        <v>83</v>
      </c>
      <c r="Y219" s="40" t="s">
        <v>87</v>
      </c>
    </row>
    <row r="220" spans="1:25" x14ac:dyDescent="0.25">
      <c r="A220" s="40" t="s">
        <v>21</v>
      </c>
      <c r="B220" s="41">
        <v>43893</v>
      </c>
      <c r="C220">
        <v>42</v>
      </c>
      <c r="D220">
        <v>64</v>
      </c>
      <c r="E220">
        <v>51.8</v>
      </c>
      <c r="F220">
        <v>44.2</v>
      </c>
      <c r="G220">
        <v>75.930000000000007</v>
      </c>
      <c r="I220">
        <v>19</v>
      </c>
      <c r="J220">
        <v>31.1</v>
      </c>
      <c r="K220">
        <v>193.83</v>
      </c>
      <c r="L220">
        <v>37.700000000000003</v>
      </c>
      <c r="M220">
        <v>0</v>
      </c>
      <c r="N220">
        <v>16.670000000000002</v>
      </c>
      <c r="O220" s="40" t="s">
        <v>83</v>
      </c>
      <c r="P220">
        <v>9.4</v>
      </c>
      <c r="Q220">
        <v>63.7</v>
      </c>
      <c r="R220">
        <v>1005</v>
      </c>
      <c r="S220" s="40" t="s">
        <v>91</v>
      </c>
      <c r="T220">
        <v>38.969720000000002</v>
      </c>
      <c r="U220">
        <v>-77.385189999999994</v>
      </c>
      <c r="V220" s="40" t="s">
        <v>21</v>
      </c>
      <c r="W220" s="40" t="s">
        <v>83</v>
      </c>
      <c r="X220" s="40" t="s">
        <v>83</v>
      </c>
      <c r="Y220" s="40" t="s">
        <v>87</v>
      </c>
    </row>
    <row r="221" spans="1:25" x14ac:dyDescent="0.25">
      <c r="A221" s="40" t="s">
        <v>21</v>
      </c>
      <c r="B221" s="41">
        <v>43894</v>
      </c>
      <c r="C221">
        <v>43</v>
      </c>
      <c r="D221">
        <v>64.099999999999994</v>
      </c>
      <c r="E221">
        <v>53.4</v>
      </c>
      <c r="F221">
        <v>26.7</v>
      </c>
      <c r="G221">
        <v>37.64</v>
      </c>
      <c r="I221">
        <v>21.7</v>
      </c>
      <c r="J221">
        <v>31.1</v>
      </c>
      <c r="K221">
        <v>254.21</v>
      </c>
      <c r="L221">
        <v>38.700000000000003</v>
      </c>
      <c r="M221">
        <v>0</v>
      </c>
      <c r="N221">
        <v>0</v>
      </c>
      <c r="O221" s="40" t="s">
        <v>83</v>
      </c>
      <c r="P221">
        <v>10</v>
      </c>
      <c r="Q221">
        <v>43.8</v>
      </c>
      <c r="R221">
        <v>1011</v>
      </c>
      <c r="S221" s="40" t="s">
        <v>88</v>
      </c>
      <c r="T221">
        <v>38.969720000000002</v>
      </c>
      <c r="U221">
        <v>-77.385189999999994</v>
      </c>
      <c r="V221" s="40" t="s">
        <v>21</v>
      </c>
      <c r="W221" s="40" t="s">
        <v>83</v>
      </c>
      <c r="X221" s="40" t="s">
        <v>83</v>
      </c>
      <c r="Y221" s="40" t="s">
        <v>87</v>
      </c>
    </row>
    <row r="222" spans="1:25" x14ac:dyDescent="0.25">
      <c r="A222" s="40" t="s">
        <v>21</v>
      </c>
      <c r="B222" s="41">
        <v>43895</v>
      </c>
      <c r="C222">
        <v>34.200000000000003</v>
      </c>
      <c r="D222">
        <v>53.1</v>
      </c>
      <c r="E222">
        <v>46.8</v>
      </c>
      <c r="F222">
        <v>24.9</v>
      </c>
      <c r="G222">
        <v>42.94</v>
      </c>
      <c r="I222">
        <v>15.8</v>
      </c>
      <c r="J222">
        <v>24.2</v>
      </c>
      <c r="K222">
        <v>202.09</v>
      </c>
      <c r="L222">
        <v>35.299999999999997</v>
      </c>
      <c r="M222">
        <v>0</v>
      </c>
      <c r="N222">
        <v>0</v>
      </c>
      <c r="O222" s="40" t="s">
        <v>83</v>
      </c>
      <c r="P222">
        <v>10</v>
      </c>
      <c r="Q222">
        <v>69.8</v>
      </c>
      <c r="R222">
        <v>1019.3</v>
      </c>
      <c r="S222" s="40" t="s">
        <v>83</v>
      </c>
      <c r="T222">
        <v>38.969720000000002</v>
      </c>
      <c r="U222">
        <v>-77.385189999999994</v>
      </c>
      <c r="V222" s="40" t="s">
        <v>21</v>
      </c>
      <c r="W222" s="40" t="s">
        <v>83</v>
      </c>
      <c r="X222" s="40" t="s">
        <v>83</v>
      </c>
      <c r="Y222" s="40" t="s">
        <v>87</v>
      </c>
    </row>
    <row r="223" spans="1:25" x14ac:dyDescent="0.25">
      <c r="A223" s="40" t="s">
        <v>21</v>
      </c>
      <c r="B223" s="41">
        <v>43896</v>
      </c>
      <c r="C223">
        <v>28.1</v>
      </c>
      <c r="D223">
        <v>52</v>
      </c>
      <c r="E223">
        <v>40.9</v>
      </c>
      <c r="F223">
        <v>29.7</v>
      </c>
      <c r="G223">
        <v>65.260000000000005</v>
      </c>
      <c r="I223">
        <v>19.5</v>
      </c>
      <c r="J223">
        <v>31.3</v>
      </c>
      <c r="K223">
        <v>236.5</v>
      </c>
      <c r="L223">
        <v>24.4</v>
      </c>
      <c r="M223">
        <v>0</v>
      </c>
      <c r="N223">
        <v>8.33</v>
      </c>
      <c r="O223" s="40" t="s">
        <v>83</v>
      </c>
      <c r="P223">
        <v>9.9</v>
      </c>
      <c r="Q223">
        <v>57.7</v>
      </c>
      <c r="R223">
        <v>1012.1</v>
      </c>
      <c r="S223" s="40" t="s">
        <v>133</v>
      </c>
      <c r="T223">
        <v>38.969720000000002</v>
      </c>
      <c r="U223">
        <v>-77.385189999999994</v>
      </c>
      <c r="V223" s="40" t="s">
        <v>21</v>
      </c>
      <c r="W223" s="40" t="s">
        <v>83</v>
      </c>
      <c r="X223" s="40" t="s">
        <v>83</v>
      </c>
      <c r="Y223" s="40" t="s">
        <v>87</v>
      </c>
    </row>
    <row r="224" spans="1:25" x14ac:dyDescent="0.25">
      <c r="A224" s="40" t="s">
        <v>21</v>
      </c>
      <c r="B224" s="41">
        <v>43897</v>
      </c>
      <c r="C224">
        <v>37.1</v>
      </c>
      <c r="D224">
        <v>51.1</v>
      </c>
      <c r="E224">
        <v>42.7</v>
      </c>
      <c r="F224">
        <v>20.6</v>
      </c>
      <c r="G224">
        <v>43.05</v>
      </c>
      <c r="I224">
        <v>24</v>
      </c>
      <c r="J224">
        <v>33.299999999999997</v>
      </c>
      <c r="K224">
        <v>323.54000000000002</v>
      </c>
      <c r="L224">
        <v>27.6</v>
      </c>
      <c r="M224">
        <v>0</v>
      </c>
      <c r="N224">
        <v>0</v>
      </c>
      <c r="O224" s="40" t="s">
        <v>83</v>
      </c>
      <c r="P224">
        <v>10</v>
      </c>
      <c r="Q224">
        <v>43.7</v>
      </c>
      <c r="R224">
        <v>1026</v>
      </c>
      <c r="S224" s="40" t="s">
        <v>83</v>
      </c>
      <c r="T224">
        <v>38.969720000000002</v>
      </c>
      <c r="U224">
        <v>-77.385189999999994</v>
      </c>
      <c r="V224" s="40" t="s">
        <v>21</v>
      </c>
      <c r="W224" s="40" t="s">
        <v>83</v>
      </c>
      <c r="X224" s="40" t="s">
        <v>83</v>
      </c>
      <c r="Y224" s="40" t="s">
        <v>87</v>
      </c>
    </row>
    <row r="225" spans="1:25" x14ac:dyDescent="0.25">
      <c r="A225" s="40" t="s">
        <v>21</v>
      </c>
      <c r="B225" s="41">
        <v>43898</v>
      </c>
      <c r="C225">
        <v>27</v>
      </c>
      <c r="D225">
        <v>62.1</v>
      </c>
      <c r="E225">
        <v>46.2</v>
      </c>
      <c r="F225">
        <v>16.8</v>
      </c>
      <c r="G225">
        <v>37.61</v>
      </c>
      <c r="I225">
        <v>12.5</v>
      </c>
      <c r="J225">
        <v>18.3</v>
      </c>
      <c r="K225">
        <v>177.26</v>
      </c>
      <c r="L225">
        <v>25.7</v>
      </c>
      <c r="M225">
        <v>0</v>
      </c>
      <c r="N225">
        <v>0</v>
      </c>
      <c r="O225" s="40" t="s">
        <v>83</v>
      </c>
      <c r="P225">
        <v>10</v>
      </c>
      <c r="Q225">
        <v>16.5</v>
      </c>
      <c r="R225">
        <v>1032.5</v>
      </c>
      <c r="S225" s="40" t="s">
        <v>83</v>
      </c>
      <c r="T225">
        <v>38.969720000000002</v>
      </c>
      <c r="U225">
        <v>-77.385189999999994</v>
      </c>
      <c r="V225" s="40" t="s">
        <v>21</v>
      </c>
      <c r="W225" s="40" t="s">
        <v>83</v>
      </c>
      <c r="X225" s="40" t="s">
        <v>83</v>
      </c>
      <c r="Y225" s="40" t="s">
        <v>85</v>
      </c>
    </row>
    <row r="226" spans="1:25" x14ac:dyDescent="0.25">
      <c r="A226" s="40" t="s">
        <v>21</v>
      </c>
      <c r="B226" s="41">
        <v>43899</v>
      </c>
      <c r="C226">
        <v>41.8</v>
      </c>
      <c r="D226">
        <v>74</v>
      </c>
      <c r="E226">
        <v>57.5</v>
      </c>
      <c r="F226">
        <v>23.5</v>
      </c>
      <c r="G226">
        <v>29.63</v>
      </c>
      <c r="I226">
        <v>13.5</v>
      </c>
      <c r="J226">
        <v>21.9</v>
      </c>
      <c r="K226">
        <v>194.88</v>
      </c>
      <c r="L226">
        <v>37.4</v>
      </c>
      <c r="M226">
        <v>0</v>
      </c>
      <c r="N226">
        <v>0</v>
      </c>
      <c r="O226" s="40" t="s">
        <v>83</v>
      </c>
      <c r="P226">
        <v>10</v>
      </c>
      <c r="Q226">
        <v>61.6</v>
      </c>
      <c r="R226">
        <v>1028.2</v>
      </c>
      <c r="S226" s="40" t="s">
        <v>83</v>
      </c>
      <c r="T226">
        <v>38.969720000000002</v>
      </c>
      <c r="U226">
        <v>-77.385189999999994</v>
      </c>
      <c r="V226" s="40" t="s">
        <v>21</v>
      </c>
      <c r="W226" s="40" t="s">
        <v>83</v>
      </c>
      <c r="X226" s="40" t="s">
        <v>83</v>
      </c>
      <c r="Y226" s="40" t="s">
        <v>87</v>
      </c>
    </row>
    <row r="227" spans="1:25" x14ac:dyDescent="0.25">
      <c r="A227" s="40" t="s">
        <v>21</v>
      </c>
      <c r="B227" s="41">
        <v>43900</v>
      </c>
      <c r="C227">
        <v>55.1</v>
      </c>
      <c r="D227">
        <v>72.8</v>
      </c>
      <c r="E227">
        <v>60.9</v>
      </c>
      <c r="F227">
        <v>45.1</v>
      </c>
      <c r="G227">
        <v>57.13</v>
      </c>
      <c r="I227">
        <v>22.7</v>
      </c>
      <c r="J227">
        <v>34.4</v>
      </c>
      <c r="K227">
        <v>211.79</v>
      </c>
      <c r="M227">
        <v>0</v>
      </c>
      <c r="N227">
        <v>12.5</v>
      </c>
      <c r="O227" s="40" t="s">
        <v>83</v>
      </c>
      <c r="P227">
        <v>10</v>
      </c>
      <c r="Q227">
        <v>84.4</v>
      </c>
      <c r="R227">
        <v>1019.9</v>
      </c>
      <c r="S227" s="40" t="s">
        <v>88</v>
      </c>
      <c r="T227">
        <v>38.969720000000002</v>
      </c>
      <c r="U227">
        <v>-77.385189999999994</v>
      </c>
      <c r="V227" s="40" t="s">
        <v>21</v>
      </c>
      <c r="W227" s="40" t="s">
        <v>83</v>
      </c>
      <c r="X227" s="40" t="s">
        <v>83</v>
      </c>
      <c r="Y227" s="40" t="s">
        <v>126</v>
      </c>
    </row>
    <row r="228" spans="1:25" x14ac:dyDescent="0.25">
      <c r="A228" s="40" t="s">
        <v>21</v>
      </c>
      <c r="B228" s="41">
        <v>43901</v>
      </c>
      <c r="C228">
        <v>42.1</v>
      </c>
      <c r="D228">
        <v>56.8</v>
      </c>
      <c r="E228">
        <v>49.8</v>
      </c>
      <c r="F228">
        <v>37.4</v>
      </c>
      <c r="G228">
        <v>62.77</v>
      </c>
      <c r="I228">
        <v>14.3</v>
      </c>
      <c r="K228">
        <v>141.12</v>
      </c>
      <c r="L228">
        <v>40.200000000000003</v>
      </c>
      <c r="M228">
        <v>0</v>
      </c>
      <c r="N228">
        <v>0</v>
      </c>
      <c r="O228" s="40" t="s">
        <v>83</v>
      </c>
      <c r="P228">
        <v>10</v>
      </c>
      <c r="Q228">
        <v>62.6</v>
      </c>
      <c r="R228">
        <v>1019.2</v>
      </c>
      <c r="S228" s="40" t="s">
        <v>83</v>
      </c>
      <c r="T228">
        <v>38.969720000000002</v>
      </c>
      <c r="U228">
        <v>-77.385189999999994</v>
      </c>
      <c r="V228" s="40" t="s">
        <v>21</v>
      </c>
      <c r="W228" s="40" t="s">
        <v>83</v>
      </c>
      <c r="X228" s="40" t="s">
        <v>83</v>
      </c>
      <c r="Y228" s="40" t="s">
        <v>87</v>
      </c>
    </row>
    <row r="229" spans="1:25" x14ac:dyDescent="0.25">
      <c r="A229" s="40" t="s">
        <v>21</v>
      </c>
      <c r="B229" s="41">
        <v>43902</v>
      </c>
      <c r="C229">
        <v>39.700000000000003</v>
      </c>
      <c r="D229">
        <v>65</v>
      </c>
      <c r="E229">
        <v>52.5</v>
      </c>
      <c r="F229">
        <v>42</v>
      </c>
      <c r="G229">
        <v>68.41</v>
      </c>
      <c r="I229">
        <v>12.8</v>
      </c>
      <c r="K229">
        <v>141.16999999999999</v>
      </c>
      <c r="L229">
        <v>40.299999999999997</v>
      </c>
      <c r="M229">
        <v>0</v>
      </c>
      <c r="N229">
        <v>0</v>
      </c>
      <c r="O229" s="40" t="s">
        <v>83</v>
      </c>
      <c r="P229">
        <v>10</v>
      </c>
      <c r="Q229">
        <v>79.900000000000006</v>
      </c>
      <c r="R229">
        <v>1017.3</v>
      </c>
      <c r="S229" s="40" t="s">
        <v>83</v>
      </c>
      <c r="T229">
        <v>38.969720000000002</v>
      </c>
      <c r="U229">
        <v>-77.385189999999994</v>
      </c>
      <c r="V229" s="40" t="s">
        <v>21</v>
      </c>
      <c r="W229" s="40" t="s">
        <v>83</v>
      </c>
      <c r="X229" s="40" t="s">
        <v>83</v>
      </c>
      <c r="Y229" s="40" t="s">
        <v>126</v>
      </c>
    </row>
    <row r="230" spans="1:25" x14ac:dyDescent="0.25">
      <c r="A230" s="40" t="s">
        <v>21</v>
      </c>
      <c r="B230" s="41">
        <v>43903</v>
      </c>
      <c r="C230">
        <v>49.8</v>
      </c>
      <c r="D230">
        <v>73.8</v>
      </c>
      <c r="E230">
        <v>59</v>
      </c>
      <c r="F230">
        <v>41.4</v>
      </c>
      <c r="G230">
        <v>60.89</v>
      </c>
      <c r="I230">
        <v>23.2</v>
      </c>
      <c r="J230">
        <v>32.200000000000003</v>
      </c>
      <c r="K230">
        <v>218.88</v>
      </c>
      <c r="L230">
        <v>49.4</v>
      </c>
      <c r="M230">
        <v>0.2</v>
      </c>
      <c r="N230">
        <v>12.5</v>
      </c>
      <c r="O230" s="40" t="s">
        <v>83</v>
      </c>
      <c r="P230">
        <v>7.5</v>
      </c>
      <c r="Q230">
        <v>82.7</v>
      </c>
      <c r="R230">
        <v>1013.2</v>
      </c>
      <c r="S230" s="40" t="s">
        <v>134</v>
      </c>
      <c r="T230">
        <v>38.969720000000002</v>
      </c>
      <c r="U230">
        <v>-77.385189999999994</v>
      </c>
      <c r="V230" s="40" t="s">
        <v>21</v>
      </c>
      <c r="W230" s="40" t="s">
        <v>83</v>
      </c>
      <c r="X230" s="40" t="s">
        <v>83</v>
      </c>
      <c r="Y230" s="40" t="s">
        <v>122</v>
      </c>
    </row>
    <row r="231" spans="1:25" x14ac:dyDescent="0.25">
      <c r="A231" s="40" t="s">
        <v>21</v>
      </c>
      <c r="B231" s="41">
        <v>43904</v>
      </c>
      <c r="C231">
        <v>38.4</v>
      </c>
      <c r="D231">
        <v>56.9</v>
      </c>
      <c r="E231">
        <v>49.1</v>
      </c>
      <c r="F231">
        <v>22.3</v>
      </c>
      <c r="G231">
        <v>38.03</v>
      </c>
      <c r="I231">
        <v>22.4</v>
      </c>
      <c r="J231">
        <v>30.4</v>
      </c>
      <c r="K231">
        <v>216.17</v>
      </c>
      <c r="L231">
        <v>36.1</v>
      </c>
      <c r="M231">
        <v>0.1</v>
      </c>
      <c r="N231">
        <v>16.670000000000002</v>
      </c>
      <c r="O231" s="40" t="s">
        <v>83</v>
      </c>
      <c r="P231">
        <v>10</v>
      </c>
      <c r="Q231">
        <v>73</v>
      </c>
      <c r="R231">
        <v>1027.7</v>
      </c>
      <c r="S231" s="40" t="s">
        <v>88</v>
      </c>
      <c r="T231">
        <v>38.969720000000002</v>
      </c>
      <c r="U231">
        <v>-77.385189999999994</v>
      </c>
      <c r="V231" s="40" t="s">
        <v>21</v>
      </c>
      <c r="W231" s="40" t="s">
        <v>83</v>
      </c>
      <c r="X231" s="40" t="s">
        <v>83</v>
      </c>
      <c r="Y231" s="40" t="s">
        <v>86</v>
      </c>
    </row>
    <row r="232" spans="1:25" x14ac:dyDescent="0.25">
      <c r="A232" s="40" t="s">
        <v>21</v>
      </c>
      <c r="B232" s="41">
        <v>43905</v>
      </c>
      <c r="C232">
        <v>34.200000000000003</v>
      </c>
      <c r="D232">
        <v>47.9</v>
      </c>
      <c r="E232">
        <v>41.6</v>
      </c>
      <c r="F232">
        <v>35.200000000000003</v>
      </c>
      <c r="G232">
        <v>79.08</v>
      </c>
      <c r="I232">
        <v>11.3</v>
      </c>
      <c r="K232">
        <v>39.54</v>
      </c>
      <c r="L232">
        <v>32.1</v>
      </c>
      <c r="M232">
        <v>0.1</v>
      </c>
      <c r="N232">
        <v>37.5</v>
      </c>
      <c r="O232" s="40" t="s">
        <v>83</v>
      </c>
      <c r="P232">
        <v>9.1999999999999993</v>
      </c>
      <c r="Q232">
        <v>71.900000000000006</v>
      </c>
      <c r="R232">
        <v>1030.7</v>
      </c>
      <c r="S232" s="40" t="s">
        <v>91</v>
      </c>
      <c r="T232">
        <v>38.969720000000002</v>
      </c>
      <c r="U232">
        <v>-77.385189999999994</v>
      </c>
      <c r="V232" s="40" t="s">
        <v>21</v>
      </c>
      <c r="W232" s="40" t="s">
        <v>83</v>
      </c>
      <c r="X232" s="40" t="s">
        <v>83</v>
      </c>
      <c r="Y232" s="40" t="s">
        <v>86</v>
      </c>
    </row>
    <row r="233" spans="1:25" x14ac:dyDescent="0.25">
      <c r="A233" s="40" t="s">
        <v>21</v>
      </c>
      <c r="B233" s="41">
        <v>43906</v>
      </c>
      <c r="C233">
        <v>32.1</v>
      </c>
      <c r="D233">
        <v>53.1</v>
      </c>
      <c r="E233">
        <v>43.2</v>
      </c>
      <c r="F233">
        <v>27.7</v>
      </c>
      <c r="G233">
        <v>56.8</v>
      </c>
      <c r="I233">
        <v>15</v>
      </c>
      <c r="K233">
        <v>159.35</v>
      </c>
      <c r="L233">
        <v>28.8</v>
      </c>
      <c r="M233">
        <v>0</v>
      </c>
      <c r="N233">
        <v>0</v>
      </c>
      <c r="O233" s="40" t="s">
        <v>83</v>
      </c>
      <c r="P233">
        <v>10</v>
      </c>
      <c r="Q233">
        <v>53.9</v>
      </c>
      <c r="R233">
        <v>1030.7</v>
      </c>
      <c r="S233" s="40" t="s">
        <v>83</v>
      </c>
      <c r="T233">
        <v>38.969720000000002</v>
      </c>
      <c r="U233">
        <v>-77.385189999999994</v>
      </c>
      <c r="V233" s="40" t="s">
        <v>21</v>
      </c>
      <c r="W233" s="40" t="s">
        <v>83</v>
      </c>
      <c r="X233" s="40" t="s">
        <v>83</v>
      </c>
      <c r="Y233" s="40" t="s">
        <v>87</v>
      </c>
    </row>
    <row r="234" spans="1:25" x14ac:dyDescent="0.25">
      <c r="A234" s="40" t="s">
        <v>21</v>
      </c>
      <c r="B234" s="41">
        <v>43907</v>
      </c>
      <c r="C234">
        <v>43.1</v>
      </c>
      <c r="D234">
        <v>63.1</v>
      </c>
      <c r="E234">
        <v>50.9</v>
      </c>
      <c r="F234">
        <v>39.9</v>
      </c>
      <c r="G234">
        <v>67.09</v>
      </c>
      <c r="I234">
        <v>18.3</v>
      </c>
      <c r="J234">
        <v>25.3</v>
      </c>
      <c r="K234">
        <v>176.82</v>
      </c>
      <c r="L234">
        <v>38.299999999999997</v>
      </c>
      <c r="M234">
        <v>0</v>
      </c>
      <c r="N234">
        <v>0</v>
      </c>
      <c r="O234" s="40" t="s">
        <v>83</v>
      </c>
      <c r="P234">
        <v>9.8000000000000007</v>
      </c>
      <c r="Q234">
        <v>68.8</v>
      </c>
      <c r="R234">
        <v>1022.5</v>
      </c>
      <c r="S234" s="40" t="s">
        <v>83</v>
      </c>
      <c r="T234">
        <v>38.969720000000002</v>
      </c>
      <c r="U234">
        <v>-77.385189999999994</v>
      </c>
      <c r="V234" s="40" t="s">
        <v>21</v>
      </c>
      <c r="W234" s="40" t="s">
        <v>83</v>
      </c>
      <c r="X234" s="40" t="s">
        <v>83</v>
      </c>
      <c r="Y234" s="40" t="s">
        <v>87</v>
      </c>
    </row>
    <row r="235" spans="1:25" x14ac:dyDescent="0.25">
      <c r="A235" s="40" t="s">
        <v>21</v>
      </c>
      <c r="B235" s="41">
        <v>43908</v>
      </c>
      <c r="C235">
        <v>39.799999999999997</v>
      </c>
      <c r="D235">
        <v>56</v>
      </c>
      <c r="E235">
        <v>49.4</v>
      </c>
      <c r="F235">
        <v>34</v>
      </c>
      <c r="G235">
        <v>56.01</v>
      </c>
      <c r="I235">
        <v>12.8</v>
      </c>
      <c r="J235">
        <v>20.8</v>
      </c>
      <c r="K235">
        <v>163.29</v>
      </c>
      <c r="L235">
        <v>35.700000000000003</v>
      </c>
      <c r="M235">
        <v>0</v>
      </c>
      <c r="N235">
        <v>8.33</v>
      </c>
      <c r="O235" s="40" t="s">
        <v>83</v>
      </c>
      <c r="P235">
        <v>10</v>
      </c>
      <c r="Q235">
        <v>63.1</v>
      </c>
      <c r="R235">
        <v>1029.0999999999999</v>
      </c>
      <c r="S235" s="40" t="s">
        <v>83</v>
      </c>
      <c r="T235">
        <v>38.969720000000002</v>
      </c>
      <c r="U235">
        <v>-77.385189999999994</v>
      </c>
      <c r="V235" s="40" t="s">
        <v>21</v>
      </c>
      <c r="W235" s="40" t="s">
        <v>83</v>
      </c>
      <c r="X235" s="40" t="s">
        <v>83</v>
      </c>
      <c r="Y235" s="40" t="s">
        <v>87</v>
      </c>
    </row>
    <row r="236" spans="1:25" x14ac:dyDescent="0.25">
      <c r="A236" s="40" t="s">
        <v>1</v>
      </c>
      <c r="B236" s="41">
        <v>43831</v>
      </c>
      <c r="C236">
        <v>24.4</v>
      </c>
      <c r="D236">
        <v>42.9</v>
      </c>
      <c r="E236">
        <v>33.799999999999997</v>
      </c>
      <c r="F236">
        <v>24.3</v>
      </c>
      <c r="G236">
        <v>69.099999999999994</v>
      </c>
      <c r="I236">
        <v>22.2</v>
      </c>
      <c r="J236">
        <v>28.4</v>
      </c>
      <c r="K236">
        <v>214.96</v>
      </c>
      <c r="L236">
        <v>13.7</v>
      </c>
      <c r="M236">
        <v>0</v>
      </c>
      <c r="N236">
        <v>0</v>
      </c>
      <c r="O236" s="40" t="s">
        <v>135</v>
      </c>
      <c r="P236">
        <v>10</v>
      </c>
      <c r="Q236">
        <v>3.9</v>
      </c>
      <c r="R236">
        <v>1007.7</v>
      </c>
      <c r="S236" s="40" t="s">
        <v>83</v>
      </c>
      <c r="T236">
        <v>41.884250000000002</v>
      </c>
      <c r="U236">
        <v>-87.632450000000006</v>
      </c>
      <c r="V236" s="40" t="s">
        <v>1</v>
      </c>
      <c r="W236" s="40" t="s">
        <v>83</v>
      </c>
      <c r="X236" s="40" t="s">
        <v>83</v>
      </c>
      <c r="Y236" s="40" t="s">
        <v>85</v>
      </c>
    </row>
    <row r="237" spans="1:25" x14ac:dyDescent="0.25">
      <c r="A237" s="40" t="s">
        <v>1</v>
      </c>
      <c r="B237" s="41">
        <v>43832</v>
      </c>
      <c r="C237">
        <v>37.6</v>
      </c>
      <c r="D237">
        <v>48.4</v>
      </c>
      <c r="E237">
        <v>43.2</v>
      </c>
      <c r="F237">
        <v>32.299999999999997</v>
      </c>
      <c r="G237">
        <v>65.56</v>
      </c>
      <c r="I237">
        <v>18.2</v>
      </c>
      <c r="J237">
        <v>26.3</v>
      </c>
      <c r="K237">
        <v>211.58</v>
      </c>
      <c r="L237">
        <v>30</v>
      </c>
      <c r="M237">
        <v>0</v>
      </c>
      <c r="N237">
        <v>0</v>
      </c>
      <c r="O237" s="40" t="s">
        <v>83</v>
      </c>
      <c r="P237">
        <v>10</v>
      </c>
      <c r="Q237">
        <v>5.0999999999999996</v>
      </c>
      <c r="R237">
        <v>1002.7</v>
      </c>
      <c r="S237" s="40" t="s">
        <v>83</v>
      </c>
      <c r="T237">
        <v>41.884250000000002</v>
      </c>
      <c r="U237">
        <v>-87.632450000000006</v>
      </c>
      <c r="V237" s="40" t="s">
        <v>1</v>
      </c>
      <c r="W237" s="40" t="s">
        <v>83</v>
      </c>
      <c r="X237" s="40" t="s">
        <v>83</v>
      </c>
      <c r="Y237" s="40" t="s">
        <v>85</v>
      </c>
    </row>
    <row r="238" spans="1:25" x14ac:dyDescent="0.25">
      <c r="A238" s="40" t="s">
        <v>1</v>
      </c>
      <c r="B238" s="41">
        <v>43833</v>
      </c>
      <c r="C238">
        <v>34.200000000000003</v>
      </c>
      <c r="D238">
        <v>43.6</v>
      </c>
      <c r="E238">
        <v>37.299999999999997</v>
      </c>
      <c r="F238">
        <v>30.9</v>
      </c>
      <c r="G238">
        <v>77.56</v>
      </c>
      <c r="I238">
        <v>9</v>
      </c>
      <c r="J238">
        <v>13.9</v>
      </c>
      <c r="K238">
        <v>240.75</v>
      </c>
      <c r="L238">
        <v>27.2</v>
      </c>
      <c r="M238">
        <v>0</v>
      </c>
      <c r="N238">
        <v>0</v>
      </c>
      <c r="O238" s="40" t="s">
        <v>83</v>
      </c>
      <c r="P238">
        <v>9.6999999999999993</v>
      </c>
      <c r="Q238">
        <v>10</v>
      </c>
      <c r="R238">
        <v>1009.8</v>
      </c>
      <c r="S238" s="40" t="s">
        <v>83</v>
      </c>
      <c r="T238">
        <v>41.884250000000002</v>
      </c>
      <c r="U238">
        <v>-87.632450000000006</v>
      </c>
      <c r="V238" s="40" t="s">
        <v>1</v>
      </c>
      <c r="W238" s="40" t="s">
        <v>83</v>
      </c>
      <c r="X238" s="40" t="s">
        <v>83</v>
      </c>
      <c r="Y238" s="40" t="s">
        <v>85</v>
      </c>
    </row>
    <row r="239" spans="1:25" x14ac:dyDescent="0.25">
      <c r="A239" s="40" t="s">
        <v>1</v>
      </c>
      <c r="B239" s="41">
        <v>43834</v>
      </c>
      <c r="C239">
        <v>28.4</v>
      </c>
      <c r="D239">
        <v>34.799999999999997</v>
      </c>
      <c r="E239">
        <v>32.1</v>
      </c>
      <c r="F239">
        <v>24</v>
      </c>
      <c r="G239">
        <v>71.959999999999994</v>
      </c>
      <c r="I239">
        <v>15.6</v>
      </c>
      <c r="J239">
        <v>19.7</v>
      </c>
      <c r="K239">
        <v>308.88</v>
      </c>
      <c r="L239">
        <v>17.899999999999999</v>
      </c>
      <c r="M239">
        <v>0</v>
      </c>
      <c r="N239">
        <v>4.17</v>
      </c>
      <c r="O239" s="40" t="s">
        <v>136</v>
      </c>
      <c r="P239">
        <v>8.3000000000000007</v>
      </c>
      <c r="Q239">
        <v>9.8000000000000007</v>
      </c>
      <c r="R239">
        <v>1016.7</v>
      </c>
      <c r="S239" s="40" t="s">
        <v>137</v>
      </c>
      <c r="T239">
        <v>41.884250000000002</v>
      </c>
      <c r="U239">
        <v>-87.632450000000006</v>
      </c>
      <c r="V239" s="40" t="s">
        <v>1</v>
      </c>
      <c r="W239" s="40" t="s">
        <v>83</v>
      </c>
      <c r="X239" s="40" t="s">
        <v>83</v>
      </c>
      <c r="Y239" s="40" t="s">
        <v>85</v>
      </c>
    </row>
    <row r="240" spans="1:25" x14ac:dyDescent="0.25">
      <c r="A240" s="40" t="s">
        <v>1</v>
      </c>
      <c r="B240" s="41">
        <v>43835</v>
      </c>
      <c r="C240">
        <v>25.4</v>
      </c>
      <c r="D240">
        <v>42.3</v>
      </c>
      <c r="E240">
        <v>33.4</v>
      </c>
      <c r="F240">
        <v>25.4</v>
      </c>
      <c r="G240">
        <v>72.91</v>
      </c>
      <c r="I240">
        <v>23</v>
      </c>
      <c r="J240">
        <v>36.799999999999997</v>
      </c>
      <c r="K240">
        <v>230.96</v>
      </c>
      <c r="L240">
        <v>14.8</v>
      </c>
      <c r="M240">
        <v>0</v>
      </c>
      <c r="N240">
        <v>0</v>
      </c>
      <c r="O240" s="40" t="s">
        <v>83</v>
      </c>
      <c r="P240">
        <v>9.8000000000000007</v>
      </c>
      <c r="Q240">
        <v>8</v>
      </c>
      <c r="R240">
        <v>1016.5</v>
      </c>
      <c r="S240" s="40" t="s">
        <v>83</v>
      </c>
      <c r="T240">
        <v>41.884250000000002</v>
      </c>
      <c r="U240">
        <v>-87.632450000000006</v>
      </c>
      <c r="V240" s="40" t="s">
        <v>1</v>
      </c>
      <c r="W240" s="40" t="s">
        <v>83</v>
      </c>
      <c r="X240" s="40" t="s">
        <v>83</v>
      </c>
      <c r="Y240" s="40" t="s">
        <v>85</v>
      </c>
    </row>
    <row r="241" spans="1:25" x14ac:dyDescent="0.25">
      <c r="A241" s="40" t="s">
        <v>1</v>
      </c>
      <c r="B241" s="41">
        <v>43836</v>
      </c>
      <c r="C241">
        <v>29.6</v>
      </c>
      <c r="D241">
        <v>42</v>
      </c>
      <c r="E241">
        <v>34.9</v>
      </c>
      <c r="F241">
        <v>19.600000000000001</v>
      </c>
      <c r="G241">
        <v>54.61</v>
      </c>
      <c r="I241">
        <v>17.5</v>
      </c>
      <c r="J241">
        <v>21.9</v>
      </c>
      <c r="K241">
        <v>246.75</v>
      </c>
      <c r="L241">
        <v>20</v>
      </c>
      <c r="M241">
        <v>0</v>
      </c>
      <c r="N241">
        <v>0</v>
      </c>
      <c r="O241" s="40" t="s">
        <v>83</v>
      </c>
      <c r="P241">
        <v>10</v>
      </c>
      <c r="Q241">
        <v>5.5</v>
      </c>
      <c r="R241">
        <v>1020.9</v>
      </c>
      <c r="S241" s="40" t="s">
        <v>83</v>
      </c>
      <c r="T241">
        <v>41.884250000000002</v>
      </c>
      <c r="U241">
        <v>-87.632450000000006</v>
      </c>
      <c r="V241" s="40" t="s">
        <v>1</v>
      </c>
      <c r="W241" s="40" t="s">
        <v>83</v>
      </c>
      <c r="X241" s="40" t="s">
        <v>83</v>
      </c>
      <c r="Y241" s="40" t="s">
        <v>85</v>
      </c>
    </row>
    <row r="242" spans="1:25" x14ac:dyDescent="0.25">
      <c r="A242" s="40" t="s">
        <v>1</v>
      </c>
      <c r="B242" s="41">
        <v>43837</v>
      </c>
      <c r="C242">
        <v>31.5</v>
      </c>
      <c r="D242">
        <v>41.4</v>
      </c>
      <c r="E242">
        <v>35.4</v>
      </c>
      <c r="F242">
        <v>21.9</v>
      </c>
      <c r="G242">
        <v>57.81</v>
      </c>
      <c r="I242">
        <v>14.9</v>
      </c>
      <c r="J242">
        <v>20.8</v>
      </c>
      <c r="K242">
        <v>251.88</v>
      </c>
      <c r="L242">
        <v>21.4</v>
      </c>
      <c r="M242">
        <v>0</v>
      </c>
      <c r="N242">
        <v>0</v>
      </c>
      <c r="O242" s="40" t="s">
        <v>83</v>
      </c>
      <c r="P242">
        <v>10</v>
      </c>
      <c r="Q242">
        <v>7.3</v>
      </c>
      <c r="R242">
        <v>1016.9</v>
      </c>
      <c r="S242" s="40" t="s">
        <v>83</v>
      </c>
      <c r="T242">
        <v>41.884250000000002</v>
      </c>
      <c r="U242">
        <v>-87.632450000000006</v>
      </c>
      <c r="V242" s="40" t="s">
        <v>1</v>
      </c>
      <c r="W242" s="40" t="s">
        <v>83</v>
      </c>
      <c r="X242" s="40" t="s">
        <v>83</v>
      </c>
      <c r="Y242" s="40" t="s">
        <v>85</v>
      </c>
    </row>
    <row r="243" spans="1:25" x14ac:dyDescent="0.25">
      <c r="A243" s="40" t="s">
        <v>1</v>
      </c>
      <c r="B243" s="41">
        <v>43838</v>
      </c>
      <c r="C243">
        <v>17</v>
      </c>
      <c r="D243">
        <v>30.7</v>
      </c>
      <c r="E243">
        <v>22.8</v>
      </c>
      <c r="F243">
        <v>9.3000000000000007</v>
      </c>
      <c r="G243">
        <v>56.14</v>
      </c>
      <c r="I243">
        <v>18.5</v>
      </c>
      <c r="J243">
        <v>24.1</v>
      </c>
      <c r="K243">
        <v>193.75</v>
      </c>
      <c r="L243">
        <v>4.8</v>
      </c>
      <c r="M243">
        <v>0</v>
      </c>
      <c r="N243">
        <v>0</v>
      </c>
      <c r="O243" s="40" t="s">
        <v>83</v>
      </c>
      <c r="P243">
        <v>10</v>
      </c>
      <c r="Q243">
        <v>3.6</v>
      </c>
      <c r="R243">
        <v>1028.4000000000001</v>
      </c>
      <c r="S243" s="40" t="s">
        <v>83</v>
      </c>
      <c r="T243">
        <v>41.884250000000002</v>
      </c>
      <c r="U243">
        <v>-87.632450000000006</v>
      </c>
      <c r="V243" s="40" t="s">
        <v>1</v>
      </c>
      <c r="W243" s="40" t="s">
        <v>83</v>
      </c>
      <c r="X243" s="40" t="s">
        <v>83</v>
      </c>
      <c r="Y243" s="40" t="s">
        <v>85</v>
      </c>
    </row>
    <row r="244" spans="1:25" x14ac:dyDescent="0.25">
      <c r="A244" s="40" t="s">
        <v>1</v>
      </c>
      <c r="B244" s="41">
        <v>43839</v>
      </c>
      <c r="C244">
        <v>25.5</v>
      </c>
      <c r="D244">
        <v>50.2</v>
      </c>
      <c r="E244">
        <v>40</v>
      </c>
      <c r="F244">
        <v>28.5</v>
      </c>
      <c r="G244">
        <v>63.67</v>
      </c>
      <c r="I244">
        <v>30.7</v>
      </c>
      <c r="J244">
        <v>40.4</v>
      </c>
      <c r="K244">
        <v>170.71</v>
      </c>
      <c r="L244">
        <v>12.5</v>
      </c>
      <c r="M244">
        <v>0</v>
      </c>
      <c r="N244">
        <v>8.33</v>
      </c>
      <c r="O244" s="40" t="s">
        <v>83</v>
      </c>
      <c r="P244">
        <v>9.8000000000000007</v>
      </c>
      <c r="Q244">
        <v>8.8000000000000007</v>
      </c>
      <c r="R244">
        <v>1018.8</v>
      </c>
      <c r="S244" s="40" t="s">
        <v>91</v>
      </c>
      <c r="T244">
        <v>41.884250000000002</v>
      </c>
      <c r="U244">
        <v>-87.632450000000006</v>
      </c>
      <c r="V244" s="40" t="s">
        <v>1</v>
      </c>
      <c r="W244" s="40" t="s">
        <v>83</v>
      </c>
      <c r="X244" s="40" t="s">
        <v>83</v>
      </c>
      <c r="Y244" s="40" t="s">
        <v>85</v>
      </c>
    </row>
    <row r="245" spans="1:25" x14ac:dyDescent="0.25">
      <c r="A245" s="40" t="s">
        <v>1</v>
      </c>
      <c r="B245" s="41">
        <v>43840</v>
      </c>
      <c r="C245">
        <v>37.4</v>
      </c>
      <c r="D245">
        <v>49.8</v>
      </c>
      <c r="E245">
        <v>43</v>
      </c>
      <c r="F245">
        <v>40.700000000000003</v>
      </c>
      <c r="G245">
        <v>91.56</v>
      </c>
      <c r="I245">
        <v>19.2</v>
      </c>
      <c r="J245">
        <v>26.2</v>
      </c>
      <c r="K245">
        <v>221.54</v>
      </c>
      <c r="L245">
        <v>27.6</v>
      </c>
      <c r="M245">
        <v>0.8</v>
      </c>
      <c r="N245">
        <v>12.5</v>
      </c>
      <c r="O245" s="40" t="s">
        <v>83</v>
      </c>
      <c r="P245">
        <v>3.4</v>
      </c>
      <c r="Q245">
        <v>10.9</v>
      </c>
      <c r="R245">
        <v>1017</v>
      </c>
      <c r="S245" s="40" t="s">
        <v>138</v>
      </c>
      <c r="T245">
        <v>41.884250000000002</v>
      </c>
      <c r="U245">
        <v>-87.632450000000006</v>
      </c>
      <c r="V245" s="40" t="s">
        <v>1</v>
      </c>
      <c r="W245" s="40" t="s">
        <v>83</v>
      </c>
      <c r="X245" s="40" t="s">
        <v>83</v>
      </c>
      <c r="Y245" s="40" t="s">
        <v>84</v>
      </c>
    </row>
    <row r="246" spans="1:25" x14ac:dyDescent="0.25">
      <c r="A246" s="40" t="s">
        <v>1</v>
      </c>
      <c r="B246" s="41">
        <v>43841</v>
      </c>
      <c r="C246">
        <v>29.2</v>
      </c>
      <c r="D246">
        <v>37.799999999999997</v>
      </c>
      <c r="E246">
        <v>33.5</v>
      </c>
      <c r="F246">
        <v>32.1</v>
      </c>
      <c r="G246">
        <v>94.49</v>
      </c>
      <c r="I246">
        <v>26.7</v>
      </c>
      <c r="J246">
        <v>48.3</v>
      </c>
      <c r="K246">
        <v>147</v>
      </c>
      <c r="L246">
        <v>16.8</v>
      </c>
      <c r="M246">
        <v>0.8</v>
      </c>
      <c r="N246">
        <v>50</v>
      </c>
      <c r="O246" s="40" t="s">
        <v>83</v>
      </c>
      <c r="P246">
        <v>2.7</v>
      </c>
      <c r="Q246">
        <v>28</v>
      </c>
      <c r="R246">
        <v>1011.4</v>
      </c>
      <c r="S246" s="40" t="s">
        <v>139</v>
      </c>
      <c r="T246">
        <v>41.884250000000002</v>
      </c>
      <c r="U246">
        <v>-87.632450000000006</v>
      </c>
      <c r="V246" s="40" t="s">
        <v>1</v>
      </c>
      <c r="W246" s="40" t="s">
        <v>83</v>
      </c>
      <c r="X246" s="40" t="s">
        <v>83</v>
      </c>
      <c r="Y246" s="40" t="s">
        <v>86</v>
      </c>
    </row>
    <row r="247" spans="1:25" x14ac:dyDescent="0.25">
      <c r="A247" s="40" t="s">
        <v>1</v>
      </c>
      <c r="B247" s="41">
        <v>43842</v>
      </c>
      <c r="C247">
        <v>25.1</v>
      </c>
      <c r="D247">
        <v>32.1</v>
      </c>
      <c r="E247">
        <v>28.4</v>
      </c>
      <c r="F247">
        <v>24.5</v>
      </c>
      <c r="G247">
        <v>85.34</v>
      </c>
      <c r="I247">
        <v>12.8</v>
      </c>
      <c r="J247">
        <v>21.9</v>
      </c>
      <c r="K247">
        <v>165.96</v>
      </c>
      <c r="L247">
        <v>15.6</v>
      </c>
      <c r="M247">
        <v>0</v>
      </c>
      <c r="N247">
        <v>0</v>
      </c>
      <c r="O247" s="40" t="s">
        <v>140</v>
      </c>
      <c r="P247">
        <v>8.6999999999999993</v>
      </c>
      <c r="Q247">
        <v>40.1</v>
      </c>
      <c r="R247">
        <v>1024.9000000000001</v>
      </c>
      <c r="S247" s="40" t="s">
        <v>141</v>
      </c>
      <c r="T247">
        <v>41.884250000000002</v>
      </c>
      <c r="U247">
        <v>-87.632450000000006</v>
      </c>
      <c r="V247" s="40" t="s">
        <v>1</v>
      </c>
      <c r="W247" s="40" t="s">
        <v>83</v>
      </c>
      <c r="X247" s="40" t="s">
        <v>83</v>
      </c>
      <c r="Y247" s="40" t="s">
        <v>87</v>
      </c>
    </row>
    <row r="248" spans="1:25" x14ac:dyDescent="0.25">
      <c r="A248" s="40" t="s">
        <v>1</v>
      </c>
      <c r="B248" s="41">
        <v>43843</v>
      </c>
      <c r="C248">
        <v>31.8</v>
      </c>
      <c r="D248">
        <v>34.1</v>
      </c>
      <c r="E248">
        <v>32.799999999999997</v>
      </c>
      <c r="F248">
        <v>27.4</v>
      </c>
      <c r="G248">
        <v>80.41</v>
      </c>
      <c r="I248">
        <v>15.9</v>
      </c>
      <c r="J248">
        <v>17.2</v>
      </c>
      <c r="K248">
        <v>205.38</v>
      </c>
      <c r="L248">
        <v>22.3</v>
      </c>
      <c r="M248">
        <v>0</v>
      </c>
      <c r="N248">
        <v>0</v>
      </c>
      <c r="O248" s="40" t="s">
        <v>142</v>
      </c>
      <c r="P248">
        <v>8.6999999999999993</v>
      </c>
      <c r="Q248">
        <v>29.1</v>
      </c>
      <c r="R248">
        <v>1025.9000000000001</v>
      </c>
      <c r="S248" s="40" t="s">
        <v>143</v>
      </c>
      <c r="T248">
        <v>41.884250000000002</v>
      </c>
      <c r="U248">
        <v>-87.632450000000006</v>
      </c>
      <c r="V248" s="40" t="s">
        <v>1</v>
      </c>
      <c r="W248" s="40" t="s">
        <v>83</v>
      </c>
      <c r="X248" s="40" t="s">
        <v>83</v>
      </c>
      <c r="Y248" s="40" t="s">
        <v>87</v>
      </c>
    </row>
    <row r="249" spans="1:25" x14ac:dyDescent="0.25">
      <c r="A249" s="40" t="s">
        <v>1</v>
      </c>
      <c r="B249" s="41">
        <v>43844</v>
      </c>
      <c r="C249">
        <v>31.5</v>
      </c>
      <c r="D249">
        <v>42.2</v>
      </c>
      <c r="E249">
        <v>36.299999999999997</v>
      </c>
      <c r="F249">
        <v>31.7</v>
      </c>
      <c r="G249">
        <v>83.47</v>
      </c>
      <c r="I249">
        <v>13</v>
      </c>
      <c r="J249">
        <v>19.7</v>
      </c>
      <c r="K249">
        <v>220.75</v>
      </c>
      <c r="L249">
        <v>23.6</v>
      </c>
      <c r="M249">
        <v>0</v>
      </c>
      <c r="N249">
        <v>0</v>
      </c>
      <c r="O249" s="40" t="s">
        <v>135</v>
      </c>
      <c r="P249">
        <v>7.8</v>
      </c>
      <c r="Q249">
        <v>6.8</v>
      </c>
      <c r="R249">
        <v>1020.5</v>
      </c>
      <c r="S249" s="40" t="s">
        <v>90</v>
      </c>
      <c r="T249">
        <v>41.884250000000002</v>
      </c>
      <c r="U249">
        <v>-87.632450000000006</v>
      </c>
      <c r="V249" s="40" t="s">
        <v>1</v>
      </c>
      <c r="W249" s="40" t="s">
        <v>83</v>
      </c>
      <c r="X249" s="40" t="s">
        <v>83</v>
      </c>
      <c r="Y249" s="40" t="s">
        <v>85</v>
      </c>
    </row>
    <row r="250" spans="1:25" x14ac:dyDescent="0.25">
      <c r="A250" s="40" t="s">
        <v>1</v>
      </c>
      <c r="B250" s="41">
        <v>43845</v>
      </c>
      <c r="C250">
        <v>30.3</v>
      </c>
      <c r="D250">
        <v>36.700000000000003</v>
      </c>
      <c r="E250">
        <v>33.799999999999997</v>
      </c>
      <c r="F250">
        <v>31.4</v>
      </c>
      <c r="G250">
        <v>90.4</v>
      </c>
      <c r="I250">
        <v>14</v>
      </c>
      <c r="J250">
        <v>18.7</v>
      </c>
      <c r="K250">
        <v>177.54</v>
      </c>
      <c r="L250">
        <v>23.6</v>
      </c>
      <c r="M250">
        <v>0</v>
      </c>
      <c r="N250">
        <v>0</v>
      </c>
      <c r="O250" s="40" t="s">
        <v>83</v>
      </c>
      <c r="P250">
        <v>4.0999999999999996</v>
      </c>
      <c r="Q250">
        <v>9.3000000000000007</v>
      </c>
      <c r="R250">
        <v>1020.3</v>
      </c>
      <c r="S250" s="40" t="s">
        <v>96</v>
      </c>
      <c r="T250">
        <v>41.884250000000002</v>
      </c>
      <c r="U250">
        <v>-87.632450000000006</v>
      </c>
      <c r="V250" s="40" t="s">
        <v>1</v>
      </c>
      <c r="W250" s="40" t="s">
        <v>83</v>
      </c>
      <c r="X250" s="40" t="s">
        <v>83</v>
      </c>
      <c r="Y250" s="40" t="s">
        <v>85</v>
      </c>
    </row>
    <row r="251" spans="1:25" x14ac:dyDescent="0.25">
      <c r="A251" s="40" t="s">
        <v>1</v>
      </c>
      <c r="B251" s="41">
        <v>43846</v>
      </c>
      <c r="C251">
        <v>18.399999999999999</v>
      </c>
      <c r="D251">
        <v>31.6</v>
      </c>
      <c r="E251">
        <v>23.4</v>
      </c>
      <c r="F251">
        <v>12.2</v>
      </c>
      <c r="G251">
        <v>62.68</v>
      </c>
      <c r="I251">
        <v>16.3</v>
      </c>
      <c r="J251">
        <v>22</v>
      </c>
      <c r="K251">
        <v>299.83</v>
      </c>
      <c r="L251">
        <v>5.3</v>
      </c>
      <c r="M251">
        <v>0</v>
      </c>
      <c r="N251">
        <v>0</v>
      </c>
      <c r="O251" s="40" t="s">
        <v>83</v>
      </c>
      <c r="P251">
        <v>9.6</v>
      </c>
      <c r="Q251">
        <v>7.2</v>
      </c>
      <c r="R251">
        <v>1037.5999999999999</v>
      </c>
      <c r="S251" s="40" t="s">
        <v>83</v>
      </c>
      <c r="T251">
        <v>41.884250000000002</v>
      </c>
      <c r="U251">
        <v>-87.632450000000006</v>
      </c>
      <c r="V251" s="40" t="s">
        <v>1</v>
      </c>
      <c r="W251" s="40" t="s">
        <v>83</v>
      </c>
      <c r="X251" s="40" t="s">
        <v>83</v>
      </c>
      <c r="Y251" s="40" t="s">
        <v>85</v>
      </c>
    </row>
    <row r="252" spans="1:25" x14ac:dyDescent="0.25">
      <c r="A252" s="40" t="s">
        <v>1</v>
      </c>
      <c r="B252" s="41">
        <v>43847</v>
      </c>
      <c r="C252">
        <v>20</v>
      </c>
      <c r="D252">
        <v>29.5</v>
      </c>
      <c r="E252">
        <v>25.4</v>
      </c>
      <c r="F252">
        <v>19.2</v>
      </c>
      <c r="G252">
        <v>77.37</v>
      </c>
      <c r="I252">
        <v>27.3</v>
      </c>
      <c r="J252">
        <v>32.5</v>
      </c>
      <c r="K252">
        <v>141.71</v>
      </c>
      <c r="L252">
        <v>10.3</v>
      </c>
      <c r="M252">
        <v>0.1</v>
      </c>
      <c r="N252">
        <v>16.670000000000002</v>
      </c>
      <c r="O252" s="40" t="s">
        <v>136</v>
      </c>
      <c r="P252">
        <v>7.3</v>
      </c>
      <c r="Q252">
        <v>8.9</v>
      </c>
      <c r="R252">
        <v>1037.5999999999999</v>
      </c>
      <c r="S252" s="40" t="s">
        <v>144</v>
      </c>
      <c r="T252">
        <v>41.884250000000002</v>
      </c>
      <c r="U252">
        <v>-87.632450000000006</v>
      </c>
      <c r="V252" s="40" t="s">
        <v>1</v>
      </c>
      <c r="W252" s="40" t="s">
        <v>83</v>
      </c>
      <c r="X252" s="40" t="s">
        <v>83</v>
      </c>
      <c r="Y252" s="40" t="s">
        <v>84</v>
      </c>
    </row>
    <row r="253" spans="1:25" x14ac:dyDescent="0.25">
      <c r="A253" s="40" t="s">
        <v>1</v>
      </c>
      <c r="B253" s="41">
        <v>43848</v>
      </c>
      <c r="C253">
        <v>9</v>
      </c>
      <c r="D253">
        <v>36.700000000000003</v>
      </c>
      <c r="E253">
        <v>27</v>
      </c>
      <c r="F253">
        <v>23.1</v>
      </c>
      <c r="G253">
        <v>85.35</v>
      </c>
      <c r="I253">
        <v>24.8</v>
      </c>
      <c r="J253">
        <v>44.4</v>
      </c>
      <c r="K253">
        <v>218.71</v>
      </c>
      <c r="L253">
        <v>-10.1</v>
      </c>
      <c r="M253">
        <v>0.4</v>
      </c>
      <c r="N253">
        <v>41.67</v>
      </c>
      <c r="O253" s="40" t="s">
        <v>145</v>
      </c>
      <c r="P253">
        <v>6.5</v>
      </c>
      <c r="Q253">
        <v>10.8</v>
      </c>
      <c r="R253">
        <v>1012</v>
      </c>
      <c r="S253" s="40" t="s">
        <v>146</v>
      </c>
      <c r="T253">
        <v>41.884250000000002</v>
      </c>
      <c r="U253">
        <v>-87.632450000000006</v>
      </c>
      <c r="V253" s="40" t="s">
        <v>1</v>
      </c>
      <c r="W253" s="40" t="s">
        <v>83</v>
      </c>
      <c r="X253" s="40" t="s">
        <v>83</v>
      </c>
      <c r="Y253" s="40" t="s">
        <v>84</v>
      </c>
    </row>
    <row r="254" spans="1:25" x14ac:dyDescent="0.25">
      <c r="A254" s="40" t="s">
        <v>1</v>
      </c>
      <c r="B254" s="41">
        <v>43849</v>
      </c>
      <c r="C254">
        <v>4.0999999999999996</v>
      </c>
      <c r="D254">
        <v>23.5</v>
      </c>
      <c r="E254">
        <v>13</v>
      </c>
      <c r="F254">
        <v>5.0999999999999996</v>
      </c>
      <c r="G254">
        <v>70.48</v>
      </c>
      <c r="I254">
        <v>22.3</v>
      </c>
      <c r="J254">
        <v>30.6</v>
      </c>
      <c r="K254">
        <v>271.04000000000002</v>
      </c>
      <c r="L254">
        <v>-15.5</v>
      </c>
      <c r="M254">
        <v>0</v>
      </c>
      <c r="N254">
        <v>0</v>
      </c>
      <c r="O254" s="40" t="s">
        <v>135</v>
      </c>
      <c r="P254">
        <v>9.9</v>
      </c>
      <c r="Q254">
        <v>6.9</v>
      </c>
      <c r="R254">
        <v>1027.7</v>
      </c>
      <c r="S254" s="40" t="s">
        <v>92</v>
      </c>
      <c r="T254">
        <v>41.884250000000002</v>
      </c>
      <c r="U254">
        <v>-87.632450000000006</v>
      </c>
      <c r="V254" s="40" t="s">
        <v>1</v>
      </c>
      <c r="W254" s="40" t="s">
        <v>83</v>
      </c>
      <c r="X254" s="40" t="s">
        <v>83</v>
      </c>
      <c r="Y254" s="40" t="s">
        <v>85</v>
      </c>
    </row>
    <row r="255" spans="1:25" x14ac:dyDescent="0.25">
      <c r="A255" s="40" t="s">
        <v>1</v>
      </c>
      <c r="B255" s="41">
        <v>43850</v>
      </c>
      <c r="C255">
        <v>21.7</v>
      </c>
      <c r="D255">
        <v>30</v>
      </c>
      <c r="E255">
        <v>25.2</v>
      </c>
      <c r="F255">
        <v>17.600000000000001</v>
      </c>
      <c r="G255">
        <v>72.48</v>
      </c>
      <c r="I255">
        <v>10.7</v>
      </c>
      <c r="J255">
        <v>16.100000000000001</v>
      </c>
      <c r="K255">
        <v>275.20999999999998</v>
      </c>
      <c r="L255">
        <v>14.3</v>
      </c>
      <c r="M255">
        <v>0</v>
      </c>
      <c r="N255">
        <v>0</v>
      </c>
      <c r="O255" s="40" t="s">
        <v>145</v>
      </c>
      <c r="P255">
        <v>9.6999999999999993</v>
      </c>
      <c r="Q255">
        <v>7.5</v>
      </c>
      <c r="R255">
        <v>1036.5999999999999</v>
      </c>
      <c r="S255" s="40" t="s">
        <v>92</v>
      </c>
      <c r="T255">
        <v>41.884250000000002</v>
      </c>
      <c r="U255">
        <v>-87.632450000000006</v>
      </c>
      <c r="V255" s="40" t="s">
        <v>1</v>
      </c>
      <c r="W255" s="40" t="s">
        <v>83</v>
      </c>
      <c r="X255" s="40" t="s">
        <v>83</v>
      </c>
      <c r="Y255" s="40" t="s">
        <v>85</v>
      </c>
    </row>
    <row r="256" spans="1:25" x14ac:dyDescent="0.25">
      <c r="A256" s="40" t="s">
        <v>1</v>
      </c>
      <c r="B256" s="41">
        <v>43851</v>
      </c>
      <c r="C256">
        <v>20.3</v>
      </c>
      <c r="D256">
        <v>30.7</v>
      </c>
      <c r="E256">
        <v>25.6</v>
      </c>
      <c r="F256">
        <v>16.7</v>
      </c>
      <c r="G256">
        <v>69.37</v>
      </c>
      <c r="I256">
        <v>13.5</v>
      </c>
      <c r="J256">
        <v>19.7</v>
      </c>
      <c r="K256">
        <v>237.92</v>
      </c>
      <c r="L256">
        <v>13</v>
      </c>
      <c r="M256">
        <v>0</v>
      </c>
      <c r="N256">
        <v>0</v>
      </c>
      <c r="O256" s="40" t="s">
        <v>83</v>
      </c>
      <c r="P256">
        <v>10</v>
      </c>
      <c r="Q256">
        <v>3.7</v>
      </c>
      <c r="R256">
        <v>1035.8</v>
      </c>
      <c r="S256" s="40" t="s">
        <v>83</v>
      </c>
      <c r="T256">
        <v>41.884250000000002</v>
      </c>
      <c r="U256">
        <v>-87.632450000000006</v>
      </c>
      <c r="V256" s="40" t="s">
        <v>1</v>
      </c>
      <c r="W256" s="40" t="s">
        <v>83</v>
      </c>
      <c r="X256" s="40" t="s">
        <v>83</v>
      </c>
      <c r="Y256" s="40" t="s">
        <v>85</v>
      </c>
    </row>
    <row r="257" spans="1:25" x14ac:dyDescent="0.25">
      <c r="A257" s="40" t="s">
        <v>1</v>
      </c>
      <c r="B257" s="41">
        <v>43852</v>
      </c>
      <c r="C257">
        <v>25.1</v>
      </c>
      <c r="D257">
        <v>35</v>
      </c>
      <c r="E257">
        <v>29.5</v>
      </c>
      <c r="F257">
        <v>19.5</v>
      </c>
      <c r="G257">
        <v>66.22</v>
      </c>
      <c r="I257">
        <v>15.4</v>
      </c>
      <c r="J257">
        <v>24.2</v>
      </c>
      <c r="K257">
        <v>188.54</v>
      </c>
      <c r="L257">
        <v>12.6</v>
      </c>
      <c r="M257">
        <v>0</v>
      </c>
      <c r="N257">
        <v>0</v>
      </c>
      <c r="O257" s="40" t="s">
        <v>83</v>
      </c>
      <c r="P257">
        <v>9.9</v>
      </c>
      <c r="Q257">
        <v>9.4</v>
      </c>
      <c r="R257">
        <v>1024.5999999999999</v>
      </c>
      <c r="S257" s="40" t="s">
        <v>83</v>
      </c>
      <c r="T257">
        <v>41.884250000000002</v>
      </c>
      <c r="U257">
        <v>-87.632450000000006</v>
      </c>
      <c r="V257" s="40" t="s">
        <v>1</v>
      </c>
      <c r="W257" s="40" t="s">
        <v>83</v>
      </c>
      <c r="X257" s="40" t="s">
        <v>83</v>
      </c>
      <c r="Y257" s="40" t="s">
        <v>85</v>
      </c>
    </row>
    <row r="258" spans="1:25" x14ac:dyDescent="0.25">
      <c r="A258" s="40" t="s">
        <v>1</v>
      </c>
      <c r="B258" s="41">
        <v>43853</v>
      </c>
      <c r="C258">
        <v>29.6</v>
      </c>
      <c r="D258">
        <v>34.200000000000003</v>
      </c>
      <c r="E258">
        <v>32.200000000000003</v>
      </c>
      <c r="F258">
        <v>28.9</v>
      </c>
      <c r="G258">
        <v>88.23</v>
      </c>
      <c r="I258">
        <v>11.3</v>
      </c>
      <c r="J258">
        <v>19.7</v>
      </c>
      <c r="K258">
        <v>150</v>
      </c>
      <c r="L258">
        <v>21.2</v>
      </c>
      <c r="M258">
        <v>0.1</v>
      </c>
      <c r="N258">
        <v>33.33</v>
      </c>
      <c r="O258" s="40" t="s">
        <v>135</v>
      </c>
      <c r="P258">
        <v>3.9</v>
      </c>
      <c r="Q258">
        <v>9.1999999999999993</v>
      </c>
      <c r="R258">
        <v>1018.9</v>
      </c>
      <c r="S258" s="40" t="s">
        <v>147</v>
      </c>
      <c r="T258">
        <v>41.884250000000002</v>
      </c>
      <c r="U258">
        <v>-87.632450000000006</v>
      </c>
      <c r="V258" s="40" t="s">
        <v>1</v>
      </c>
      <c r="W258" s="40" t="s">
        <v>83</v>
      </c>
      <c r="X258" s="40" t="s">
        <v>83</v>
      </c>
      <c r="Y258" s="40" t="s">
        <v>84</v>
      </c>
    </row>
    <row r="259" spans="1:25" x14ac:dyDescent="0.25">
      <c r="A259" s="40" t="s">
        <v>1</v>
      </c>
      <c r="B259" s="41">
        <v>43854</v>
      </c>
      <c r="C259">
        <v>33.299999999999997</v>
      </c>
      <c r="D259">
        <v>36.700000000000003</v>
      </c>
      <c r="E259">
        <v>34.799999999999997</v>
      </c>
      <c r="F259">
        <v>33.700000000000003</v>
      </c>
      <c r="G259">
        <v>95.31</v>
      </c>
      <c r="I259">
        <v>7.9</v>
      </c>
      <c r="J259">
        <v>11.4</v>
      </c>
      <c r="K259">
        <v>104.17</v>
      </c>
      <c r="L259">
        <v>28</v>
      </c>
      <c r="M259">
        <v>0.3</v>
      </c>
      <c r="N259">
        <v>41.67</v>
      </c>
      <c r="O259" s="40" t="s">
        <v>135</v>
      </c>
      <c r="P259">
        <v>2.6</v>
      </c>
      <c r="Q259">
        <v>9.9</v>
      </c>
      <c r="R259">
        <v>1011.4</v>
      </c>
      <c r="S259" s="40" t="s">
        <v>148</v>
      </c>
      <c r="T259">
        <v>41.884250000000002</v>
      </c>
      <c r="U259">
        <v>-87.632450000000006</v>
      </c>
      <c r="V259" s="40" t="s">
        <v>1</v>
      </c>
      <c r="W259" s="40" t="s">
        <v>83</v>
      </c>
      <c r="X259" s="40" t="s">
        <v>83</v>
      </c>
      <c r="Y259" s="40" t="s">
        <v>84</v>
      </c>
    </row>
    <row r="260" spans="1:25" x14ac:dyDescent="0.25">
      <c r="A260" s="40" t="s">
        <v>1</v>
      </c>
      <c r="B260" s="41">
        <v>43855</v>
      </c>
      <c r="C260">
        <v>33.200000000000003</v>
      </c>
      <c r="D260">
        <v>34.799999999999997</v>
      </c>
      <c r="E260">
        <v>33.799999999999997</v>
      </c>
      <c r="F260">
        <v>31.7</v>
      </c>
      <c r="G260">
        <v>91.83</v>
      </c>
      <c r="I260">
        <v>11.4</v>
      </c>
      <c r="J260">
        <v>15</v>
      </c>
      <c r="K260">
        <v>243.21</v>
      </c>
      <c r="L260">
        <v>24.8</v>
      </c>
      <c r="M260">
        <v>0.1</v>
      </c>
      <c r="N260">
        <v>37.5</v>
      </c>
      <c r="O260" s="40" t="s">
        <v>83</v>
      </c>
      <c r="P260">
        <v>4.3</v>
      </c>
      <c r="Q260">
        <v>10.6</v>
      </c>
      <c r="R260">
        <v>1011</v>
      </c>
      <c r="S260" s="40" t="s">
        <v>143</v>
      </c>
      <c r="T260">
        <v>41.884250000000002</v>
      </c>
      <c r="U260">
        <v>-87.632450000000006</v>
      </c>
      <c r="V260" s="40" t="s">
        <v>1</v>
      </c>
      <c r="W260" s="40" t="s">
        <v>83</v>
      </c>
      <c r="X260" s="40" t="s">
        <v>83</v>
      </c>
      <c r="Y260" s="40" t="s">
        <v>84</v>
      </c>
    </row>
    <row r="261" spans="1:25" x14ac:dyDescent="0.25">
      <c r="A261" s="40" t="s">
        <v>1</v>
      </c>
      <c r="B261" s="41">
        <v>43856</v>
      </c>
      <c r="C261">
        <v>28.6</v>
      </c>
      <c r="D261">
        <v>34.299999999999997</v>
      </c>
      <c r="E261">
        <v>31.9</v>
      </c>
      <c r="F261">
        <v>28.1</v>
      </c>
      <c r="G261">
        <v>85.55</v>
      </c>
      <c r="I261">
        <v>12.6</v>
      </c>
      <c r="J261">
        <v>19.7</v>
      </c>
      <c r="K261">
        <v>252.29</v>
      </c>
      <c r="L261">
        <v>19.899999999999999</v>
      </c>
      <c r="M261">
        <v>0</v>
      </c>
      <c r="N261">
        <v>0</v>
      </c>
      <c r="O261" s="40" t="s">
        <v>83</v>
      </c>
      <c r="P261">
        <v>8.4</v>
      </c>
      <c r="Q261">
        <v>10.6</v>
      </c>
      <c r="R261">
        <v>1013.9</v>
      </c>
      <c r="S261" s="40" t="s">
        <v>90</v>
      </c>
      <c r="T261">
        <v>41.884250000000002</v>
      </c>
      <c r="U261">
        <v>-87.632450000000006</v>
      </c>
      <c r="V261" s="40" t="s">
        <v>1</v>
      </c>
      <c r="W261" s="40" t="s">
        <v>83</v>
      </c>
      <c r="X261" s="40" t="s">
        <v>83</v>
      </c>
      <c r="Y261" s="40" t="s">
        <v>85</v>
      </c>
    </row>
    <row r="262" spans="1:25" x14ac:dyDescent="0.25">
      <c r="A262" s="40" t="s">
        <v>1</v>
      </c>
      <c r="B262" s="41">
        <v>43857</v>
      </c>
      <c r="C262">
        <v>28.9</v>
      </c>
      <c r="D262">
        <v>34.4</v>
      </c>
      <c r="E262">
        <v>32.1</v>
      </c>
      <c r="F262">
        <v>27.5</v>
      </c>
      <c r="G262">
        <v>83.05</v>
      </c>
      <c r="I262">
        <v>8.6999999999999993</v>
      </c>
      <c r="J262">
        <v>12.8</v>
      </c>
      <c r="K262">
        <v>287.67</v>
      </c>
      <c r="L262">
        <v>21.3</v>
      </c>
      <c r="M262">
        <v>0</v>
      </c>
      <c r="N262">
        <v>0</v>
      </c>
      <c r="O262" s="40" t="s">
        <v>83</v>
      </c>
      <c r="P262">
        <v>7.7</v>
      </c>
      <c r="Q262">
        <v>10</v>
      </c>
      <c r="R262">
        <v>1016.1</v>
      </c>
      <c r="S262" s="40" t="s">
        <v>143</v>
      </c>
      <c r="T262">
        <v>41.884250000000002</v>
      </c>
      <c r="U262">
        <v>-87.632450000000006</v>
      </c>
      <c r="V262" s="40" t="s">
        <v>1</v>
      </c>
      <c r="W262" s="40" t="s">
        <v>83</v>
      </c>
      <c r="X262" s="40" t="s">
        <v>83</v>
      </c>
      <c r="Y262" s="40" t="s">
        <v>85</v>
      </c>
    </row>
    <row r="263" spans="1:25" x14ac:dyDescent="0.25">
      <c r="A263" s="40" t="s">
        <v>1</v>
      </c>
      <c r="B263" s="41">
        <v>43858</v>
      </c>
      <c r="C263">
        <v>30.6</v>
      </c>
      <c r="D263">
        <v>33.5</v>
      </c>
      <c r="E263">
        <v>32.1</v>
      </c>
      <c r="F263">
        <v>25.3</v>
      </c>
      <c r="G263">
        <v>75.66</v>
      </c>
      <c r="I263">
        <v>9.8000000000000007</v>
      </c>
      <c r="J263">
        <v>11.4</v>
      </c>
      <c r="K263">
        <v>267.75</v>
      </c>
      <c r="L263">
        <v>23.9</v>
      </c>
      <c r="M263">
        <v>0</v>
      </c>
      <c r="N263">
        <v>0</v>
      </c>
      <c r="O263" s="40" t="s">
        <v>83</v>
      </c>
      <c r="P263">
        <v>9.5</v>
      </c>
      <c r="Q263">
        <v>10.9</v>
      </c>
      <c r="R263">
        <v>1020.1</v>
      </c>
      <c r="S263" s="40" t="s">
        <v>92</v>
      </c>
      <c r="T263">
        <v>41.884250000000002</v>
      </c>
      <c r="U263">
        <v>-87.632450000000006</v>
      </c>
      <c r="V263" s="40" t="s">
        <v>1</v>
      </c>
      <c r="W263" s="40" t="s">
        <v>83</v>
      </c>
      <c r="X263" s="40" t="s">
        <v>83</v>
      </c>
      <c r="Y263" s="40" t="s">
        <v>85</v>
      </c>
    </row>
    <row r="264" spans="1:25" x14ac:dyDescent="0.25">
      <c r="A264" s="40" t="s">
        <v>1</v>
      </c>
      <c r="B264" s="41">
        <v>43859</v>
      </c>
      <c r="C264">
        <v>30.5</v>
      </c>
      <c r="D264">
        <v>31.8</v>
      </c>
      <c r="E264">
        <v>31.1</v>
      </c>
      <c r="F264">
        <v>25.5</v>
      </c>
      <c r="G264">
        <v>79.64</v>
      </c>
      <c r="I264">
        <v>7.9</v>
      </c>
      <c r="J264">
        <v>11.4</v>
      </c>
      <c r="K264">
        <v>119.33</v>
      </c>
      <c r="L264">
        <v>23.2</v>
      </c>
      <c r="M264">
        <v>0.1</v>
      </c>
      <c r="N264">
        <v>4.17</v>
      </c>
      <c r="O264" s="40" t="s">
        <v>83</v>
      </c>
      <c r="P264">
        <v>8.6</v>
      </c>
      <c r="Q264">
        <v>10</v>
      </c>
      <c r="R264">
        <v>1023.1</v>
      </c>
      <c r="S264" s="40" t="s">
        <v>137</v>
      </c>
      <c r="T264">
        <v>41.884250000000002</v>
      </c>
      <c r="U264">
        <v>-87.632450000000006</v>
      </c>
      <c r="V264" s="40" t="s">
        <v>1</v>
      </c>
      <c r="W264" s="40" t="s">
        <v>83</v>
      </c>
      <c r="X264" s="40" t="s">
        <v>83</v>
      </c>
      <c r="Y264" s="40" t="s">
        <v>84</v>
      </c>
    </row>
    <row r="265" spans="1:25" x14ac:dyDescent="0.25">
      <c r="A265" s="40" t="s">
        <v>1</v>
      </c>
      <c r="B265" s="41">
        <v>43860</v>
      </c>
      <c r="C265">
        <v>30.5</v>
      </c>
      <c r="D265">
        <v>33.6</v>
      </c>
      <c r="E265">
        <v>32.299999999999997</v>
      </c>
      <c r="F265">
        <v>25.4</v>
      </c>
      <c r="G265">
        <v>76.150000000000006</v>
      </c>
      <c r="I265">
        <v>6.8</v>
      </c>
      <c r="J265">
        <v>9.1999999999999993</v>
      </c>
      <c r="K265">
        <v>118.71</v>
      </c>
      <c r="L265">
        <v>26.9</v>
      </c>
      <c r="M265">
        <v>0</v>
      </c>
      <c r="N265">
        <v>0</v>
      </c>
      <c r="O265" s="40" t="s">
        <v>83</v>
      </c>
      <c r="P265">
        <v>9</v>
      </c>
      <c r="Q265">
        <v>10.7</v>
      </c>
      <c r="R265">
        <v>1023.7</v>
      </c>
      <c r="S265" s="40" t="s">
        <v>92</v>
      </c>
      <c r="T265">
        <v>41.884250000000002</v>
      </c>
      <c r="U265">
        <v>-87.632450000000006</v>
      </c>
      <c r="V265" s="40" t="s">
        <v>1</v>
      </c>
      <c r="W265" s="40" t="s">
        <v>83</v>
      </c>
      <c r="X265" s="40" t="s">
        <v>83</v>
      </c>
      <c r="Y265" s="40" t="s">
        <v>85</v>
      </c>
    </row>
    <row r="266" spans="1:25" x14ac:dyDescent="0.25">
      <c r="A266" s="40" t="s">
        <v>1</v>
      </c>
      <c r="B266" s="41">
        <v>43861</v>
      </c>
      <c r="C266">
        <v>30.6</v>
      </c>
      <c r="D266">
        <v>35.9</v>
      </c>
      <c r="E266">
        <v>33.4</v>
      </c>
      <c r="F266">
        <v>28.5</v>
      </c>
      <c r="G266">
        <v>82.19</v>
      </c>
      <c r="I266">
        <v>8.8000000000000007</v>
      </c>
      <c r="J266">
        <v>11.4</v>
      </c>
      <c r="K266">
        <v>161.79</v>
      </c>
      <c r="L266">
        <v>25.8</v>
      </c>
      <c r="M266">
        <v>0</v>
      </c>
      <c r="N266">
        <v>0</v>
      </c>
      <c r="O266" s="40" t="s">
        <v>83</v>
      </c>
      <c r="P266">
        <v>6.3</v>
      </c>
      <c r="Q266">
        <v>9.4</v>
      </c>
      <c r="R266">
        <v>1021.8</v>
      </c>
      <c r="S266" s="40" t="s">
        <v>147</v>
      </c>
      <c r="T266">
        <v>41.884250000000002</v>
      </c>
      <c r="U266">
        <v>-87.632450000000006</v>
      </c>
      <c r="V266" s="40" t="s">
        <v>1</v>
      </c>
      <c r="W266" s="40" t="s">
        <v>83</v>
      </c>
      <c r="X266" s="40" t="s">
        <v>83</v>
      </c>
      <c r="Y266" s="40" t="s">
        <v>85</v>
      </c>
    </row>
    <row r="267" spans="1:25" x14ac:dyDescent="0.25">
      <c r="A267" s="40" t="s">
        <v>1</v>
      </c>
      <c r="B267" s="41">
        <v>43862</v>
      </c>
      <c r="C267">
        <v>32.4</v>
      </c>
      <c r="D267">
        <v>37.9</v>
      </c>
      <c r="E267">
        <v>34.799999999999997</v>
      </c>
      <c r="F267">
        <v>30.4</v>
      </c>
      <c r="G267">
        <v>84.16</v>
      </c>
      <c r="I267">
        <v>19.3</v>
      </c>
      <c r="J267">
        <v>27.7</v>
      </c>
      <c r="K267">
        <v>226.29</v>
      </c>
      <c r="L267">
        <v>24.2</v>
      </c>
      <c r="M267">
        <v>0</v>
      </c>
      <c r="N267">
        <v>20.83</v>
      </c>
      <c r="O267" s="40" t="s">
        <v>83</v>
      </c>
      <c r="P267">
        <v>6.3</v>
      </c>
      <c r="Q267">
        <v>9.6</v>
      </c>
      <c r="R267">
        <v>1013.1</v>
      </c>
      <c r="S267" s="40" t="s">
        <v>143</v>
      </c>
      <c r="T267">
        <v>41.884250000000002</v>
      </c>
      <c r="U267">
        <v>-87.632450000000006</v>
      </c>
      <c r="V267" s="40" t="s">
        <v>1</v>
      </c>
      <c r="W267" s="40" t="s">
        <v>83</v>
      </c>
      <c r="X267" s="40" t="s">
        <v>83</v>
      </c>
      <c r="Y267" s="40" t="s">
        <v>85</v>
      </c>
    </row>
    <row r="268" spans="1:25" x14ac:dyDescent="0.25">
      <c r="A268" s="40" t="s">
        <v>1</v>
      </c>
      <c r="B268" s="41">
        <v>43863</v>
      </c>
      <c r="C268">
        <v>35.299999999999997</v>
      </c>
      <c r="D268">
        <v>52.9</v>
      </c>
      <c r="E268">
        <v>43.5</v>
      </c>
      <c r="F268">
        <v>30.9</v>
      </c>
      <c r="G268">
        <v>62.14</v>
      </c>
      <c r="I268">
        <v>17.600000000000001</v>
      </c>
      <c r="J268">
        <v>24</v>
      </c>
      <c r="K268">
        <v>243.08</v>
      </c>
      <c r="L268">
        <v>27.2</v>
      </c>
      <c r="M268">
        <v>0</v>
      </c>
      <c r="N268">
        <v>0</v>
      </c>
      <c r="O268" s="40" t="s">
        <v>83</v>
      </c>
      <c r="P268">
        <v>10</v>
      </c>
      <c r="Q268">
        <v>7.5</v>
      </c>
      <c r="R268">
        <v>1002.7</v>
      </c>
      <c r="S268" s="40" t="s">
        <v>83</v>
      </c>
      <c r="T268">
        <v>41.884250000000002</v>
      </c>
      <c r="U268">
        <v>-87.632450000000006</v>
      </c>
      <c r="V268" s="40" t="s">
        <v>1</v>
      </c>
      <c r="W268" s="40" t="s">
        <v>83</v>
      </c>
      <c r="X268" s="40" t="s">
        <v>83</v>
      </c>
      <c r="Y268" s="40" t="s">
        <v>85</v>
      </c>
    </row>
    <row r="269" spans="1:25" x14ac:dyDescent="0.25">
      <c r="A269" s="40" t="s">
        <v>1</v>
      </c>
      <c r="B269" s="41">
        <v>43864</v>
      </c>
      <c r="C269">
        <v>32.9</v>
      </c>
      <c r="D269">
        <v>42.4</v>
      </c>
      <c r="E269">
        <v>38.5</v>
      </c>
      <c r="F269">
        <v>32.6</v>
      </c>
      <c r="G269">
        <v>79.209999999999994</v>
      </c>
      <c r="I269">
        <v>22</v>
      </c>
      <c r="J269">
        <v>23</v>
      </c>
      <c r="K269">
        <v>238.38</v>
      </c>
      <c r="L269">
        <v>26.8</v>
      </c>
      <c r="M269">
        <v>0</v>
      </c>
      <c r="N269">
        <v>0</v>
      </c>
      <c r="O269" s="40" t="s">
        <v>83</v>
      </c>
      <c r="P269">
        <v>10</v>
      </c>
      <c r="Q269">
        <v>6.1</v>
      </c>
      <c r="R269">
        <v>1007.9</v>
      </c>
      <c r="S269" s="40" t="s">
        <v>83</v>
      </c>
      <c r="T269">
        <v>41.884250000000002</v>
      </c>
      <c r="U269">
        <v>-87.632450000000006</v>
      </c>
      <c r="V269" s="40" t="s">
        <v>1</v>
      </c>
      <c r="W269" s="40" t="s">
        <v>83</v>
      </c>
      <c r="X269" s="40" t="s">
        <v>83</v>
      </c>
      <c r="Y269" s="40" t="s">
        <v>85</v>
      </c>
    </row>
    <row r="270" spans="1:25" x14ac:dyDescent="0.25">
      <c r="A270" s="40" t="s">
        <v>1</v>
      </c>
      <c r="B270" s="41">
        <v>43865</v>
      </c>
      <c r="C270">
        <v>30.2</v>
      </c>
      <c r="D270">
        <v>37.5</v>
      </c>
      <c r="E270">
        <v>34.1</v>
      </c>
      <c r="F270">
        <v>26.9</v>
      </c>
      <c r="G270">
        <v>75.06</v>
      </c>
      <c r="I270">
        <v>23</v>
      </c>
      <c r="J270">
        <v>35.700000000000003</v>
      </c>
      <c r="K270">
        <v>141.38</v>
      </c>
      <c r="L270">
        <v>16.7</v>
      </c>
      <c r="M270">
        <v>0</v>
      </c>
      <c r="N270">
        <v>0</v>
      </c>
      <c r="O270" s="40" t="s">
        <v>83</v>
      </c>
      <c r="P270">
        <v>10</v>
      </c>
      <c r="Q270">
        <v>12.4</v>
      </c>
      <c r="R270">
        <v>1016.6</v>
      </c>
      <c r="S270" s="40" t="s">
        <v>83</v>
      </c>
      <c r="T270">
        <v>41.884250000000002</v>
      </c>
      <c r="U270">
        <v>-87.632450000000006</v>
      </c>
      <c r="V270" s="40" t="s">
        <v>1</v>
      </c>
      <c r="W270" s="40" t="s">
        <v>83</v>
      </c>
      <c r="X270" s="40" t="s">
        <v>83</v>
      </c>
      <c r="Y270" s="40" t="s">
        <v>85</v>
      </c>
    </row>
    <row r="271" spans="1:25" x14ac:dyDescent="0.25">
      <c r="A271" s="40" t="s">
        <v>1</v>
      </c>
      <c r="B271" s="41">
        <v>43866</v>
      </c>
      <c r="C271">
        <v>26.9</v>
      </c>
      <c r="D271">
        <v>30.8</v>
      </c>
      <c r="E271">
        <v>29</v>
      </c>
      <c r="F271">
        <v>20.8</v>
      </c>
      <c r="G271">
        <v>72.08</v>
      </c>
      <c r="I271">
        <v>17.5</v>
      </c>
      <c r="J271">
        <v>21.9</v>
      </c>
      <c r="K271">
        <v>43.25</v>
      </c>
      <c r="L271">
        <v>15.6</v>
      </c>
      <c r="M271">
        <v>0</v>
      </c>
      <c r="N271">
        <v>12.5</v>
      </c>
      <c r="O271" s="40" t="s">
        <v>83</v>
      </c>
      <c r="P271">
        <v>7.3</v>
      </c>
      <c r="Q271">
        <v>7.7</v>
      </c>
      <c r="R271">
        <v>1018.4</v>
      </c>
      <c r="S271" s="40" t="s">
        <v>137</v>
      </c>
      <c r="T271">
        <v>41.884250000000002</v>
      </c>
      <c r="U271">
        <v>-87.632450000000006</v>
      </c>
      <c r="V271" s="40" t="s">
        <v>1</v>
      </c>
      <c r="W271" s="40" t="s">
        <v>83</v>
      </c>
      <c r="X271" s="40" t="s">
        <v>83</v>
      </c>
      <c r="Y271" s="40" t="s">
        <v>85</v>
      </c>
    </row>
    <row r="272" spans="1:25" x14ac:dyDescent="0.25">
      <c r="A272" s="40" t="s">
        <v>1</v>
      </c>
      <c r="B272" s="41">
        <v>43867</v>
      </c>
      <c r="C272">
        <v>27.4</v>
      </c>
      <c r="D272">
        <v>31.2</v>
      </c>
      <c r="E272">
        <v>28.9</v>
      </c>
      <c r="F272">
        <v>24.2</v>
      </c>
      <c r="G272">
        <v>82.49</v>
      </c>
      <c r="I272">
        <v>20</v>
      </c>
      <c r="J272">
        <v>25.5</v>
      </c>
      <c r="K272">
        <v>74.17</v>
      </c>
      <c r="L272">
        <v>15</v>
      </c>
      <c r="M272">
        <v>0.1</v>
      </c>
      <c r="N272">
        <v>25</v>
      </c>
      <c r="O272" s="40" t="s">
        <v>149</v>
      </c>
      <c r="P272">
        <v>5.3</v>
      </c>
      <c r="Q272">
        <v>9.1</v>
      </c>
      <c r="R272">
        <v>1005.5</v>
      </c>
      <c r="S272" s="40" t="s">
        <v>143</v>
      </c>
      <c r="T272">
        <v>41.884250000000002</v>
      </c>
      <c r="U272">
        <v>-87.632450000000006</v>
      </c>
      <c r="V272" s="40" t="s">
        <v>1</v>
      </c>
      <c r="W272" s="40" t="s">
        <v>83</v>
      </c>
      <c r="X272" s="40" t="s">
        <v>83</v>
      </c>
      <c r="Y272" s="40" t="s">
        <v>84</v>
      </c>
    </row>
    <row r="273" spans="1:25" x14ac:dyDescent="0.25">
      <c r="A273" s="40" t="s">
        <v>1</v>
      </c>
      <c r="B273" s="41">
        <v>43868</v>
      </c>
      <c r="C273">
        <v>27.8</v>
      </c>
      <c r="D273">
        <v>36.799999999999997</v>
      </c>
      <c r="E273">
        <v>31.8</v>
      </c>
      <c r="F273">
        <v>16.600000000000001</v>
      </c>
      <c r="G273">
        <v>55.69</v>
      </c>
      <c r="I273">
        <v>13.1</v>
      </c>
      <c r="J273">
        <v>19.7</v>
      </c>
      <c r="K273">
        <v>240.46</v>
      </c>
      <c r="L273">
        <v>16.899999999999999</v>
      </c>
      <c r="M273">
        <v>0</v>
      </c>
      <c r="N273">
        <v>0</v>
      </c>
      <c r="O273" s="40" t="s">
        <v>150</v>
      </c>
      <c r="P273">
        <v>9.3000000000000007</v>
      </c>
      <c r="Q273">
        <v>6.7</v>
      </c>
      <c r="R273">
        <v>1008.7</v>
      </c>
      <c r="S273" s="40" t="s">
        <v>137</v>
      </c>
      <c r="T273">
        <v>41.884250000000002</v>
      </c>
      <c r="U273">
        <v>-87.632450000000006</v>
      </c>
      <c r="V273" s="40" t="s">
        <v>1</v>
      </c>
      <c r="W273" s="40" t="s">
        <v>83</v>
      </c>
      <c r="X273" s="40" t="s">
        <v>83</v>
      </c>
      <c r="Y273" s="40" t="s">
        <v>85</v>
      </c>
    </row>
    <row r="274" spans="1:25" x14ac:dyDescent="0.25">
      <c r="A274" s="40" t="s">
        <v>1</v>
      </c>
      <c r="B274" s="41">
        <v>43869</v>
      </c>
      <c r="C274">
        <v>28.6</v>
      </c>
      <c r="D274">
        <v>35.299999999999997</v>
      </c>
      <c r="E274">
        <v>31.3</v>
      </c>
      <c r="F274">
        <v>21.6</v>
      </c>
      <c r="G274">
        <v>67.95</v>
      </c>
      <c r="I274">
        <v>10.4</v>
      </c>
      <c r="J274">
        <v>12.8</v>
      </c>
      <c r="K274">
        <v>253.17</v>
      </c>
      <c r="L274">
        <v>21.4</v>
      </c>
      <c r="M274">
        <v>0</v>
      </c>
      <c r="N274">
        <v>0</v>
      </c>
      <c r="O274" s="40" t="s">
        <v>145</v>
      </c>
      <c r="P274">
        <v>9.4</v>
      </c>
      <c r="Q274">
        <v>7.5</v>
      </c>
      <c r="R274">
        <v>1020.6</v>
      </c>
      <c r="S274" s="40" t="s">
        <v>92</v>
      </c>
      <c r="T274">
        <v>41.884250000000002</v>
      </c>
      <c r="U274">
        <v>-87.632450000000006</v>
      </c>
      <c r="V274" s="40" t="s">
        <v>1</v>
      </c>
      <c r="W274" s="40" t="s">
        <v>83</v>
      </c>
      <c r="X274" s="40" t="s">
        <v>83</v>
      </c>
      <c r="Y274" s="40" t="s">
        <v>85</v>
      </c>
    </row>
    <row r="275" spans="1:25" x14ac:dyDescent="0.25">
      <c r="A275" s="40" t="s">
        <v>1</v>
      </c>
      <c r="B275" s="41">
        <v>43870</v>
      </c>
      <c r="C275">
        <v>24</v>
      </c>
      <c r="D275">
        <v>36.200000000000003</v>
      </c>
      <c r="E275">
        <v>31.3</v>
      </c>
      <c r="F275">
        <v>27</v>
      </c>
      <c r="G275">
        <v>84.23</v>
      </c>
      <c r="I275">
        <v>14.3</v>
      </c>
      <c r="J275">
        <v>23.8</v>
      </c>
      <c r="K275">
        <v>190.83</v>
      </c>
      <c r="L275">
        <v>14.9</v>
      </c>
      <c r="M275">
        <v>0</v>
      </c>
      <c r="N275">
        <v>16.670000000000002</v>
      </c>
      <c r="O275" s="40" t="s">
        <v>142</v>
      </c>
      <c r="P275">
        <v>6.9</v>
      </c>
      <c r="Q275">
        <v>9.1</v>
      </c>
      <c r="R275">
        <v>1019.9</v>
      </c>
      <c r="S275" s="40" t="s">
        <v>147</v>
      </c>
      <c r="T275">
        <v>41.884250000000002</v>
      </c>
      <c r="U275">
        <v>-87.632450000000006</v>
      </c>
      <c r="V275" s="40" t="s">
        <v>1</v>
      </c>
      <c r="W275" s="40" t="s">
        <v>83</v>
      </c>
      <c r="X275" s="40" t="s">
        <v>83</v>
      </c>
      <c r="Y275" s="40" t="s">
        <v>85</v>
      </c>
    </row>
    <row r="276" spans="1:25" x14ac:dyDescent="0.25">
      <c r="A276" s="40" t="s">
        <v>1</v>
      </c>
      <c r="B276" s="41">
        <v>43871</v>
      </c>
      <c r="C276">
        <v>27.2</v>
      </c>
      <c r="D276">
        <v>34.9</v>
      </c>
      <c r="E276">
        <v>30.5</v>
      </c>
      <c r="F276">
        <v>25.7</v>
      </c>
      <c r="G276">
        <v>82.27</v>
      </c>
      <c r="I276">
        <v>10.6</v>
      </c>
      <c r="J276">
        <v>19.7</v>
      </c>
      <c r="K276">
        <v>205.21</v>
      </c>
      <c r="L276">
        <v>17.600000000000001</v>
      </c>
      <c r="M276">
        <v>0</v>
      </c>
      <c r="N276">
        <v>0</v>
      </c>
      <c r="O276" s="40" t="s">
        <v>140</v>
      </c>
      <c r="P276">
        <v>8.4</v>
      </c>
      <c r="Q276">
        <v>13.2</v>
      </c>
      <c r="R276">
        <v>1020.9</v>
      </c>
      <c r="S276" s="40" t="s">
        <v>89</v>
      </c>
      <c r="T276">
        <v>41.884250000000002</v>
      </c>
      <c r="U276">
        <v>-87.632450000000006</v>
      </c>
      <c r="V276" s="40" t="s">
        <v>1</v>
      </c>
      <c r="W276" s="40" t="s">
        <v>83</v>
      </c>
      <c r="X276" s="40" t="s">
        <v>83</v>
      </c>
      <c r="Y276" s="40" t="s">
        <v>85</v>
      </c>
    </row>
    <row r="277" spans="1:25" x14ac:dyDescent="0.25">
      <c r="A277" s="40" t="s">
        <v>1</v>
      </c>
      <c r="B277" s="41">
        <v>43872</v>
      </c>
      <c r="C277">
        <v>26.1</v>
      </c>
      <c r="D277">
        <v>35.1</v>
      </c>
      <c r="E277">
        <v>30.2</v>
      </c>
      <c r="F277">
        <v>21.3</v>
      </c>
      <c r="G277">
        <v>70.319999999999993</v>
      </c>
      <c r="I277">
        <v>20.8</v>
      </c>
      <c r="J277">
        <v>31.1</v>
      </c>
      <c r="K277">
        <v>269.58</v>
      </c>
      <c r="L277">
        <v>17.600000000000001</v>
      </c>
      <c r="M277">
        <v>0</v>
      </c>
      <c r="N277">
        <v>0</v>
      </c>
      <c r="O277" s="40" t="s">
        <v>135</v>
      </c>
      <c r="P277">
        <v>8.3000000000000007</v>
      </c>
      <c r="Q277">
        <v>58.3</v>
      </c>
      <c r="R277">
        <v>1021.3</v>
      </c>
      <c r="S277" s="40" t="s">
        <v>90</v>
      </c>
      <c r="T277">
        <v>41.884250000000002</v>
      </c>
      <c r="U277">
        <v>-87.632450000000006</v>
      </c>
      <c r="V277" s="40" t="s">
        <v>1</v>
      </c>
      <c r="W277" s="40" t="s">
        <v>83</v>
      </c>
      <c r="X277" s="40" t="s">
        <v>83</v>
      </c>
      <c r="Y277" s="40" t="s">
        <v>87</v>
      </c>
    </row>
    <row r="278" spans="1:25" x14ac:dyDescent="0.25">
      <c r="A278" s="40" t="s">
        <v>1</v>
      </c>
      <c r="B278" s="41">
        <v>43873</v>
      </c>
      <c r="C278">
        <v>25.1</v>
      </c>
      <c r="D278">
        <v>35.700000000000003</v>
      </c>
      <c r="E278">
        <v>30.2</v>
      </c>
      <c r="F278">
        <v>23.3</v>
      </c>
      <c r="G278">
        <v>76.290000000000006</v>
      </c>
      <c r="I278">
        <v>11.3</v>
      </c>
      <c r="J278">
        <v>16.100000000000001</v>
      </c>
      <c r="K278">
        <v>197.96</v>
      </c>
      <c r="L278">
        <v>16.399999999999999</v>
      </c>
      <c r="M278">
        <v>0.2</v>
      </c>
      <c r="N278">
        <v>33.33</v>
      </c>
      <c r="O278" s="40" t="s">
        <v>136</v>
      </c>
      <c r="P278">
        <v>6.7</v>
      </c>
      <c r="Q278">
        <v>35.799999999999997</v>
      </c>
      <c r="R278">
        <v>1016.9</v>
      </c>
      <c r="S278" s="40" t="s">
        <v>143</v>
      </c>
      <c r="T278">
        <v>41.884250000000002</v>
      </c>
      <c r="U278">
        <v>-87.632450000000006</v>
      </c>
      <c r="V278" s="40" t="s">
        <v>1</v>
      </c>
      <c r="W278" s="40" t="s">
        <v>83</v>
      </c>
      <c r="X278" s="40" t="s">
        <v>83</v>
      </c>
      <c r="Y278" s="40" t="s">
        <v>86</v>
      </c>
    </row>
    <row r="279" spans="1:25" x14ac:dyDescent="0.25">
      <c r="A279" s="40" t="s">
        <v>1</v>
      </c>
      <c r="B279" s="41">
        <v>43874</v>
      </c>
      <c r="C279">
        <v>9.1</v>
      </c>
      <c r="D279">
        <v>32.200000000000003</v>
      </c>
      <c r="E279">
        <v>19.3</v>
      </c>
      <c r="F279">
        <v>13.4</v>
      </c>
      <c r="G279">
        <v>77.849999999999994</v>
      </c>
      <c r="I279">
        <v>22.5</v>
      </c>
      <c r="J279">
        <v>26.6</v>
      </c>
      <c r="K279">
        <v>295.45999999999998</v>
      </c>
      <c r="L279">
        <v>-7.1</v>
      </c>
      <c r="M279">
        <v>0</v>
      </c>
      <c r="N279">
        <v>8.33</v>
      </c>
      <c r="O279" s="40" t="s">
        <v>151</v>
      </c>
      <c r="P279">
        <v>5.5</v>
      </c>
      <c r="Q279">
        <v>6.9</v>
      </c>
      <c r="R279">
        <v>1020.4</v>
      </c>
      <c r="S279" s="40" t="s">
        <v>143</v>
      </c>
      <c r="T279">
        <v>41.884250000000002</v>
      </c>
      <c r="U279">
        <v>-87.632450000000006</v>
      </c>
      <c r="V279" s="40" t="s">
        <v>1</v>
      </c>
      <c r="W279" s="40" t="s">
        <v>83</v>
      </c>
      <c r="X279" s="40" t="s">
        <v>83</v>
      </c>
      <c r="Y279" s="40" t="s">
        <v>85</v>
      </c>
    </row>
    <row r="280" spans="1:25" x14ac:dyDescent="0.25">
      <c r="A280" s="40" t="s">
        <v>1</v>
      </c>
      <c r="B280" s="41">
        <v>43875</v>
      </c>
      <c r="C280">
        <v>2.2000000000000002</v>
      </c>
      <c r="D280">
        <v>15.2</v>
      </c>
      <c r="E280">
        <v>8.1</v>
      </c>
      <c r="F280">
        <v>-3.7</v>
      </c>
      <c r="G280">
        <v>58.39</v>
      </c>
      <c r="I280">
        <v>14.6</v>
      </c>
      <c r="J280">
        <v>24.2</v>
      </c>
      <c r="K280">
        <v>233.58</v>
      </c>
      <c r="L280">
        <v>-12.4</v>
      </c>
      <c r="M280">
        <v>0</v>
      </c>
      <c r="N280">
        <v>0</v>
      </c>
      <c r="O280" s="40" t="s">
        <v>152</v>
      </c>
      <c r="P280">
        <v>10</v>
      </c>
      <c r="Q280">
        <v>0.6</v>
      </c>
      <c r="R280">
        <v>1035.8</v>
      </c>
      <c r="S280" s="40" t="s">
        <v>83</v>
      </c>
      <c r="T280">
        <v>41.884250000000002</v>
      </c>
      <c r="U280">
        <v>-87.632450000000006</v>
      </c>
      <c r="V280" s="40" t="s">
        <v>1</v>
      </c>
      <c r="W280" s="40" t="s">
        <v>83</v>
      </c>
      <c r="X280" s="40" t="s">
        <v>83</v>
      </c>
      <c r="Y280" s="40" t="s">
        <v>85</v>
      </c>
    </row>
    <row r="281" spans="1:25" x14ac:dyDescent="0.25">
      <c r="A281" s="40" t="s">
        <v>1</v>
      </c>
      <c r="B281" s="41">
        <v>43876</v>
      </c>
      <c r="C281">
        <v>8.6999999999999993</v>
      </c>
      <c r="D281">
        <v>32.200000000000003</v>
      </c>
      <c r="E281">
        <v>23.5</v>
      </c>
      <c r="F281">
        <v>14.3</v>
      </c>
      <c r="G281">
        <v>67.56</v>
      </c>
      <c r="I281">
        <v>20.7</v>
      </c>
      <c r="J281">
        <v>28.9</v>
      </c>
      <c r="K281">
        <v>207.58</v>
      </c>
      <c r="L281">
        <v>-8</v>
      </c>
      <c r="M281">
        <v>0</v>
      </c>
      <c r="N281">
        <v>0</v>
      </c>
      <c r="O281" s="40" t="s">
        <v>22</v>
      </c>
      <c r="P281">
        <v>10</v>
      </c>
      <c r="Q281">
        <v>7</v>
      </c>
      <c r="R281">
        <v>1022.6</v>
      </c>
      <c r="S281" s="40" t="s">
        <v>92</v>
      </c>
      <c r="T281">
        <v>41.884250000000002</v>
      </c>
      <c r="U281">
        <v>-87.632450000000006</v>
      </c>
      <c r="V281" s="40" t="s">
        <v>1</v>
      </c>
      <c r="W281" s="40" t="s">
        <v>83</v>
      </c>
      <c r="X281" s="40" t="s">
        <v>83</v>
      </c>
      <c r="Y281" s="40" t="s">
        <v>85</v>
      </c>
    </row>
    <row r="282" spans="1:25" x14ac:dyDescent="0.25">
      <c r="A282" s="40" t="s">
        <v>1</v>
      </c>
      <c r="B282" s="41">
        <v>43877</v>
      </c>
      <c r="C282">
        <v>25.7</v>
      </c>
      <c r="D282">
        <v>34.9</v>
      </c>
      <c r="E282">
        <v>30.2</v>
      </c>
      <c r="F282">
        <v>24</v>
      </c>
      <c r="G282">
        <v>78.069999999999993</v>
      </c>
      <c r="I282">
        <v>9</v>
      </c>
      <c r="J282">
        <v>16.100000000000001</v>
      </c>
      <c r="K282">
        <v>180.71</v>
      </c>
      <c r="L282">
        <v>18.3</v>
      </c>
      <c r="M282">
        <v>0</v>
      </c>
      <c r="N282">
        <v>0</v>
      </c>
      <c r="O282" s="40" t="s">
        <v>140</v>
      </c>
      <c r="P282">
        <v>10</v>
      </c>
      <c r="Q282">
        <v>4.2</v>
      </c>
      <c r="R282">
        <v>1020.9</v>
      </c>
      <c r="S282" s="40" t="s">
        <v>83</v>
      </c>
      <c r="T282">
        <v>41.884250000000002</v>
      </c>
      <c r="U282">
        <v>-87.632450000000006</v>
      </c>
      <c r="V282" s="40" t="s">
        <v>1</v>
      </c>
      <c r="W282" s="40" t="s">
        <v>83</v>
      </c>
      <c r="X282" s="40" t="s">
        <v>83</v>
      </c>
      <c r="Y282" s="40" t="s">
        <v>85</v>
      </c>
    </row>
    <row r="283" spans="1:25" x14ac:dyDescent="0.25">
      <c r="A283" s="40" t="s">
        <v>1</v>
      </c>
      <c r="B283" s="41">
        <v>43878</v>
      </c>
      <c r="C283">
        <v>29.9</v>
      </c>
      <c r="D283">
        <v>36.4</v>
      </c>
      <c r="E283">
        <v>33.6</v>
      </c>
      <c r="F283">
        <v>29.2</v>
      </c>
      <c r="G283">
        <v>84.13</v>
      </c>
      <c r="I283">
        <v>12.6</v>
      </c>
      <c r="J283">
        <v>20.8</v>
      </c>
      <c r="K283">
        <v>115.54</v>
      </c>
      <c r="L283">
        <v>23.6</v>
      </c>
      <c r="M283">
        <v>0.1</v>
      </c>
      <c r="N283">
        <v>25</v>
      </c>
      <c r="O283" s="40" t="s">
        <v>135</v>
      </c>
      <c r="P283">
        <v>6.2</v>
      </c>
      <c r="Q283">
        <v>29.6</v>
      </c>
      <c r="R283">
        <v>1016.8</v>
      </c>
      <c r="S283" s="40" t="s">
        <v>98</v>
      </c>
      <c r="T283">
        <v>41.884250000000002</v>
      </c>
      <c r="U283">
        <v>-87.632450000000006</v>
      </c>
      <c r="V283" s="40" t="s">
        <v>1</v>
      </c>
      <c r="W283" s="40" t="s">
        <v>83</v>
      </c>
      <c r="X283" s="40" t="s">
        <v>83</v>
      </c>
      <c r="Y283" s="40" t="s">
        <v>86</v>
      </c>
    </row>
    <row r="284" spans="1:25" x14ac:dyDescent="0.25">
      <c r="A284" s="40" t="s">
        <v>1</v>
      </c>
      <c r="B284" s="41">
        <v>43879</v>
      </c>
      <c r="C284">
        <v>27.7</v>
      </c>
      <c r="D284">
        <v>38.5</v>
      </c>
      <c r="E284">
        <v>34.9</v>
      </c>
      <c r="F284">
        <v>26.3</v>
      </c>
      <c r="G284">
        <v>71.540000000000006</v>
      </c>
      <c r="I284">
        <v>19.2</v>
      </c>
      <c r="J284">
        <v>23</v>
      </c>
      <c r="K284">
        <v>272.20999999999998</v>
      </c>
      <c r="L284">
        <v>19.399999999999999</v>
      </c>
      <c r="M284">
        <v>0</v>
      </c>
      <c r="N284">
        <v>0</v>
      </c>
      <c r="O284" s="40" t="s">
        <v>83</v>
      </c>
      <c r="P284">
        <v>8.6999999999999993</v>
      </c>
      <c r="Q284">
        <v>6.6</v>
      </c>
      <c r="R284">
        <v>1020.2</v>
      </c>
      <c r="S284" s="40" t="s">
        <v>96</v>
      </c>
      <c r="T284">
        <v>41.884250000000002</v>
      </c>
      <c r="U284">
        <v>-87.632450000000006</v>
      </c>
      <c r="V284" s="40" t="s">
        <v>1</v>
      </c>
      <c r="W284" s="40" t="s">
        <v>83</v>
      </c>
      <c r="X284" s="40" t="s">
        <v>83</v>
      </c>
      <c r="Y284" s="40" t="s">
        <v>85</v>
      </c>
    </row>
    <row r="285" spans="1:25" x14ac:dyDescent="0.25">
      <c r="A285" s="40" t="s">
        <v>1</v>
      </c>
      <c r="B285" s="41">
        <v>43880</v>
      </c>
      <c r="C285">
        <v>18.899999999999999</v>
      </c>
      <c r="D285">
        <v>27.4</v>
      </c>
      <c r="E285">
        <v>23.4</v>
      </c>
      <c r="F285">
        <v>7.5</v>
      </c>
      <c r="G285">
        <v>50.81</v>
      </c>
      <c r="I285">
        <v>13.7</v>
      </c>
      <c r="J285">
        <v>18.3</v>
      </c>
      <c r="K285">
        <v>230.5</v>
      </c>
      <c r="L285">
        <v>8.6</v>
      </c>
      <c r="M285">
        <v>0</v>
      </c>
      <c r="N285">
        <v>0</v>
      </c>
      <c r="O285" s="40" t="s">
        <v>83</v>
      </c>
      <c r="P285">
        <v>10</v>
      </c>
      <c r="Q285">
        <v>4.9000000000000004</v>
      </c>
      <c r="R285">
        <v>1036.3</v>
      </c>
      <c r="S285" s="40" t="s">
        <v>83</v>
      </c>
      <c r="T285">
        <v>41.884250000000002</v>
      </c>
      <c r="U285">
        <v>-87.632450000000006</v>
      </c>
      <c r="V285" s="40" t="s">
        <v>1</v>
      </c>
      <c r="W285" s="40" t="s">
        <v>83</v>
      </c>
      <c r="X285" s="40" t="s">
        <v>83</v>
      </c>
      <c r="Y285" s="40" t="s">
        <v>85</v>
      </c>
    </row>
    <row r="286" spans="1:25" x14ac:dyDescent="0.25">
      <c r="A286" s="40" t="s">
        <v>1</v>
      </c>
      <c r="B286" s="41">
        <v>43881</v>
      </c>
      <c r="C286">
        <v>13.4</v>
      </c>
      <c r="D286">
        <v>22.6</v>
      </c>
      <c r="E286">
        <v>18.600000000000001</v>
      </c>
      <c r="F286">
        <v>1.4</v>
      </c>
      <c r="G286">
        <v>46.74</v>
      </c>
      <c r="I286">
        <v>14.7</v>
      </c>
      <c r="J286">
        <v>18.3</v>
      </c>
      <c r="K286">
        <v>239.5</v>
      </c>
      <c r="L286">
        <v>0.3</v>
      </c>
      <c r="M286">
        <v>0</v>
      </c>
      <c r="N286">
        <v>0</v>
      </c>
      <c r="O286" s="40" t="s">
        <v>83</v>
      </c>
      <c r="P286">
        <v>10</v>
      </c>
      <c r="Q286">
        <v>3.5</v>
      </c>
      <c r="R286">
        <v>1040.3</v>
      </c>
      <c r="S286" s="40" t="s">
        <v>83</v>
      </c>
      <c r="T286">
        <v>41.884250000000002</v>
      </c>
      <c r="U286">
        <v>-87.632450000000006</v>
      </c>
      <c r="V286" s="40" t="s">
        <v>1</v>
      </c>
      <c r="W286" s="40" t="s">
        <v>83</v>
      </c>
      <c r="X286" s="40" t="s">
        <v>83</v>
      </c>
      <c r="Y286" s="40" t="s">
        <v>85</v>
      </c>
    </row>
    <row r="287" spans="1:25" x14ac:dyDescent="0.25">
      <c r="A287" s="40" t="s">
        <v>1</v>
      </c>
      <c r="B287" s="41">
        <v>43882</v>
      </c>
      <c r="C287">
        <v>11.9</v>
      </c>
      <c r="D287">
        <v>36.299999999999997</v>
      </c>
      <c r="E287">
        <v>24.4</v>
      </c>
      <c r="F287">
        <v>7.1</v>
      </c>
      <c r="G287">
        <v>49.14</v>
      </c>
      <c r="I287">
        <v>17.2</v>
      </c>
      <c r="J287">
        <v>24.2</v>
      </c>
      <c r="K287">
        <v>228.79</v>
      </c>
      <c r="L287">
        <v>1.5</v>
      </c>
      <c r="M287">
        <v>0</v>
      </c>
      <c r="N287">
        <v>0</v>
      </c>
      <c r="O287" s="40" t="s">
        <v>83</v>
      </c>
      <c r="P287">
        <v>10</v>
      </c>
      <c r="Q287">
        <v>0.6</v>
      </c>
      <c r="R287">
        <v>1034.7</v>
      </c>
      <c r="S287" s="40" t="s">
        <v>83</v>
      </c>
      <c r="T287">
        <v>41.884250000000002</v>
      </c>
      <c r="U287">
        <v>-87.632450000000006</v>
      </c>
      <c r="V287" s="40" t="s">
        <v>1</v>
      </c>
      <c r="W287" s="40" t="s">
        <v>83</v>
      </c>
      <c r="X287" s="40" t="s">
        <v>83</v>
      </c>
      <c r="Y287" s="40" t="s">
        <v>85</v>
      </c>
    </row>
    <row r="288" spans="1:25" x14ac:dyDescent="0.25">
      <c r="A288" s="40" t="s">
        <v>1</v>
      </c>
      <c r="B288" s="41">
        <v>43883</v>
      </c>
      <c r="C288">
        <v>27.2</v>
      </c>
      <c r="D288">
        <v>49.8</v>
      </c>
      <c r="E288">
        <v>37.4</v>
      </c>
      <c r="F288">
        <v>19.8</v>
      </c>
      <c r="G288">
        <v>49.84</v>
      </c>
      <c r="I288">
        <v>14.7</v>
      </c>
      <c r="J288">
        <v>21.9</v>
      </c>
      <c r="K288">
        <v>206.5</v>
      </c>
      <c r="L288">
        <v>19.600000000000001</v>
      </c>
      <c r="M288">
        <v>0</v>
      </c>
      <c r="N288">
        <v>0</v>
      </c>
      <c r="O288" s="40" t="s">
        <v>83</v>
      </c>
      <c r="P288">
        <v>10</v>
      </c>
      <c r="Q288">
        <v>2.6</v>
      </c>
      <c r="R288">
        <v>1023.4</v>
      </c>
      <c r="S288" s="40" t="s">
        <v>83</v>
      </c>
      <c r="T288">
        <v>41.884250000000002</v>
      </c>
      <c r="U288">
        <v>-87.632450000000006</v>
      </c>
      <c r="V288" s="40" t="s">
        <v>1</v>
      </c>
      <c r="W288" s="40" t="s">
        <v>83</v>
      </c>
      <c r="X288" s="40" t="s">
        <v>83</v>
      </c>
      <c r="Y288" s="40" t="s">
        <v>85</v>
      </c>
    </row>
    <row r="289" spans="1:25" x14ac:dyDescent="0.25">
      <c r="A289" s="40" t="s">
        <v>1</v>
      </c>
      <c r="B289" s="41">
        <v>43884</v>
      </c>
      <c r="C289">
        <v>34.299999999999997</v>
      </c>
      <c r="D289">
        <v>54.3</v>
      </c>
      <c r="E289">
        <v>43.7</v>
      </c>
      <c r="F289">
        <v>26.5</v>
      </c>
      <c r="G289">
        <v>51.26</v>
      </c>
      <c r="I289">
        <v>13</v>
      </c>
      <c r="J289">
        <v>18.3</v>
      </c>
      <c r="K289">
        <v>224.42</v>
      </c>
      <c r="L289">
        <v>26.9</v>
      </c>
      <c r="M289">
        <v>0</v>
      </c>
      <c r="N289">
        <v>0</v>
      </c>
      <c r="O289" s="40" t="s">
        <v>83</v>
      </c>
      <c r="P289">
        <v>10</v>
      </c>
      <c r="Q289">
        <v>3.3</v>
      </c>
      <c r="R289">
        <v>1015.3</v>
      </c>
      <c r="S289" s="40" t="s">
        <v>83</v>
      </c>
      <c r="T289">
        <v>41.884250000000002</v>
      </c>
      <c r="U289">
        <v>-87.632450000000006</v>
      </c>
      <c r="V289" s="40" t="s">
        <v>1</v>
      </c>
      <c r="W289" s="40" t="s">
        <v>83</v>
      </c>
      <c r="X289" s="40" t="s">
        <v>83</v>
      </c>
      <c r="Y289" s="40" t="s">
        <v>85</v>
      </c>
    </row>
    <row r="290" spans="1:25" x14ac:dyDescent="0.25">
      <c r="A290" s="40" t="s">
        <v>1</v>
      </c>
      <c r="B290" s="41">
        <v>43885</v>
      </c>
      <c r="C290">
        <v>35.4</v>
      </c>
      <c r="D290">
        <v>44.6</v>
      </c>
      <c r="E290">
        <v>38.200000000000003</v>
      </c>
      <c r="F290">
        <v>30.2</v>
      </c>
      <c r="G290">
        <v>73.790000000000006</v>
      </c>
      <c r="I290">
        <v>12.6</v>
      </c>
      <c r="J290">
        <v>16.100000000000001</v>
      </c>
      <c r="K290">
        <v>265.38</v>
      </c>
      <c r="L290">
        <v>27.8</v>
      </c>
      <c r="M290">
        <v>0</v>
      </c>
      <c r="N290">
        <v>0</v>
      </c>
      <c r="O290" s="40" t="s">
        <v>83</v>
      </c>
      <c r="P290">
        <v>9.8000000000000007</v>
      </c>
      <c r="Q290">
        <v>9.1999999999999993</v>
      </c>
      <c r="R290">
        <v>1012.4</v>
      </c>
      <c r="S290" s="40" t="s">
        <v>114</v>
      </c>
      <c r="T290">
        <v>41.884250000000002</v>
      </c>
      <c r="U290">
        <v>-87.632450000000006</v>
      </c>
      <c r="V290" s="40" t="s">
        <v>1</v>
      </c>
      <c r="W290" s="40" t="s">
        <v>83</v>
      </c>
      <c r="X290" s="40" t="s">
        <v>83</v>
      </c>
      <c r="Y290" s="40" t="s">
        <v>85</v>
      </c>
    </row>
    <row r="291" spans="1:25" x14ac:dyDescent="0.25">
      <c r="A291" s="40" t="s">
        <v>1</v>
      </c>
      <c r="B291" s="41">
        <v>43886</v>
      </c>
      <c r="C291">
        <v>31.1</v>
      </c>
      <c r="D291">
        <v>37</v>
      </c>
      <c r="E291">
        <v>34.700000000000003</v>
      </c>
      <c r="F291">
        <v>31.1</v>
      </c>
      <c r="G291">
        <v>86.53</v>
      </c>
      <c r="I291">
        <v>21.7</v>
      </c>
      <c r="J291">
        <v>30.5</v>
      </c>
      <c r="K291">
        <v>130.16999999999999</v>
      </c>
      <c r="L291">
        <v>19.100000000000001</v>
      </c>
      <c r="M291">
        <v>0</v>
      </c>
      <c r="N291">
        <v>20.83</v>
      </c>
      <c r="O291" s="40" t="s">
        <v>83</v>
      </c>
      <c r="P291">
        <v>7.2</v>
      </c>
      <c r="Q291">
        <v>9.4</v>
      </c>
      <c r="R291">
        <v>1014.9</v>
      </c>
      <c r="S291" s="40" t="s">
        <v>137</v>
      </c>
      <c r="T291">
        <v>41.884250000000002</v>
      </c>
      <c r="U291">
        <v>-87.632450000000006</v>
      </c>
      <c r="V291" s="40" t="s">
        <v>1</v>
      </c>
      <c r="W291" s="40" t="s">
        <v>83</v>
      </c>
      <c r="X291" s="40" t="s">
        <v>83</v>
      </c>
      <c r="Y291" s="40" t="s">
        <v>85</v>
      </c>
    </row>
    <row r="292" spans="1:25" x14ac:dyDescent="0.25">
      <c r="A292" s="40" t="s">
        <v>1</v>
      </c>
      <c r="B292" s="41">
        <v>43887</v>
      </c>
      <c r="C292">
        <v>26.1</v>
      </c>
      <c r="D292">
        <v>31.3</v>
      </c>
      <c r="E292">
        <v>29.1</v>
      </c>
      <c r="F292">
        <v>23.3</v>
      </c>
      <c r="G292">
        <v>79.75</v>
      </c>
      <c r="I292">
        <v>23.3</v>
      </c>
      <c r="J292">
        <v>28.8</v>
      </c>
      <c r="K292">
        <v>254.54</v>
      </c>
      <c r="L292">
        <v>11.9</v>
      </c>
      <c r="M292">
        <v>0</v>
      </c>
      <c r="N292">
        <v>0</v>
      </c>
      <c r="O292" s="40" t="s">
        <v>153</v>
      </c>
      <c r="P292">
        <v>6.5</v>
      </c>
      <c r="Q292">
        <v>27.6</v>
      </c>
      <c r="R292">
        <v>1019</v>
      </c>
      <c r="S292" s="40" t="s">
        <v>143</v>
      </c>
      <c r="T292">
        <v>41.884250000000002</v>
      </c>
      <c r="U292">
        <v>-87.632450000000006</v>
      </c>
      <c r="V292" s="40" t="s">
        <v>1</v>
      </c>
      <c r="W292" s="40" t="s">
        <v>83</v>
      </c>
      <c r="X292" s="40" t="s">
        <v>83</v>
      </c>
      <c r="Y292" s="40" t="s">
        <v>87</v>
      </c>
    </row>
    <row r="293" spans="1:25" x14ac:dyDescent="0.25">
      <c r="A293" s="40" t="s">
        <v>1</v>
      </c>
      <c r="B293" s="41">
        <v>43888</v>
      </c>
      <c r="C293">
        <v>24.6</v>
      </c>
      <c r="D293">
        <v>30.3</v>
      </c>
      <c r="E293">
        <v>26.9</v>
      </c>
      <c r="F293">
        <v>13</v>
      </c>
      <c r="G293">
        <v>55.61</v>
      </c>
      <c r="I293">
        <v>16</v>
      </c>
      <c r="J293">
        <v>30</v>
      </c>
      <c r="K293">
        <v>287.79000000000002</v>
      </c>
      <c r="L293">
        <v>13.1</v>
      </c>
      <c r="M293">
        <v>0</v>
      </c>
      <c r="N293">
        <v>0</v>
      </c>
      <c r="O293" s="40" t="s">
        <v>153</v>
      </c>
      <c r="P293">
        <v>10</v>
      </c>
      <c r="Q293">
        <v>46.8</v>
      </c>
      <c r="R293">
        <v>1019</v>
      </c>
      <c r="S293" s="40" t="s">
        <v>92</v>
      </c>
      <c r="T293">
        <v>41.884250000000002</v>
      </c>
      <c r="U293">
        <v>-87.632450000000006</v>
      </c>
      <c r="V293" s="40" t="s">
        <v>1</v>
      </c>
      <c r="W293" s="40" t="s">
        <v>83</v>
      </c>
      <c r="X293" s="40" t="s">
        <v>83</v>
      </c>
      <c r="Y293" s="40" t="s">
        <v>87</v>
      </c>
    </row>
    <row r="294" spans="1:25" x14ac:dyDescent="0.25">
      <c r="A294" s="40" t="s">
        <v>1</v>
      </c>
      <c r="B294" s="41">
        <v>43889</v>
      </c>
      <c r="C294">
        <v>20.3</v>
      </c>
      <c r="D294">
        <v>29.8</v>
      </c>
      <c r="E294">
        <v>24.4</v>
      </c>
      <c r="F294">
        <v>7</v>
      </c>
      <c r="G294">
        <v>47.51</v>
      </c>
      <c r="I294">
        <v>14.2</v>
      </c>
      <c r="J294">
        <v>19.7</v>
      </c>
      <c r="K294">
        <v>295.58</v>
      </c>
      <c r="L294">
        <v>10.9</v>
      </c>
      <c r="M294">
        <v>0</v>
      </c>
      <c r="N294">
        <v>0</v>
      </c>
      <c r="O294" s="40" t="s">
        <v>135</v>
      </c>
      <c r="P294">
        <v>10</v>
      </c>
      <c r="Q294">
        <v>4</v>
      </c>
      <c r="R294">
        <v>1019.4</v>
      </c>
      <c r="S294" s="40" t="s">
        <v>83</v>
      </c>
      <c r="T294">
        <v>41.884250000000002</v>
      </c>
      <c r="U294">
        <v>-87.632450000000006</v>
      </c>
      <c r="V294" s="40" t="s">
        <v>1</v>
      </c>
      <c r="W294" s="40" t="s">
        <v>83</v>
      </c>
      <c r="X294" s="40" t="s">
        <v>83</v>
      </c>
      <c r="Y294" s="40" t="s">
        <v>85</v>
      </c>
    </row>
    <row r="295" spans="1:25" x14ac:dyDescent="0.25">
      <c r="A295" s="40" t="s">
        <v>1</v>
      </c>
      <c r="B295" s="41">
        <v>43890</v>
      </c>
      <c r="C295">
        <v>19.2</v>
      </c>
      <c r="D295">
        <v>35.799999999999997</v>
      </c>
      <c r="E295">
        <v>27.5</v>
      </c>
      <c r="F295">
        <v>7.5</v>
      </c>
      <c r="G295">
        <v>43.75</v>
      </c>
      <c r="I295">
        <v>13.4</v>
      </c>
      <c r="J295">
        <v>19.7</v>
      </c>
      <c r="K295">
        <v>234.96</v>
      </c>
      <c r="L295">
        <v>8.1</v>
      </c>
      <c r="M295">
        <v>0</v>
      </c>
      <c r="N295">
        <v>0</v>
      </c>
      <c r="O295" s="40" t="s">
        <v>135</v>
      </c>
      <c r="P295">
        <v>10</v>
      </c>
      <c r="Q295">
        <v>1.4</v>
      </c>
      <c r="R295">
        <v>1022.9</v>
      </c>
      <c r="S295" s="40" t="s">
        <v>83</v>
      </c>
      <c r="T295">
        <v>41.884250000000002</v>
      </c>
      <c r="U295">
        <v>-87.632450000000006</v>
      </c>
      <c r="V295" s="40" t="s">
        <v>1</v>
      </c>
      <c r="W295" s="40" t="s">
        <v>83</v>
      </c>
      <c r="X295" s="40" t="s">
        <v>83</v>
      </c>
      <c r="Y295" s="40" t="s">
        <v>85</v>
      </c>
    </row>
    <row r="296" spans="1:25" x14ac:dyDescent="0.25">
      <c r="A296" s="40" t="s">
        <v>1</v>
      </c>
      <c r="B296" s="41">
        <v>43891</v>
      </c>
      <c r="C296">
        <v>30.8</v>
      </c>
      <c r="D296">
        <v>56.6</v>
      </c>
      <c r="E296">
        <v>44.3</v>
      </c>
      <c r="F296">
        <v>30.6</v>
      </c>
      <c r="G296">
        <v>58.89</v>
      </c>
      <c r="I296">
        <v>19.399999999999999</v>
      </c>
      <c r="J296">
        <v>26.4</v>
      </c>
      <c r="K296">
        <v>190.75</v>
      </c>
      <c r="L296">
        <v>22.7</v>
      </c>
      <c r="M296">
        <v>0</v>
      </c>
      <c r="N296">
        <v>0</v>
      </c>
      <c r="O296" s="40" t="s">
        <v>83</v>
      </c>
      <c r="P296">
        <v>10</v>
      </c>
      <c r="Q296">
        <v>8.1</v>
      </c>
      <c r="R296">
        <v>1011</v>
      </c>
      <c r="S296" s="40" t="s">
        <v>83</v>
      </c>
      <c r="T296">
        <v>41.884250000000002</v>
      </c>
      <c r="U296">
        <v>-87.632450000000006</v>
      </c>
      <c r="V296" s="40" t="s">
        <v>1</v>
      </c>
      <c r="W296" s="40" t="s">
        <v>83</v>
      </c>
      <c r="X296" s="40" t="s">
        <v>83</v>
      </c>
      <c r="Y296" s="40" t="s">
        <v>85</v>
      </c>
    </row>
    <row r="297" spans="1:25" x14ac:dyDescent="0.25">
      <c r="A297" s="40" t="s">
        <v>1</v>
      </c>
      <c r="B297" s="41">
        <v>43892</v>
      </c>
      <c r="C297">
        <v>33.9</v>
      </c>
      <c r="D297">
        <v>51.7</v>
      </c>
      <c r="E297">
        <v>40.200000000000003</v>
      </c>
      <c r="F297">
        <v>30.9</v>
      </c>
      <c r="G297">
        <v>69.540000000000006</v>
      </c>
      <c r="I297">
        <v>9.5</v>
      </c>
      <c r="J297">
        <v>16.100000000000001</v>
      </c>
      <c r="K297">
        <v>227.46</v>
      </c>
      <c r="L297">
        <v>30.8</v>
      </c>
      <c r="M297">
        <v>0</v>
      </c>
      <c r="N297">
        <v>0</v>
      </c>
      <c r="O297" s="40" t="s">
        <v>83</v>
      </c>
      <c r="P297">
        <v>10</v>
      </c>
      <c r="Q297">
        <v>6.1</v>
      </c>
      <c r="R297">
        <v>1007</v>
      </c>
      <c r="S297" s="40" t="s">
        <v>83</v>
      </c>
      <c r="T297">
        <v>41.884250000000002</v>
      </c>
      <c r="U297">
        <v>-87.632450000000006</v>
      </c>
      <c r="V297" s="40" t="s">
        <v>1</v>
      </c>
      <c r="W297" s="40" t="s">
        <v>83</v>
      </c>
      <c r="X297" s="40" t="s">
        <v>83</v>
      </c>
      <c r="Y297" s="40" t="s">
        <v>85</v>
      </c>
    </row>
    <row r="298" spans="1:25" x14ac:dyDescent="0.25">
      <c r="A298" s="40" t="s">
        <v>1</v>
      </c>
      <c r="B298" s="41">
        <v>43893</v>
      </c>
      <c r="C298">
        <v>33</v>
      </c>
      <c r="D298">
        <v>47.7</v>
      </c>
      <c r="E298">
        <v>40</v>
      </c>
      <c r="F298">
        <v>28</v>
      </c>
      <c r="G298">
        <v>63.36</v>
      </c>
      <c r="I298">
        <v>23</v>
      </c>
      <c r="J298">
        <v>36.9</v>
      </c>
      <c r="K298">
        <v>249.17</v>
      </c>
      <c r="L298">
        <v>26.2</v>
      </c>
      <c r="M298">
        <v>0</v>
      </c>
      <c r="N298">
        <v>0</v>
      </c>
      <c r="O298" s="40" t="s">
        <v>83</v>
      </c>
      <c r="P298">
        <v>9.8000000000000007</v>
      </c>
      <c r="Q298">
        <v>5.3</v>
      </c>
      <c r="R298">
        <v>1004.6</v>
      </c>
      <c r="S298" s="40" t="s">
        <v>83</v>
      </c>
      <c r="T298">
        <v>41.884250000000002</v>
      </c>
      <c r="U298">
        <v>-87.632450000000006</v>
      </c>
      <c r="V298" s="40" t="s">
        <v>1</v>
      </c>
      <c r="W298" s="40" t="s">
        <v>83</v>
      </c>
      <c r="X298" s="40" t="s">
        <v>83</v>
      </c>
      <c r="Y298" s="40" t="s">
        <v>85</v>
      </c>
    </row>
    <row r="299" spans="1:25" x14ac:dyDescent="0.25">
      <c r="A299" s="40" t="s">
        <v>1</v>
      </c>
      <c r="B299" s="41">
        <v>43894</v>
      </c>
      <c r="C299">
        <v>35.9</v>
      </c>
      <c r="D299">
        <v>43.3</v>
      </c>
      <c r="E299">
        <v>39.700000000000003</v>
      </c>
      <c r="F299">
        <v>27.2</v>
      </c>
      <c r="G299">
        <v>61.33</v>
      </c>
      <c r="I299">
        <v>11.6</v>
      </c>
      <c r="J299">
        <v>18.600000000000001</v>
      </c>
      <c r="K299">
        <v>214.58</v>
      </c>
      <c r="L299">
        <v>29</v>
      </c>
      <c r="M299">
        <v>0</v>
      </c>
      <c r="N299">
        <v>8.33</v>
      </c>
      <c r="O299" s="40" t="s">
        <v>83</v>
      </c>
      <c r="P299">
        <v>9.9</v>
      </c>
      <c r="Q299">
        <v>4.5</v>
      </c>
      <c r="R299">
        <v>1014.2</v>
      </c>
      <c r="S299" s="40" t="s">
        <v>88</v>
      </c>
      <c r="T299">
        <v>41.884250000000002</v>
      </c>
      <c r="U299">
        <v>-87.632450000000006</v>
      </c>
      <c r="V299" s="40" t="s">
        <v>1</v>
      </c>
      <c r="W299" s="40" t="s">
        <v>83</v>
      </c>
      <c r="X299" s="40" t="s">
        <v>83</v>
      </c>
      <c r="Y299" s="40" t="s">
        <v>85</v>
      </c>
    </row>
    <row r="300" spans="1:25" x14ac:dyDescent="0.25">
      <c r="A300" s="40" t="s">
        <v>1</v>
      </c>
      <c r="B300" s="41">
        <v>43895</v>
      </c>
      <c r="C300">
        <v>33.700000000000003</v>
      </c>
      <c r="D300">
        <v>51.2</v>
      </c>
      <c r="E300">
        <v>41.8</v>
      </c>
      <c r="F300">
        <v>25.8</v>
      </c>
      <c r="G300">
        <v>54.42</v>
      </c>
      <c r="I300">
        <v>22.3</v>
      </c>
      <c r="J300">
        <v>34.700000000000003</v>
      </c>
      <c r="K300">
        <v>217.92</v>
      </c>
      <c r="L300">
        <v>27.5</v>
      </c>
      <c r="M300">
        <v>0</v>
      </c>
      <c r="N300">
        <v>0</v>
      </c>
      <c r="O300" s="40" t="s">
        <v>83</v>
      </c>
      <c r="P300">
        <v>10</v>
      </c>
      <c r="Q300">
        <v>5.9</v>
      </c>
      <c r="R300">
        <v>1015.2</v>
      </c>
      <c r="S300" s="40" t="s">
        <v>154</v>
      </c>
      <c r="T300">
        <v>41.884250000000002</v>
      </c>
      <c r="U300">
        <v>-87.632450000000006</v>
      </c>
      <c r="V300" s="40" t="s">
        <v>1</v>
      </c>
      <c r="W300" s="40" t="s">
        <v>83</v>
      </c>
      <c r="X300" s="40" t="s">
        <v>83</v>
      </c>
      <c r="Y300" s="40" t="s">
        <v>85</v>
      </c>
    </row>
    <row r="301" spans="1:25" x14ac:dyDescent="0.25">
      <c r="A301" s="40" t="s">
        <v>1</v>
      </c>
      <c r="B301" s="41">
        <v>43896</v>
      </c>
      <c r="C301">
        <v>30.3</v>
      </c>
      <c r="D301">
        <v>36.4</v>
      </c>
      <c r="E301">
        <v>33.200000000000003</v>
      </c>
      <c r="F301">
        <v>24.4</v>
      </c>
      <c r="G301">
        <v>69.91</v>
      </c>
      <c r="I301">
        <v>22.5</v>
      </c>
      <c r="J301">
        <v>30</v>
      </c>
      <c r="K301">
        <v>243.25</v>
      </c>
      <c r="L301">
        <v>21.1</v>
      </c>
      <c r="M301">
        <v>0</v>
      </c>
      <c r="N301">
        <v>0</v>
      </c>
      <c r="O301" s="40" t="s">
        <v>83</v>
      </c>
      <c r="P301">
        <v>9.6</v>
      </c>
      <c r="Q301">
        <v>6.8</v>
      </c>
      <c r="R301">
        <v>1027.3</v>
      </c>
      <c r="S301" s="40" t="s">
        <v>92</v>
      </c>
      <c r="T301">
        <v>41.884250000000002</v>
      </c>
      <c r="U301">
        <v>-87.632450000000006</v>
      </c>
      <c r="V301" s="40" t="s">
        <v>1</v>
      </c>
      <c r="W301" s="40" t="s">
        <v>83</v>
      </c>
      <c r="X301" s="40" t="s">
        <v>83</v>
      </c>
      <c r="Y301" s="40" t="s">
        <v>85</v>
      </c>
    </row>
    <row r="302" spans="1:25" x14ac:dyDescent="0.25">
      <c r="A302" s="40" t="s">
        <v>1</v>
      </c>
      <c r="B302" s="41">
        <v>43897</v>
      </c>
      <c r="C302">
        <v>27.6</v>
      </c>
      <c r="D302">
        <v>50.4</v>
      </c>
      <c r="E302">
        <v>38.700000000000003</v>
      </c>
      <c r="F302">
        <v>21.1</v>
      </c>
      <c r="G302">
        <v>52.9</v>
      </c>
      <c r="I302">
        <v>18</v>
      </c>
      <c r="J302">
        <v>24.2</v>
      </c>
      <c r="K302">
        <v>177.29</v>
      </c>
      <c r="L302">
        <v>22.2</v>
      </c>
      <c r="M302">
        <v>0</v>
      </c>
      <c r="N302">
        <v>0</v>
      </c>
      <c r="O302" s="40" t="s">
        <v>83</v>
      </c>
      <c r="P302">
        <v>10</v>
      </c>
      <c r="Q302">
        <v>2.2999999999999998</v>
      </c>
      <c r="R302">
        <v>1031.7</v>
      </c>
      <c r="S302" s="40" t="s">
        <v>83</v>
      </c>
      <c r="T302">
        <v>41.884250000000002</v>
      </c>
      <c r="U302">
        <v>-87.632450000000006</v>
      </c>
      <c r="V302" s="40" t="s">
        <v>1</v>
      </c>
      <c r="W302" s="40" t="s">
        <v>83</v>
      </c>
      <c r="X302" s="40" t="s">
        <v>83</v>
      </c>
      <c r="Y302" s="40" t="s">
        <v>85</v>
      </c>
    </row>
    <row r="303" spans="1:25" x14ac:dyDescent="0.25">
      <c r="A303" s="40" t="s">
        <v>1</v>
      </c>
      <c r="B303" s="41">
        <v>43898</v>
      </c>
      <c r="C303">
        <v>41.8</v>
      </c>
      <c r="D303">
        <v>64</v>
      </c>
      <c r="E303">
        <v>51.9</v>
      </c>
      <c r="F303">
        <v>22.6</v>
      </c>
      <c r="G303">
        <v>32.85</v>
      </c>
      <c r="I303">
        <v>26</v>
      </c>
      <c r="J303">
        <v>32.9</v>
      </c>
      <c r="K303">
        <v>194.13</v>
      </c>
      <c r="L303">
        <v>33.799999999999997</v>
      </c>
      <c r="M303">
        <v>0</v>
      </c>
      <c r="N303">
        <v>0</v>
      </c>
      <c r="O303" s="40" t="s">
        <v>83</v>
      </c>
      <c r="P303">
        <v>10</v>
      </c>
      <c r="Q303">
        <v>6.4</v>
      </c>
      <c r="R303">
        <v>1022.4</v>
      </c>
      <c r="S303" s="40" t="s">
        <v>83</v>
      </c>
      <c r="T303">
        <v>41.884250000000002</v>
      </c>
      <c r="U303">
        <v>-87.632450000000006</v>
      </c>
      <c r="V303" s="40" t="s">
        <v>1</v>
      </c>
      <c r="W303" s="40" t="s">
        <v>83</v>
      </c>
      <c r="X303" s="40" t="s">
        <v>83</v>
      </c>
      <c r="Y303" s="40" t="s">
        <v>85</v>
      </c>
    </row>
    <row r="304" spans="1:25" x14ac:dyDescent="0.25">
      <c r="A304" s="40" t="s">
        <v>1</v>
      </c>
      <c r="B304" s="41">
        <v>43899</v>
      </c>
      <c r="C304">
        <v>48</v>
      </c>
      <c r="D304">
        <v>57.3</v>
      </c>
      <c r="E304">
        <v>53.6</v>
      </c>
      <c r="F304">
        <v>40.799999999999997</v>
      </c>
      <c r="G304">
        <v>65.05</v>
      </c>
      <c r="I304">
        <v>20.399999999999999</v>
      </c>
      <c r="J304">
        <v>33.299999999999997</v>
      </c>
      <c r="K304">
        <v>195.71</v>
      </c>
      <c r="L304">
        <v>43.7</v>
      </c>
      <c r="M304">
        <v>0.7</v>
      </c>
      <c r="N304">
        <v>50</v>
      </c>
      <c r="O304" s="40" t="s">
        <v>83</v>
      </c>
      <c r="P304">
        <v>8.1</v>
      </c>
      <c r="Q304">
        <v>8.3000000000000007</v>
      </c>
      <c r="R304">
        <v>1016.3</v>
      </c>
      <c r="S304" s="40" t="s">
        <v>91</v>
      </c>
      <c r="T304">
        <v>41.884250000000002</v>
      </c>
      <c r="U304">
        <v>-87.632450000000006</v>
      </c>
      <c r="V304" s="40" t="s">
        <v>1</v>
      </c>
      <c r="W304" s="40" t="s">
        <v>83</v>
      </c>
      <c r="X304" s="40" t="s">
        <v>83</v>
      </c>
      <c r="Y304" s="40" t="s">
        <v>84</v>
      </c>
    </row>
    <row r="305" spans="1:25" x14ac:dyDescent="0.25">
      <c r="A305" s="40" t="s">
        <v>1</v>
      </c>
      <c r="B305" s="41">
        <v>43900</v>
      </c>
      <c r="C305">
        <v>32.5</v>
      </c>
      <c r="D305">
        <v>54.5</v>
      </c>
      <c r="E305">
        <v>38.200000000000003</v>
      </c>
      <c r="F305">
        <v>33.799999999999997</v>
      </c>
      <c r="G305">
        <v>84.13</v>
      </c>
      <c r="I305">
        <v>15.2</v>
      </c>
      <c r="J305">
        <v>27.7</v>
      </c>
      <c r="K305">
        <v>207.21</v>
      </c>
      <c r="L305">
        <v>26.9</v>
      </c>
      <c r="M305">
        <v>0</v>
      </c>
      <c r="N305">
        <v>8.33</v>
      </c>
      <c r="O305" s="40" t="s">
        <v>83</v>
      </c>
      <c r="P305">
        <v>9.3000000000000007</v>
      </c>
      <c r="Q305">
        <v>8.1</v>
      </c>
      <c r="R305">
        <v>1020.9</v>
      </c>
      <c r="S305" s="40" t="s">
        <v>91</v>
      </c>
      <c r="T305">
        <v>41.884250000000002</v>
      </c>
      <c r="U305">
        <v>-87.632450000000006</v>
      </c>
      <c r="V305" s="40" t="s">
        <v>1</v>
      </c>
      <c r="W305" s="40" t="s">
        <v>83</v>
      </c>
      <c r="X305" s="40" t="s">
        <v>83</v>
      </c>
      <c r="Y305" s="40" t="s">
        <v>85</v>
      </c>
    </row>
    <row r="306" spans="1:25" x14ac:dyDescent="0.25">
      <c r="A306" s="40" t="s">
        <v>1</v>
      </c>
      <c r="B306" s="41">
        <v>43901</v>
      </c>
      <c r="C306">
        <v>34.200000000000003</v>
      </c>
      <c r="D306">
        <v>42.9</v>
      </c>
      <c r="E306">
        <v>39.4</v>
      </c>
      <c r="F306">
        <v>33.1</v>
      </c>
      <c r="G306">
        <v>78.099999999999994</v>
      </c>
      <c r="I306">
        <v>8.1</v>
      </c>
      <c r="J306">
        <v>12.8</v>
      </c>
      <c r="K306">
        <v>183</v>
      </c>
      <c r="L306">
        <v>31.1</v>
      </c>
      <c r="M306">
        <v>0</v>
      </c>
      <c r="N306">
        <v>0</v>
      </c>
      <c r="O306" s="40" t="s">
        <v>83</v>
      </c>
      <c r="P306">
        <v>7.8</v>
      </c>
      <c r="Q306">
        <v>31.2</v>
      </c>
      <c r="R306">
        <v>1018.2</v>
      </c>
      <c r="S306" s="40" t="s">
        <v>98</v>
      </c>
      <c r="T306">
        <v>41.884250000000002</v>
      </c>
      <c r="U306">
        <v>-87.632450000000006</v>
      </c>
      <c r="V306" s="40" t="s">
        <v>1</v>
      </c>
      <c r="W306" s="40" t="s">
        <v>83</v>
      </c>
      <c r="X306" s="40" t="s">
        <v>83</v>
      </c>
      <c r="Y306" s="40" t="s">
        <v>87</v>
      </c>
    </row>
    <row r="307" spans="1:25" x14ac:dyDescent="0.25">
      <c r="A307" s="40" t="s">
        <v>1</v>
      </c>
      <c r="B307" s="41">
        <v>43902</v>
      </c>
      <c r="C307">
        <v>37.6</v>
      </c>
      <c r="D307">
        <v>55.7</v>
      </c>
      <c r="E307">
        <v>45.6</v>
      </c>
      <c r="F307">
        <v>39.200000000000003</v>
      </c>
      <c r="G307">
        <v>78.239999999999995</v>
      </c>
      <c r="I307">
        <v>11.8</v>
      </c>
      <c r="J307">
        <v>23.4</v>
      </c>
      <c r="K307">
        <v>189.5</v>
      </c>
      <c r="L307">
        <v>32.299999999999997</v>
      </c>
      <c r="M307">
        <v>0</v>
      </c>
      <c r="N307">
        <v>0</v>
      </c>
      <c r="O307" s="40" t="s">
        <v>83</v>
      </c>
      <c r="P307">
        <v>7.8</v>
      </c>
      <c r="Q307">
        <v>7.5</v>
      </c>
      <c r="R307">
        <v>1009.2</v>
      </c>
      <c r="S307" s="40" t="s">
        <v>98</v>
      </c>
      <c r="T307">
        <v>41.884250000000002</v>
      </c>
      <c r="U307">
        <v>-87.632450000000006</v>
      </c>
      <c r="V307" s="40" t="s">
        <v>1</v>
      </c>
      <c r="W307" s="40" t="s">
        <v>83</v>
      </c>
      <c r="X307" s="40" t="s">
        <v>83</v>
      </c>
      <c r="Y307" s="40" t="s">
        <v>85</v>
      </c>
    </row>
    <row r="308" spans="1:25" x14ac:dyDescent="0.25">
      <c r="A308" s="40" t="s">
        <v>1</v>
      </c>
      <c r="B308" s="41">
        <v>43903</v>
      </c>
      <c r="C308">
        <v>34.1</v>
      </c>
      <c r="D308">
        <v>48.8</v>
      </c>
      <c r="E308">
        <v>42</v>
      </c>
      <c r="F308">
        <v>21.9</v>
      </c>
      <c r="G308">
        <v>46.77</v>
      </c>
      <c r="I308">
        <v>19.7</v>
      </c>
      <c r="J308">
        <v>30</v>
      </c>
      <c r="K308">
        <v>277.92</v>
      </c>
      <c r="L308">
        <v>24.6</v>
      </c>
      <c r="M308">
        <v>0</v>
      </c>
      <c r="N308">
        <v>0</v>
      </c>
      <c r="O308" s="40" t="s">
        <v>83</v>
      </c>
      <c r="P308">
        <v>10</v>
      </c>
      <c r="Q308">
        <v>23.8</v>
      </c>
      <c r="R308">
        <v>1021.5</v>
      </c>
      <c r="S308" s="40" t="s">
        <v>83</v>
      </c>
      <c r="T308">
        <v>41.884250000000002</v>
      </c>
      <c r="U308">
        <v>-87.632450000000006</v>
      </c>
      <c r="V308" s="40" t="s">
        <v>1</v>
      </c>
      <c r="W308" s="40" t="s">
        <v>83</v>
      </c>
      <c r="X308" s="40" t="s">
        <v>83</v>
      </c>
      <c r="Y308" s="40" t="s">
        <v>85</v>
      </c>
    </row>
    <row r="309" spans="1:25" x14ac:dyDescent="0.25">
      <c r="A309" s="40" t="s">
        <v>1</v>
      </c>
      <c r="B309" s="41">
        <v>43904</v>
      </c>
      <c r="C309">
        <v>32.799999999999997</v>
      </c>
      <c r="D309">
        <v>41.7</v>
      </c>
      <c r="E309">
        <v>36.6</v>
      </c>
      <c r="F309">
        <v>24.6</v>
      </c>
      <c r="G309">
        <v>63.21</v>
      </c>
      <c r="I309">
        <v>18.899999999999999</v>
      </c>
      <c r="J309">
        <v>20.8</v>
      </c>
      <c r="K309">
        <v>75.08</v>
      </c>
      <c r="L309">
        <v>21.3</v>
      </c>
      <c r="M309">
        <v>0</v>
      </c>
      <c r="N309">
        <v>0</v>
      </c>
      <c r="O309" s="40" t="s">
        <v>83</v>
      </c>
      <c r="P309">
        <v>9.4</v>
      </c>
      <c r="Q309">
        <v>30.1</v>
      </c>
      <c r="R309">
        <v>1032.9000000000001</v>
      </c>
      <c r="S309" s="40" t="s">
        <v>137</v>
      </c>
      <c r="T309">
        <v>41.884250000000002</v>
      </c>
      <c r="U309">
        <v>-87.632450000000006</v>
      </c>
      <c r="V309" s="40" t="s">
        <v>1</v>
      </c>
      <c r="W309" s="40" t="s">
        <v>83</v>
      </c>
      <c r="X309" s="40" t="s">
        <v>83</v>
      </c>
      <c r="Y309" s="40" t="s">
        <v>87</v>
      </c>
    </row>
    <row r="310" spans="1:25" x14ac:dyDescent="0.25">
      <c r="A310" s="40" t="s">
        <v>1</v>
      </c>
      <c r="B310" s="41">
        <v>43905</v>
      </c>
      <c r="C310">
        <v>33.6</v>
      </c>
      <c r="D310">
        <v>38.9</v>
      </c>
      <c r="E310">
        <v>35.6</v>
      </c>
      <c r="F310">
        <v>26.3</v>
      </c>
      <c r="G310">
        <v>69.03</v>
      </c>
      <c r="I310">
        <v>15.5</v>
      </c>
      <c r="J310">
        <v>18.3</v>
      </c>
      <c r="K310">
        <v>45.88</v>
      </c>
      <c r="L310">
        <v>24.1</v>
      </c>
      <c r="M310">
        <v>0</v>
      </c>
      <c r="N310">
        <v>0</v>
      </c>
      <c r="O310" s="40" t="s">
        <v>83</v>
      </c>
      <c r="P310">
        <v>10</v>
      </c>
      <c r="Q310">
        <v>9.6</v>
      </c>
      <c r="R310">
        <v>1036.5</v>
      </c>
      <c r="S310" s="40" t="s">
        <v>83</v>
      </c>
      <c r="T310">
        <v>41.884250000000002</v>
      </c>
      <c r="U310">
        <v>-87.632450000000006</v>
      </c>
      <c r="V310" s="40" t="s">
        <v>1</v>
      </c>
      <c r="W310" s="40" t="s">
        <v>83</v>
      </c>
      <c r="X310" s="40" t="s">
        <v>83</v>
      </c>
      <c r="Y310" s="40" t="s">
        <v>85</v>
      </c>
    </row>
    <row r="311" spans="1:25" x14ac:dyDescent="0.25">
      <c r="A311" s="40" t="s">
        <v>1</v>
      </c>
      <c r="B311" s="41">
        <v>43906</v>
      </c>
      <c r="C311">
        <v>33.200000000000003</v>
      </c>
      <c r="D311">
        <v>40.9</v>
      </c>
      <c r="E311">
        <v>36.700000000000003</v>
      </c>
      <c r="F311">
        <v>32.299999999999997</v>
      </c>
      <c r="G311">
        <v>84.25</v>
      </c>
      <c r="I311">
        <v>10.3</v>
      </c>
      <c r="K311">
        <v>176.25</v>
      </c>
      <c r="L311">
        <v>26.2</v>
      </c>
      <c r="M311">
        <v>0</v>
      </c>
      <c r="N311">
        <v>4.17</v>
      </c>
      <c r="O311" s="40" t="s">
        <v>83</v>
      </c>
      <c r="P311">
        <v>7.2</v>
      </c>
      <c r="Q311">
        <v>63.8</v>
      </c>
      <c r="R311">
        <v>1027.7</v>
      </c>
      <c r="S311" s="40" t="s">
        <v>83</v>
      </c>
      <c r="T311">
        <v>41.884250000000002</v>
      </c>
      <c r="U311">
        <v>-87.632450000000006</v>
      </c>
      <c r="V311" s="40" t="s">
        <v>1</v>
      </c>
      <c r="W311" s="40" t="s">
        <v>83</v>
      </c>
      <c r="X311" s="40" t="s">
        <v>83</v>
      </c>
      <c r="Y311" s="40" t="s">
        <v>87</v>
      </c>
    </row>
    <row r="312" spans="1:25" x14ac:dyDescent="0.25">
      <c r="A312" s="40" t="s">
        <v>1</v>
      </c>
      <c r="B312" s="41">
        <v>43907</v>
      </c>
      <c r="C312">
        <v>37.1</v>
      </c>
      <c r="D312">
        <v>47</v>
      </c>
      <c r="E312">
        <v>40.5</v>
      </c>
      <c r="F312">
        <v>24.8</v>
      </c>
      <c r="G312">
        <v>57.92</v>
      </c>
      <c r="I312">
        <v>16.100000000000001</v>
      </c>
      <c r="K312">
        <v>209.17</v>
      </c>
      <c r="L312">
        <v>29</v>
      </c>
      <c r="M312">
        <v>0</v>
      </c>
      <c r="N312">
        <v>0</v>
      </c>
      <c r="O312" s="40" t="s">
        <v>83</v>
      </c>
      <c r="P312">
        <v>8.9</v>
      </c>
      <c r="Q312">
        <v>50</v>
      </c>
      <c r="R312">
        <v>1025.0999999999999</v>
      </c>
      <c r="S312" s="40" t="s">
        <v>83</v>
      </c>
      <c r="T312">
        <v>41.884250000000002</v>
      </c>
      <c r="U312">
        <v>-87.632450000000006</v>
      </c>
      <c r="V312" s="40" t="s">
        <v>1</v>
      </c>
      <c r="W312" s="40" t="s">
        <v>83</v>
      </c>
      <c r="X312" s="40" t="s">
        <v>83</v>
      </c>
      <c r="Y312" s="40" t="s">
        <v>87</v>
      </c>
    </row>
    <row r="313" spans="1:25" x14ac:dyDescent="0.25">
      <c r="A313" s="40" t="s">
        <v>1</v>
      </c>
      <c r="B313" s="41">
        <v>43908</v>
      </c>
      <c r="C313">
        <v>38.9</v>
      </c>
      <c r="D313">
        <v>45</v>
      </c>
      <c r="E313">
        <v>41.7</v>
      </c>
      <c r="F313">
        <v>33.799999999999997</v>
      </c>
      <c r="G313">
        <v>75.86</v>
      </c>
      <c r="I313">
        <v>10.3</v>
      </c>
      <c r="K313">
        <v>108.33</v>
      </c>
      <c r="L313">
        <v>33.299999999999997</v>
      </c>
      <c r="M313">
        <v>0.4</v>
      </c>
      <c r="N313">
        <v>25</v>
      </c>
      <c r="O313" s="40" t="s">
        <v>83</v>
      </c>
      <c r="P313">
        <v>6.6</v>
      </c>
      <c r="Q313">
        <v>65.599999999999994</v>
      </c>
      <c r="R313">
        <v>1021.9</v>
      </c>
      <c r="S313" s="40" t="s">
        <v>83</v>
      </c>
      <c r="T313">
        <v>41.884250000000002</v>
      </c>
      <c r="U313">
        <v>-87.632450000000006</v>
      </c>
      <c r="V313" s="40" t="s">
        <v>1</v>
      </c>
      <c r="W313" s="40" t="s">
        <v>83</v>
      </c>
      <c r="X313" s="40" t="s">
        <v>83</v>
      </c>
      <c r="Y313" s="40" t="s">
        <v>86</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48D62-2FA8-4268-9294-8D359DC33120}">
  <sheetPr codeName="Sheet2"/>
  <dimension ref="A1:V64"/>
  <sheetViews>
    <sheetView workbookViewId="0">
      <selection activeCell="A2" sqref="A2"/>
    </sheetView>
  </sheetViews>
  <sheetFormatPr defaultRowHeight="15" x14ac:dyDescent="0.25"/>
  <cols>
    <col min="1" max="1" width="12.85546875" bestFit="1" customWidth="1"/>
    <col min="2" max="2" width="12" bestFit="1" customWidth="1"/>
    <col min="3" max="3" width="10.5703125" bestFit="1" customWidth="1"/>
    <col min="4" max="4" width="12.140625" bestFit="1" customWidth="1"/>
    <col min="5" max="5" width="19.140625" bestFit="1" customWidth="1"/>
    <col min="6" max="6" width="12.85546875" bestFit="1" customWidth="1"/>
    <col min="7" max="7" width="24.42578125" bestFit="1" customWidth="1"/>
    <col min="8" max="8" width="24.7109375" bestFit="1" customWidth="1"/>
    <col min="9" max="9" width="14.85546875" bestFit="1" customWidth="1"/>
    <col min="10" max="10" width="14.140625" bestFit="1" customWidth="1"/>
    <col min="11" max="11" width="12.7109375" bestFit="1" customWidth="1"/>
    <col min="12" max="12" width="16.85546875" bestFit="1" customWidth="1"/>
    <col min="13" max="13" width="20" bestFit="1" customWidth="1"/>
    <col min="14" max="14" width="25.42578125" bestFit="1" customWidth="1"/>
    <col min="15" max="15" width="14.7109375" bestFit="1" customWidth="1"/>
    <col min="16" max="16" width="14" bestFit="1" customWidth="1"/>
    <col min="17" max="17" width="8.140625" bestFit="1" customWidth="1"/>
    <col min="18" max="18" width="14" bestFit="1" customWidth="1"/>
    <col min="19" max="19" width="19.28515625" bestFit="1" customWidth="1"/>
    <col min="20" max="20" width="12.85546875" bestFit="1" customWidth="1"/>
    <col min="21" max="21" width="12.5703125" bestFit="1" customWidth="1"/>
    <col min="22" max="22" width="19.7109375" bestFit="1" customWidth="1"/>
    <col min="23" max="23" width="62.28515625" bestFit="1" customWidth="1"/>
    <col min="24" max="24" width="12.85546875" bestFit="1" customWidth="1"/>
    <col min="25" max="25" width="12" bestFit="1" customWidth="1"/>
    <col min="26" max="26" width="10.5703125" bestFit="1" customWidth="1"/>
    <col min="27" max="27" width="12.140625" bestFit="1" customWidth="1"/>
    <col min="28" max="28" width="19.140625" bestFit="1" customWidth="1"/>
    <col min="29" max="29" width="12.85546875" bestFit="1" customWidth="1"/>
    <col min="30" max="30" width="24.42578125" bestFit="1" customWidth="1"/>
    <col min="31" max="31" width="24.7109375" bestFit="1" customWidth="1"/>
    <col min="32" max="32" width="14.85546875" bestFit="1" customWidth="1"/>
    <col min="33" max="33" width="14.140625" bestFit="1" customWidth="1"/>
    <col min="34" max="34" width="12.7109375" bestFit="1" customWidth="1"/>
    <col min="35" max="35" width="16.85546875" bestFit="1" customWidth="1"/>
    <col min="36" max="36" width="20" bestFit="1" customWidth="1"/>
    <col min="37" max="37" width="25.42578125" bestFit="1" customWidth="1"/>
    <col min="38" max="38" width="14.7109375" bestFit="1" customWidth="1"/>
    <col min="39" max="39" width="14" bestFit="1" customWidth="1"/>
    <col min="40" max="40" width="8.140625" bestFit="1" customWidth="1"/>
    <col min="41" max="41" width="14" bestFit="1" customWidth="1"/>
    <col min="42" max="42" width="19.28515625" bestFit="1" customWidth="1"/>
    <col min="43" max="43" width="12.85546875" bestFit="1" customWidth="1"/>
    <col min="44" max="44" width="12.5703125" bestFit="1" customWidth="1"/>
    <col min="45" max="45" width="14.7109375" bestFit="1" customWidth="1"/>
  </cols>
  <sheetData>
    <row r="1" spans="1:22" x14ac:dyDescent="0.25">
      <c r="A1" t="s">
        <v>58</v>
      </c>
      <c r="B1" t="s">
        <v>59</v>
      </c>
      <c r="C1" t="s">
        <v>77</v>
      </c>
      <c r="D1" t="s">
        <v>78</v>
      </c>
      <c r="E1" t="s">
        <v>79</v>
      </c>
      <c r="F1" t="s">
        <v>80</v>
      </c>
      <c r="G1" t="s">
        <v>60</v>
      </c>
      <c r="H1" t="s">
        <v>61</v>
      </c>
      <c r="I1" t="s">
        <v>62</v>
      </c>
      <c r="J1" t="s">
        <v>66</v>
      </c>
      <c r="K1" t="s">
        <v>67</v>
      </c>
      <c r="L1" t="s">
        <v>68</v>
      </c>
      <c r="M1" t="s">
        <v>75</v>
      </c>
      <c r="N1" t="s">
        <v>155</v>
      </c>
      <c r="O1" t="s">
        <v>70</v>
      </c>
      <c r="P1" t="s">
        <v>74</v>
      </c>
      <c r="Q1" t="s">
        <v>156</v>
      </c>
      <c r="R1" t="s">
        <v>72</v>
      </c>
      <c r="S1" t="s">
        <v>64</v>
      </c>
      <c r="T1" t="s">
        <v>65</v>
      </c>
      <c r="U1" t="s">
        <v>69</v>
      </c>
      <c r="V1" t="s">
        <v>82</v>
      </c>
    </row>
    <row r="2" spans="1:22" x14ac:dyDescent="0.25">
      <c r="A2" s="40" t="s">
        <v>0</v>
      </c>
      <c r="B2" s="41">
        <v>43909</v>
      </c>
      <c r="C2">
        <v>40.714550000000003</v>
      </c>
      <c r="D2">
        <v>-74.007140000000007</v>
      </c>
      <c r="E2" s="40" t="s">
        <v>0</v>
      </c>
      <c r="F2" s="40" t="s">
        <v>0</v>
      </c>
      <c r="G2">
        <v>49.9</v>
      </c>
      <c r="H2">
        <v>49.9</v>
      </c>
      <c r="I2">
        <v>49.9</v>
      </c>
      <c r="J2">
        <v>2.2000000000000002</v>
      </c>
      <c r="K2">
        <v>4.7</v>
      </c>
      <c r="L2">
        <v>73.3</v>
      </c>
      <c r="M2">
        <v>1023</v>
      </c>
      <c r="O2">
        <v>0</v>
      </c>
      <c r="P2">
        <v>86</v>
      </c>
      <c r="Q2">
        <v>0</v>
      </c>
      <c r="R2">
        <v>0</v>
      </c>
      <c r="S2">
        <v>76.7</v>
      </c>
      <c r="T2" s="40" t="s">
        <v>83</v>
      </c>
      <c r="V2" s="40" t="s">
        <v>126</v>
      </c>
    </row>
    <row r="3" spans="1:22" x14ac:dyDescent="0.25">
      <c r="A3" s="40" t="s">
        <v>0</v>
      </c>
      <c r="B3" s="41">
        <v>43910</v>
      </c>
      <c r="C3">
        <v>40.714550000000003</v>
      </c>
      <c r="D3">
        <v>-74.007140000000007</v>
      </c>
      <c r="E3" s="40" t="s">
        <v>0</v>
      </c>
      <c r="F3" s="40" t="s">
        <v>0</v>
      </c>
      <c r="G3">
        <v>49.9</v>
      </c>
      <c r="H3">
        <v>72.900000000000006</v>
      </c>
      <c r="I3">
        <v>61.9</v>
      </c>
      <c r="J3">
        <v>8.6999999999999993</v>
      </c>
      <c r="K3">
        <v>26.4</v>
      </c>
      <c r="L3">
        <v>192.1</v>
      </c>
      <c r="M3">
        <v>1013.3</v>
      </c>
      <c r="N3">
        <v>70</v>
      </c>
      <c r="O3">
        <v>0.1</v>
      </c>
      <c r="P3">
        <v>82.5</v>
      </c>
      <c r="Q3">
        <v>0</v>
      </c>
      <c r="R3">
        <v>0</v>
      </c>
      <c r="S3">
        <v>71.099999999999994</v>
      </c>
      <c r="T3" s="40" t="s">
        <v>83</v>
      </c>
      <c r="U3">
        <v>49.3</v>
      </c>
      <c r="V3" s="40" t="s">
        <v>122</v>
      </c>
    </row>
    <row r="4" spans="1:22" x14ac:dyDescent="0.25">
      <c r="A4" s="40" t="s">
        <v>0</v>
      </c>
      <c r="B4" s="41">
        <v>43911</v>
      </c>
      <c r="C4">
        <v>40.714550000000003</v>
      </c>
      <c r="D4">
        <v>-74.007140000000007</v>
      </c>
      <c r="E4" s="40" t="s">
        <v>0</v>
      </c>
      <c r="F4" s="40" t="s">
        <v>0</v>
      </c>
      <c r="G4">
        <v>38.9</v>
      </c>
      <c r="H4">
        <v>62</v>
      </c>
      <c r="I4">
        <v>49.3</v>
      </c>
      <c r="J4">
        <v>9.5</v>
      </c>
      <c r="K4">
        <v>24.2</v>
      </c>
      <c r="L4">
        <v>179.6</v>
      </c>
      <c r="M4">
        <v>1023.5</v>
      </c>
      <c r="N4">
        <v>40</v>
      </c>
      <c r="O4">
        <v>0</v>
      </c>
      <c r="P4">
        <v>31.5</v>
      </c>
      <c r="Q4">
        <v>0</v>
      </c>
      <c r="R4">
        <v>0</v>
      </c>
      <c r="S4">
        <v>48.6</v>
      </c>
      <c r="T4" s="40" t="s">
        <v>83</v>
      </c>
      <c r="U4">
        <v>36.700000000000003</v>
      </c>
      <c r="V4" s="40" t="s">
        <v>87</v>
      </c>
    </row>
    <row r="5" spans="1:22" x14ac:dyDescent="0.25">
      <c r="A5" s="40" t="s">
        <v>0</v>
      </c>
      <c r="B5" s="41">
        <v>43912</v>
      </c>
      <c r="C5">
        <v>40.714550000000003</v>
      </c>
      <c r="D5">
        <v>-74.007140000000007</v>
      </c>
      <c r="E5" s="40" t="s">
        <v>0</v>
      </c>
      <c r="F5" s="40" t="s">
        <v>0</v>
      </c>
      <c r="G5">
        <v>29.9</v>
      </c>
      <c r="H5">
        <v>45.9</v>
      </c>
      <c r="I5">
        <v>38.299999999999997</v>
      </c>
      <c r="J5">
        <v>7.3</v>
      </c>
      <c r="K5">
        <v>16.100000000000001</v>
      </c>
      <c r="L5">
        <v>66.3</v>
      </c>
      <c r="M5">
        <v>1034.5</v>
      </c>
      <c r="N5">
        <v>4</v>
      </c>
      <c r="O5">
        <v>0</v>
      </c>
      <c r="P5">
        <v>16</v>
      </c>
      <c r="Q5">
        <v>0</v>
      </c>
      <c r="R5">
        <v>0</v>
      </c>
      <c r="S5">
        <v>45</v>
      </c>
      <c r="T5" s="40" t="s">
        <v>83</v>
      </c>
      <c r="U5">
        <v>21.6</v>
      </c>
      <c r="V5" s="40" t="s">
        <v>85</v>
      </c>
    </row>
    <row r="6" spans="1:22" x14ac:dyDescent="0.25">
      <c r="A6" s="40" t="s">
        <v>0</v>
      </c>
      <c r="B6" s="41">
        <v>43913</v>
      </c>
      <c r="C6">
        <v>40.714550000000003</v>
      </c>
      <c r="D6">
        <v>-74.007140000000007</v>
      </c>
      <c r="E6" s="40" t="s">
        <v>0</v>
      </c>
      <c r="F6" s="40" t="s">
        <v>0</v>
      </c>
      <c r="G6">
        <v>34.1</v>
      </c>
      <c r="H6">
        <v>43.1</v>
      </c>
      <c r="I6">
        <v>39.1</v>
      </c>
      <c r="J6">
        <v>10</v>
      </c>
      <c r="K6">
        <v>19.5</v>
      </c>
      <c r="L6">
        <v>91.9</v>
      </c>
      <c r="M6">
        <v>1030.3</v>
      </c>
      <c r="N6">
        <v>50</v>
      </c>
      <c r="O6">
        <v>0</v>
      </c>
      <c r="P6">
        <v>79.7</v>
      </c>
      <c r="Q6">
        <v>0</v>
      </c>
      <c r="R6">
        <v>0</v>
      </c>
      <c r="S6">
        <v>64.8</v>
      </c>
      <c r="T6" s="40" t="s">
        <v>83</v>
      </c>
      <c r="U6">
        <v>26.2</v>
      </c>
      <c r="V6" s="40" t="s">
        <v>126</v>
      </c>
    </row>
    <row r="7" spans="1:22" x14ac:dyDescent="0.25">
      <c r="A7" s="40" t="s">
        <v>0</v>
      </c>
      <c r="B7" s="41">
        <v>43914</v>
      </c>
      <c r="C7">
        <v>40.714550000000003</v>
      </c>
      <c r="D7">
        <v>-74.007140000000007</v>
      </c>
      <c r="E7" s="40" t="s">
        <v>0</v>
      </c>
      <c r="F7" s="40" t="s">
        <v>0</v>
      </c>
      <c r="G7">
        <v>36.9</v>
      </c>
      <c r="H7">
        <v>52.1</v>
      </c>
      <c r="I7">
        <v>44.2</v>
      </c>
      <c r="J7">
        <v>4.0999999999999996</v>
      </c>
      <c r="K7">
        <v>11.4</v>
      </c>
      <c r="L7">
        <v>280</v>
      </c>
      <c r="M7">
        <v>1023.2</v>
      </c>
      <c r="N7">
        <v>50</v>
      </c>
      <c r="O7">
        <v>0</v>
      </c>
      <c r="P7">
        <v>47.8</v>
      </c>
      <c r="Q7">
        <v>0</v>
      </c>
      <c r="R7">
        <v>0</v>
      </c>
      <c r="S7">
        <v>66.5</v>
      </c>
      <c r="T7" s="40" t="s">
        <v>83</v>
      </c>
      <c r="U7">
        <v>33.1</v>
      </c>
      <c r="V7" s="40" t="s">
        <v>87</v>
      </c>
    </row>
    <row r="8" spans="1:22" x14ac:dyDescent="0.25">
      <c r="A8" s="40" t="s">
        <v>0</v>
      </c>
      <c r="B8" s="41">
        <v>43915</v>
      </c>
      <c r="C8">
        <v>40.714550000000003</v>
      </c>
      <c r="D8">
        <v>-74.007140000000007</v>
      </c>
      <c r="E8" s="40" t="s">
        <v>0</v>
      </c>
      <c r="F8" s="40" t="s">
        <v>0</v>
      </c>
      <c r="G8">
        <v>40</v>
      </c>
      <c r="H8">
        <v>51</v>
      </c>
      <c r="I8">
        <v>45.4</v>
      </c>
      <c r="J8">
        <v>7</v>
      </c>
      <c r="K8">
        <v>17.2</v>
      </c>
      <c r="L8">
        <v>101.9</v>
      </c>
      <c r="M8">
        <v>1008.1</v>
      </c>
      <c r="N8">
        <v>40</v>
      </c>
      <c r="O8">
        <v>0</v>
      </c>
      <c r="P8">
        <v>76.5</v>
      </c>
      <c r="Q8">
        <v>0</v>
      </c>
      <c r="R8">
        <v>0</v>
      </c>
      <c r="S8">
        <v>71.5</v>
      </c>
      <c r="T8" s="40" t="s">
        <v>83</v>
      </c>
      <c r="U8">
        <v>35.700000000000003</v>
      </c>
      <c r="V8" s="40" t="s">
        <v>126</v>
      </c>
    </row>
    <row r="9" spans="1:22" x14ac:dyDescent="0.25">
      <c r="A9" s="40" t="s">
        <v>0</v>
      </c>
      <c r="B9" s="41">
        <v>43916</v>
      </c>
      <c r="C9">
        <v>40.714550000000003</v>
      </c>
      <c r="D9">
        <v>-74.007140000000007</v>
      </c>
      <c r="E9" s="40" t="s">
        <v>0</v>
      </c>
      <c r="F9" s="40" t="s">
        <v>0</v>
      </c>
      <c r="G9">
        <v>40.700000000000003</v>
      </c>
      <c r="H9">
        <v>53.7</v>
      </c>
      <c r="I9">
        <v>46.8</v>
      </c>
      <c r="J9">
        <v>7.5</v>
      </c>
      <c r="K9">
        <v>21.7</v>
      </c>
      <c r="L9">
        <v>12.5</v>
      </c>
      <c r="M9">
        <v>1013.8</v>
      </c>
      <c r="O9">
        <v>0</v>
      </c>
      <c r="P9">
        <v>21.5</v>
      </c>
      <c r="Q9">
        <v>0</v>
      </c>
      <c r="R9">
        <v>0</v>
      </c>
      <c r="S9">
        <v>62.1</v>
      </c>
      <c r="T9" s="40" t="s">
        <v>83</v>
      </c>
      <c r="U9">
        <v>35.1</v>
      </c>
      <c r="V9" s="40" t="s">
        <v>85</v>
      </c>
    </row>
    <row r="10" spans="1:22" x14ac:dyDescent="0.25">
      <c r="A10" s="40" t="s">
        <v>0</v>
      </c>
      <c r="B10" s="41">
        <v>43917</v>
      </c>
      <c r="C10">
        <v>40.714550000000003</v>
      </c>
      <c r="D10">
        <v>-74.007140000000007</v>
      </c>
      <c r="E10" s="40" t="s">
        <v>0</v>
      </c>
      <c r="F10" s="40" t="s">
        <v>0</v>
      </c>
      <c r="G10">
        <v>46.7</v>
      </c>
      <c r="H10">
        <v>63.2</v>
      </c>
      <c r="I10">
        <v>55</v>
      </c>
      <c r="J10">
        <v>12</v>
      </c>
      <c r="K10">
        <v>33.6</v>
      </c>
      <c r="L10">
        <v>24</v>
      </c>
      <c r="M10">
        <v>1006.8</v>
      </c>
      <c r="O10">
        <v>0.1</v>
      </c>
      <c r="P10">
        <v>93.8</v>
      </c>
      <c r="Q10">
        <v>0</v>
      </c>
      <c r="R10">
        <v>0</v>
      </c>
      <c r="S10">
        <v>75.3</v>
      </c>
      <c r="T10" s="40" t="s">
        <v>83</v>
      </c>
      <c r="U10">
        <v>42</v>
      </c>
      <c r="V10" s="40" t="s">
        <v>122</v>
      </c>
    </row>
    <row r="11" spans="1:22" x14ac:dyDescent="0.25">
      <c r="A11" s="40" t="s">
        <v>0</v>
      </c>
      <c r="B11" s="41">
        <v>43918</v>
      </c>
      <c r="C11">
        <v>40.714550000000003</v>
      </c>
      <c r="D11">
        <v>-74.007140000000007</v>
      </c>
      <c r="E11" s="40" t="s">
        <v>0</v>
      </c>
      <c r="F11" s="40" t="s">
        <v>0</v>
      </c>
      <c r="G11">
        <v>43.2</v>
      </c>
      <c r="H11">
        <v>57.3</v>
      </c>
      <c r="I11">
        <v>50.7</v>
      </c>
      <c r="J11">
        <v>15.5</v>
      </c>
      <c r="K11">
        <v>29.8</v>
      </c>
      <c r="L11">
        <v>43.4</v>
      </c>
      <c r="M11">
        <v>1016.3</v>
      </c>
      <c r="O11">
        <v>0</v>
      </c>
      <c r="P11">
        <v>22.3</v>
      </c>
      <c r="Q11">
        <v>0</v>
      </c>
      <c r="R11">
        <v>0</v>
      </c>
      <c r="S11">
        <v>41.6</v>
      </c>
      <c r="T11" s="40" t="s">
        <v>83</v>
      </c>
      <c r="U11">
        <v>35.9</v>
      </c>
      <c r="V11" s="40" t="s">
        <v>85</v>
      </c>
    </row>
    <row r="12" spans="1:22" x14ac:dyDescent="0.25">
      <c r="A12" s="40" t="s">
        <v>0</v>
      </c>
      <c r="B12" s="41">
        <v>43919</v>
      </c>
      <c r="C12">
        <v>40.714550000000003</v>
      </c>
      <c r="D12">
        <v>-74.007140000000007</v>
      </c>
      <c r="E12" s="40" t="s">
        <v>0</v>
      </c>
      <c r="F12" s="40" t="s">
        <v>0</v>
      </c>
      <c r="G12">
        <v>44.3</v>
      </c>
      <c r="H12">
        <v>62.9</v>
      </c>
      <c r="I12">
        <v>53.3</v>
      </c>
      <c r="J12">
        <v>9.1999999999999993</v>
      </c>
      <c r="K12">
        <v>21.5</v>
      </c>
      <c r="L12">
        <v>68.2</v>
      </c>
      <c r="M12">
        <v>1022.5</v>
      </c>
      <c r="O12">
        <v>0</v>
      </c>
      <c r="P12">
        <v>5.8</v>
      </c>
      <c r="Q12">
        <v>0</v>
      </c>
      <c r="R12">
        <v>0</v>
      </c>
      <c r="S12">
        <v>37.9</v>
      </c>
      <c r="T12" s="40" t="s">
        <v>83</v>
      </c>
      <c r="U12">
        <v>39.4</v>
      </c>
      <c r="V12" s="40" t="s">
        <v>85</v>
      </c>
    </row>
    <row r="13" spans="1:22" x14ac:dyDescent="0.25">
      <c r="A13" s="40" t="s">
        <v>0</v>
      </c>
      <c r="B13" s="41">
        <v>43920</v>
      </c>
      <c r="C13">
        <v>40.714550000000003</v>
      </c>
      <c r="D13">
        <v>-74.007140000000007</v>
      </c>
      <c r="E13" s="40" t="s">
        <v>0</v>
      </c>
      <c r="F13" s="40" t="s">
        <v>0</v>
      </c>
      <c r="G13">
        <v>51</v>
      </c>
      <c r="H13">
        <v>69</v>
      </c>
      <c r="I13">
        <v>60</v>
      </c>
      <c r="J13">
        <v>9.1</v>
      </c>
      <c r="K13">
        <v>23.3</v>
      </c>
      <c r="L13">
        <v>77</v>
      </c>
      <c r="M13">
        <v>1013.5</v>
      </c>
      <c r="O13">
        <v>0</v>
      </c>
      <c r="P13">
        <v>31.9</v>
      </c>
      <c r="Q13">
        <v>0</v>
      </c>
      <c r="R13">
        <v>0</v>
      </c>
      <c r="S13">
        <v>46.8</v>
      </c>
      <c r="T13" s="40" t="s">
        <v>83</v>
      </c>
      <c r="V13" s="40" t="s">
        <v>87</v>
      </c>
    </row>
    <row r="14" spans="1:22" x14ac:dyDescent="0.25">
      <c r="A14" s="40" t="s">
        <v>0</v>
      </c>
      <c r="B14" s="41">
        <v>43921</v>
      </c>
      <c r="C14">
        <v>40.714550000000003</v>
      </c>
      <c r="D14">
        <v>-74.007140000000007</v>
      </c>
      <c r="E14" s="40" t="s">
        <v>0</v>
      </c>
      <c r="F14" s="40" t="s">
        <v>0</v>
      </c>
      <c r="G14">
        <v>54.2</v>
      </c>
      <c r="H14">
        <v>64.7</v>
      </c>
      <c r="I14">
        <v>58.6</v>
      </c>
      <c r="J14">
        <v>6.1</v>
      </c>
      <c r="K14">
        <v>13.9</v>
      </c>
      <c r="L14">
        <v>37.5</v>
      </c>
      <c r="M14">
        <v>1005.4</v>
      </c>
      <c r="O14">
        <v>0</v>
      </c>
      <c r="P14">
        <v>44.5</v>
      </c>
      <c r="Q14">
        <v>0</v>
      </c>
      <c r="R14">
        <v>0</v>
      </c>
      <c r="S14">
        <v>47.3</v>
      </c>
      <c r="T14" s="40" t="s">
        <v>83</v>
      </c>
      <c r="V14" s="40" t="s">
        <v>87</v>
      </c>
    </row>
    <row r="15" spans="1:22" x14ac:dyDescent="0.25">
      <c r="A15" s="40" t="s">
        <v>0</v>
      </c>
      <c r="B15" s="41">
        <v>43922</v>
      </c>
      <c r="C15">
        <v>40.714550000000003</v>
      </c>
      <c r="D15">
        <v>-74.007140000000007</v>
      </c>
      <c r="E15" s="40" t="s">
        <v>0</v>
      </c>
      <c r="F15" s="40" t="s">
        <v>0</v>
      </c>
      <c r="G15">
        <v>45.8</v>
      </c>
      <c r="H15">
        <v>57.3</v>
      </c>
      <c r="I15">
        <v>50.4</v>
      </c>
      <c r="J15">
        <v>11.4</v>
      </c>
      <c r="K15">
        <v>18.3</v>
      </c>
      <c r="L15">
        <v>33.799999999999997</v>
      </c>
      <c r="M15">
        <v>1004.6</v>
      </c>
      <c r="O15">
        <v>0</v>
      </c>
      <c r="P15">
        <v>35.9</v>
      </c>
      <c r="Q15">
        <v>0</v>
      </c>
      <c r="R15">
        <v>0</v>
      </c>
      <c r="S15">
        <v>30.2</v>
      </c>
      <c r="T15" s="40" t="s">
        <v>83</v>
      </c>
      <c r="U15">
        <v>40.799999999999997</v>
      </c>
      <c r="V15" s="40" t="s">
        <v>87</v>
      </c>
    </row>
    <row r="16" spans="1:22" x14ac:dyDescent="0.25">
      <c r="A16" s="40" t="s">
        <v>0</v>
      </c>
      <c r="B16" s="41">
        <v>43923</v>
      </c>
      <c r="C16">
        <v>40.714550000000003</v>
      </c>
      <c r="D16">
        <v>-74.007140000000007</v>
      </c>
      <c r="E16" s="40" t="s">
        <v>0</v>
      </c>
      <c r="F16" s="40" t="s">
        <v>0</v>
      </c>
      <c r="G16">
        <v>41.4</v>
      </c>
      <c r="H16">
        <v>55.7</v>
      </c>
      <c r="I16">
        <v>48.1</v>
      </c>
      <c r="J16">
        <v>9.5</v>
      </c>
      <c r="K16">
        <v>19.2</v>
      </c>
      <c r="L16">
        <v>30.9</v>
      </c>
      <c r="M16">
        <v>1006</v>
      </c>
      <c r="O16">
        <v>0</v>
      </c>
      <c r="P16">
        <v>6.8</v>
      </c>
      <c r="Q16">
        <v>0</v>
      </c>
      <c r="R16">
        <v>0</v>
      </c>
      <c r="S16">
        <v>36.9</v>
      </c>
      <c r="T16" s="40" t="s">
        <v>83</v>
      </c>
      <c r="U16">
        <v>37.799999999999997</v>
      </c>
      <c r="V16" s="40" t="s">
        <v>85</v>
      </c>
    </row>
    <row r="17" spans="1:22" x14ac:dyDescent="0.25">
      <c r="A17" s="40" t="s">
        <v>0</v>
      </c>
      <c r="B17" s="41">
        <v>43924</v>
      </c>
      <c r="C17">
        <v>40.714550000000003</v>
      </c>
      <c r="D17">
        <v>-74.007140000000007</v>
      </c>
      <c r="E17" s="40" t="s">
        <v>0</v>
      </c>
      <c r="F17" s="40" t="s">
        <v>0</v>
      </c>
      <c r="G17">
        <v>40.200000000000003</v>
      </c>
      <c r="H17">
        <v>51.5</v>
      </c>
      <c r="I17">
        <v>45.5</v>
      </c>
      <c r="J17">
        <v>13.4</v>
      </c>
      <c r="K17">
        <v>23.7</v>
      </c>
      <c r="L17">
        <v>41.8</v>
      </c>
      <c r="M17">
        <v>1008.1</v>
      </c>
      <c r="O17">
        <v>0</v>
      </c>
      <c r="P17">
        <v>3</v>
      </c>
      <c r="Q17">
        <v>0</v>
      </c>
      <c r="R17">
        <v>0</v>
      </c>
      <c r="S17">
        <v>43.6</v>
      </c>
      <c r="T17" s="40" t="s">
        <v>83</v>
      </c>
      <c r="U17">
        <v>33.200000000000003</v>
      </c>
      <c r="V17" s="40" t="s">
        <v>85</v>
      </c>
    </row>
    <row r="18" spans="1:22" x14ac:dyDescent="0.25">
      <c r="A18" s="40" t="s">
        <v>47</v>
      </c>
      <c r="B18" s="41">
        <v>43910</v>
      </c>
      <c r="C18">
        <v>48.85718</v>
      </c>
      <c r="D18">
        <v>2.3414100000000002</v>
      </c>
      <c r="E18" s="40" t="s">
        <v>47</v>
      </c>
      <c r="F18" s="40" t="s">
        <v>47</v>
      </c>
      <c r="G18">
        <v>48.6</v>
      </c>
      <c r="H18">
        <v>66.599999999999994</v>
      </c>
      <c r="I18">
        <v>57</v>
      </c>
      <c r="J18">
        <v>4.2</v>
      </c>
      <c r="K18">
        <v>21</v>
      </c>
      <c r="L18">
        <v>212.9</v>
      </c>
      <c r="M18">
        <v>1020.5</v>
      </c>
      <c r="O18">
        <v>0</v>
      </c>
      <c r="P18">
        <v>71.099999999999994</v>
      </c>
      <c r="Q18">
        <v>0</v>
      </c>
      <c r="R18">
        <v>0</v>
      </c>
      <c r="S18">
        <v>60.8</v>
      </c>
      <c r="T18" s="40" t="s">
        <v>83</v>
      </c>
      <c r="U18">
        <v>45.5</v>
      </c>
      <c r="V18" s="40" t="s">
        <v>87</v>
      </c>
    </row>
    <row r="19" spans="1:22" x14ac:dyDescent="0.25">
      <c r="A19" s="40" t="s">
        <v>47</v>
      </c>
      <c r="B19" s="41">
        <v>43911</v>
      </c>
      <c r="C19">
        <v>48.85718</v>
      </c>
      <c r="D19">
        <v>2.3414100000000002</v>
      </c>
      <c r="E19" s="40" t="s">
        <v>47</v>
      </c>
      <c r="F19" s="40" t="s">
        <v>47</v>
      </c>
      <c r="G19">
        <v>43.4</v>
      </c>
      <c r="H19">
        <v>59.1</v>
      </c>
      <c r="I19">
        <v>49.5</v>
      </c>
      <c r="J19">
        <v>7.2</v>
      </c>
      <c r="K19">
        <v>23</v>
      </c>
      <c r="L19">
        <v>226.8</v>
      </c>
      <c r="M19">
        <v>1019.5</v>
      </c>
      <c r="O19">
        <v>0</v>
      </c>
      <c r="P19">
        <v>66.2</v>
      </c>
      <c r="Q19">
        <v>0</v>
      </c>
      <c r="R19">
        <v>0</v>
      </c>
      <c r="S19">
        <v>67.099999999999994</v>
      </c>
      <c r="T19" s="40" t="s">
        <v>83</v>
      </c>
      <c r="U19">
        <v>40</v>
      </c>
      <c r="V19" s="40" t="s">
        <v>87</v>
      </c>
    </row>
    <row r="20" spans="1:22" x14ac:dyDescent="0.25">
      <c r="A20" s="40" t="s">
        <v>47</v>
      </c>
      <c r="B20" s="41">
        <v>43912</v>
      </c>
      <c r="C20">
        <v>48.85718</v>
      </c>
      <c r="D20">
        <v>2.3414100000000002</v>
      </c>
      <c r="E20" s="40" t="s">
        <v>47</v>
      </c>
      <c r="F20" s="40" t="s">
        <v>47</v>
      </c>
      <c r="G20">
        <v>39.5</v>
      </c>
      <c r="H20">
        <v>54.6</v>
      </c>
      <c r="I20">
        <v>46.2</v>
      </c>
      <c r="J20">
        <v>5.9</v>
      </c>
      <c r="K20">
        <v>19.2</v>
      </c>
      <c r="L20">
        <v>216</v>
      </c>
      <c r="M20">
        <v>1019.1</v>
      </c>
      <c r="O20">
        <v>0</v>
      </c>
      <c r="P20">
        <v>49</v>
      </c>
      <c r="Q20">
        <v>0</v>
      </c>
      <c r="R20">
        <v>0</v>
      </c>
      <c r="S20">
        <v>68.5</v>
      </c>
      <c r="T20" s="40" t="s">
        <v>83</v>
      </c>
      <c r="U20">
        <v>36.1</v>
      </c>
      <c r="V20" s="40" t="s">
        <v>87</v>
      </c>
    </row>
    <row r="21" spans="1:22" x14ac:dyDescent="0.25">
      <c r="A21" s="40" t="s">
        <v>47</v>
      </c>
      <c r="B21" s="41">
        <v>43913</v>
      </c>
      <c r="C21">
        <v>48.85718</v>
      </c>
      <c r="D21">
        <v>2.3414100000000002</v>
      </c>
      <c r="E21" s="40" t="s">
        <v>47</v>
      </c>
      <c r="F21" s="40" t="s">
        <v>47</v>
      </c>
      <c r="G21">
        <v>41.8</v>
      </c>
      <c r="H21">
        <v>54.2</v>
      </c>
      <c r="I21">
        <v>47.4</v>
      </c>
      <c r="J21">
        <v>4.2</v>
      </c>
      <c r="K21">
        <v>15.4</v>
      </c>
      <c r="L21">
        <v>208.8</v>
      </c>
      <c r="M21">
        <v>1020.2</v>
      </c>
      <c r="O21">
        <v>0</v>
      </c>
      <c r="P21">
        <v>90.8</v>
      </c>
      <c r="Q21">
        <v>0</v>
      </c>
      <c r="R21">
        <v>0</v>
      </c>
      <c r="S21">
        <v>52.6</v>
      </c>
      <c r="T21" s="40" t="s">
        <v>83</v>
      </c>
      <c r="U21">
        <v>38.200000000000003</v>
      </c>
      <c r="V21" s="40" t="s">
        <v>126</v>
      </c>
    </row>
    <row r="22" spans="1:22" x14ac:dyDescent="0.25">
      <c r="A22" s="40" t="s">
        <v>47</v>
      </c>
      <c r="B22" s="41">
        <v>43914</v>
      </c>
      <c r="C22">
        <v>48.85718</v>
      </c>
      <c r="D22">
        <v>2.3414100000000002</v>
      </c>
      <c r="E22" s="40" t="s">
        <v>47</v>
      </c>
      <c r="F22" s="40" t="s">
        <v>47</v>
      </c>
      <c r="G22">
        <v>45.6</v>
      </c>
      <c r="H22">
        <v>46.3</v>
      </c>
      <c r="I22">
        <v>45.9</v>
      </c>
      <c r="J22">
        <v>3.1</v>
      </c>
      <c r="K22">
        <v>8.1</v>
      </c>
      <c r="L22">
        <v>236.9</v>
      </c>
      <c r="M22">
        <v>1020.8</v>
      </c>
      <c r="O22">
        <v>0</v>
      </c>
      <c r="P22">
        <v>92.5</v>
      </c>
      <c r="Q22">
        <v>0</v>
      </c>
      <c r="R22">
        <v>0</v>
      </c>
      <c r="S22">
        <v>45.8</v>
      </c>
      <c r="T22" s="40" t="s">
        <v>83</v>
      </c>
      <c r="U22">
        <v>44.6</v>
      </c>
      <c r="V22" s="40" t="s">
        <v>126</v>
      </c>
    </row>
    <row r="23" spans="1:22" x14ac:dyDescent="0.25">
      <c r="A23" s="40" t="s">
        <v>47</v>
      </c>
      <c r="B23" s="41">
        <v>43915</v>
      </c>
      <c r="C23">
        <v>48.85718</v>
      </c>
      <c r="D23">
        <v>2.3414100000000002</v>
      </c>
      <c r="E23" s="40" t="s">
        <v>47</v>
      </c>
      <c r="F23" s="40" t="s">
        <v>47</v>
      </c>
      <c r="G23">
        <v>38.4</v>
      </c>
      <c r="H23">
        <v>53.5</v>
      </c>
      <c r="I23">
        <v>45.3</v>
      </c>
      <c r="J23">
        <v>8.9</v>
      </c>
      <c r="L23">
        <v>74.099999999999994</v>
      </c>
      <c r="M23">
        <v>1013.6</v>
      </c>
      <c r="O23">
        <v>0</v>
      </c>
      <c r="P23">
        <v>0.4</v>
      </c>
      <c r="Q23">
        <v>0</v>
      </c>
      <c r="R23">
        <v>0</v>
      </c>
      <c r="S23">
        <v>34.9</v>
      </c>
      <c r="T23" s="40" t="s">
        <v>83</v>
      </c>
      <c r="V23" s="40" t="s">
        <v>85</v>
      </c>
    </row>
    <row r="24" spans="1:22" x14ac:dyDescent="0.25">
      <c r="A24" s="40" t="s">
        <v>47</v>
      </c>
      <c r="B24" s="41">
        <v>43916</v>
      </c>
      <c r="C24">
        <v>48.85718</v>
      </c>
      <c r="D24">
        <v>2.3414100000000002</v>
      </c>
      <c r="E24" s="40" t="s">
        <v>47</v>
      </c>
      <c r="F24" s="40" t="s">
        <v>47</v>
      </c>
      <c r="G24">
        <v>35.299999999999997</v>
      </c>
      <c r="H24">
        <v>48.6</v>
      </c>
      <c r="I24">
        <v>42</v>
      </c>
      <c r="J24">
        <v>11.5</v>
      </c>
      <c r="L24">
        <v>37.799999999999997</v>
      </c>
      <c r="M24">
        <v>1012.6</v>
      </c>
      <c r="O24">
        <v>0</v>
      </c>
      <c r="P24">
        <v>10.4</v>
      </c>
      <c r="Q24">
        <v>0</v>
      </c>
      <c r="R24">
        <v>0</v>
      </c>
      <c r="S24">
        <v>42.8</v>
      </c>
      <c r="T24" s="40" t="s">
        <v>83</v>
      </c>
      <c r="V24" s="40" t="s">
        <v>85</v>
      </c>
    </row>
    <row r="25" spans="1:22" x14ac:dyDescent="0.25">
      <c r="A25" s="40" t="s">
        <v>47</v>
      </c>
      <c r="B25" s="41">
        <v>43917</v>
      </c>
      <c r="C25">
        <v>48.85718</v>
      </c>
      <c r="D25">
        <v>2.3414100000000002</v>
      </c>
      <c r="E25" s="40" t="s">
        <v>47</v>
      </c>
      <c r="F25" s="40" t="s">
        <v>47</v>
      </c>
      <c r="G25">
        <v>40</v>
      </c>
      <c r="H25">
        <v>49.4</v>
      </c>
      <c r="I25">
        <v>43.7</v>
      </c>
      <c r="J25">
        <v>5.7</v>
      </c>
      <c r="K25">
        <v>15.9</v>
      </c>
      <c r="L25">
        <v>16.100000000000001</v>
      </c>
      <c r="M25">
        <v>1014.8</v>
      </c>
      <c r="O25">
        <v>0</v>
      </c>
      <c r="P25">
        <v>75.900000000000006</v>
      </c>
      <c r="Q25">
        <v>0</v>
      </c>
      <c r="R25">
        <v>0</v>
      </c>
      <c r="S25">
        <v>65.2</v>
      </c>
      <c r="T25" s="40" t="s">
        <v>83</v>
      </c>
      <c r="U25">
        <v>35.200000000000003</v>
      </c>
      <c r="V25" s="40" t="s">
        <v>126</v>
      </c>
    </row>
    <row r="26" spans="1:22" x14ac:dyDescent="0.25">
      <c r="A26" s="40" t="s">
        <v>47</v>
      </c>
      <c r="B26" s="41">
        <v>43918</v>
      </c>
      <c r="C26">
        <v>48.85718</v>
      </c>
      <c r="D26">
        <v>2.3414100000000002</v>
      </c>
      <c r="E26" s="40" t="s">
        <v>47</v>
      </c>
      <c r="F26" s="40" t="s">
        <v>47</v>
      </c>
      <c r="G26">
        <v>40.700000000000003</v>
      </c>
      <c r="H26">
        <v>51.7</v>
      </c>
      <c r="I26">
        <v>46.5</v>
      </c>
      <c r="J26">
        <v>5.0999999999999996</v>
      </c>
      <c r="K26">
        <v>13.4</v>
      </c>
      <c r="L26">
        <v>78.5</v>
      </c>
      <c r="M26">
        <v>1014.3</v>
      </c>
      <c r="O26">
        <v>0</v>
      </c>
      <c r="P26">
        <v>60</v>
      </c>
      <c r="Q26">
        <v>0</v>
      </c>
      <c r="R26">
        <v>0</v>
      </c>
      <c r="S26">
        <v>60.7</v>
      </c>
      <c r="T26" s="40" t="s">
        <v>83</v>
      </c>
      <c r="U26">
        <v>38.6</v>
      </c>
      <c r="V26" s="40" t="s">
        <v>87</v>
      </c>
    </row>
    <row r="27" spans="1:22" x14ac:dyDescent="0.25">
      <c r="A27" s="40" t="s">
        <v>47</v>
      </c>
      <c r="B27" s="41">
        <v>43919</v>
      </c>
      <c r="C27">
        <v>48.85718</v>
      </c>
      <c r="D27">
        <v>2.3414100000000002</v>
      </c>
      <c r="E27" s="40" t="s">
        <v>47</v>
      </c>
      <c r="F27" s="40" t="s">
        <v>47</v>
      </c>
      <c r="G27">
        <v>40</v>
      </c>
      <c r="H27">
        <v>55.5</v>
      </c>
      <c r="I27">
        <v>47.2</v>
      </c>
      <c r="J27">
        <v>7.7</v>
      </c>
      <c r="K27">
        <v>16.600000000000001</v>
      </c>
      <c r="L27">
        <v>62.8</v>
      </c>
      <c r="M27">
        <v>1012.9</v>
      </c>
      <c r="O27">
        <v>0</v>
      </c>
      <c r="P27">
        <v>30.6</v>
      </c>
      <c r="Q27">
        <v>0</v>
      </c>
      <c r="R27">
        <v>0</v>
      </c>
      <c r="S27">
        <v>62.7</v>
      </c>
      <c r="T27" s="40" t="s">
        <v>83</v>
      </c>
      <c r="U27">
        <v>35.299999999999997</v>
      </c>
      <c r="V27" s="40" t="s">
        <v>87</v>
      </c>
    </row>
    <row r="28" spans="1:22" x14ac:dyDescent="0.25">
      <c r="A28" s="40" t="s">
        <v>47</v>
      </c>
      <c r="B28" s="41">
        <v>43920</v>
      </c>
      <c r="C28">
        <v>48.85718</v>
      </c>
      <c r="D28">
        <v>2.3414100000000002</v>
      </c>
      <c r="E28" s="40" t="s">
        <v>47</v>
      </c>
      <c r="F28" s="40" t="s">
        <v>47</v>
      </c>
      <c r="G28">
        <v>40.200000000000003</v>
      </c>
      <c r="H28">
        <v>51.9</v>
      </c>
      <c r="I28">
        <v>46.6</v>
      </c>
      <c r="J28">
        <v>9.6</v>
      </c>
      <c r="K28">
        <v>19.2</v>
      </c>
      <c r="L28">
        <v>26</v>
      </c>
      <c r="M28">
        <v>1013.6</v>
      </c>
      <c r="O28">
        <v>0</v>
      </c>
      <c r="P28">
        <v>51.5</v>
      </c>
      <c r="Q28">
        <v>0</v>
      </c>
      <c r="R28">
        <v>0</v>
      </c>
      <c r="S28">
        <v>59.8</v>
      </c>
      <c r="T28" s="40" t="s">
        <v>83</v>
      </c>
      <c r="U28">
        <v>34.1</v>
      </c>
      <c r="V28" s="40" t="s">
        <v>87</v>
      </c>
    </row>
    <row r="29" spans="1:22" x14ac:dyDescent="0.25">
      <c r="A29" s="40" t="s">
        <v>47</v>
      </c>
      <c r="B29" s="41">
        <v>43921</v>
      </c>
      <c r="C29">
        <v>48.85718</v>
      </c>
      <c r="D29">
        <v>2.3414100000000002</v>
      </c>
      <c r="E29" s="40" t="s">
        <v>47</v>
      </c>
      <c r="F29" s="40" t="s">
        <v>47</v>
      </c>
      <c r="G29">
        <v>38.700000000000003</v>
      </c>
      <c r="H29">
        <v>48.5</v>
      </c>
      <c r="I29">
        <v>44.3</v>
      </c>
      <c r="J29">
        <v>9.6</v>
      </c>
      <c r="K29">
        <v>21.5</v>
      </c>
      <c r="L29">
        <v>31.2</v>
      </c>
      <c r="M29">
        <v>1012.9</v>
      </c>
      <c r="O29">
        <v>0</v>
      </c>
      <c r="P29">
        <v>84</v>
      </c>
      <c r="Q29">
        <v>0</v>
      </c>
      <c r="R29">
        <v>0</v>
      </c>
      <c r="S29">
        <v>71</v>
      </c>
      <c r="T29" s="40" t="s">
        <v>83</v>
      </c>
      <c r="U29">
        <v>32.4</v>
      </c>
      <c r="V29" s="40" t="s">
        <v>126</v>
      </c>
    </row>
    <row r="30" spans="1:22" x14ac:dyDescent="0.25">
      <c r="A30" s="40" t="s">
        <v>47</v>
      </c>
      <c r="B30" s="41">
        <v>43922</v>
      </c>
      <c r="C30">
        <v>48.85718</v>
      </c>
      <c r="D30">
        <v>2.3414100000000002</v>
      </c>
      <c r="E30" s="40" t="s">
        <v>47</v>
      </c>
      <c r="F30" s="40" t="s">
        <v>47</v>
      </c>
      <c r="G30">
        <v>42</v>
      </c>
      <c r="H30">
        <v>47.4</v>
      </c>
      <c r="I30">
        <v>44.7</v>
      </c>
      <c r="J30">
        <v>11.6</v>
      </c>
      <c r="K30">
        <v>25.5</v>
      </c>
      <c r="L30">
        <v>29.7</v>
      </c>
      <c r="M30">
        <v>1011.3</v>
      </c>
      <c r="O30">
        <v>0</v>
      </c>
      <c r="P30">
        <v>98</v>
      </c>
      <c r="Q30">
        <v>0</v>
      </c>
      <c r="R30">
        <v>0</v>
      </c>
      <c r="S30">
        <v>69</v>
      </c>
      <c r="T30" s="40" t="s">
        <v>83</v>
      </c>
      <c r="U30">
        <v>35.1</v>
      </c>
      <c r="V30" s="40" t="s">
        <v>126</v>
      </c>
    </row>
    <row r="31" spans="1:22" x14ac:dyDescent="0.25">
      <c r="A31" s="40" t="s">
        <v>47</v>
      </c>
      <c r="B31" s="41">
        <v>43923</v>
      </c>
      <c r="C31">
        <v>48.85718</v>
      </c>
      <c r="D31">
        <v>2.3414100000000002</v>
      </c>
      <c r="E31" s="40" t="s">
        <v>47</v>
      </c>
      <c r="F31" s="40" t="s">
        <v>47</v>
      </c>
      <c r="G31">
        <v>39.1</v>
      </c>
      <c r="H31">
        <v>45.8</v>
      </c>
      <c r="I31">
        <v>42.5</v>
      </c>
      <c r="J31">
        <v>8.1</v>
      </c>
      <c r="K31">
        <v>18.600000000000001</v>
      </c>
      <c r="L31">
        <v>43.5</v>
      </c>
      <c r="M31">
        <v>1012.5</v>
      </c>
      <c r="O31">
        <v>0</v>
      </c>
      <c r="P31">
        <v>92.6</v>
      </c>
      <c r="Q31">
        <v>0</v>
      </c>
      <c r="R31">
        <v>0</v>
      </c>
      <c r="S31">
        <v>66.599999999999994</v>
      </c>
      <c r="T31" s="40" t="s">
        <v>83</v>
      </c>
      <c r="U31">
        <v>33</v>
      </c>
      <c r="V31" s="40" t="s">
        <v>126</v>
      </c>
    </row>
    <row r="32" spans="1:22" x14ac:dyDescent="0.25">
      <c r="A32" s="40" t="s">
        <v>47</v>
      </c>
      <c r="B32" s="41">
        <v>43924</v>
      </c>
      <c r="C32">
        <v>48.85718</v>
      </c>
      <c r="D32">
        <v>2.3414100000000002</v>
      </c>
      <c r="E32" s="40" t="s">
        <v>47</v>
      </c>
      <c r="F32" s="40" t="s">
        <v>47</v>
      </c>
      <c r="G32">
        <v>40.700000000000003</v>
      </c>
      <c r="H32">
        <v>56.4</v>
      </c>
      <c r="I32">
        <v>48</v>
      </c>
      <c r="J32">
        <v>9.3000000000000007</v>
      </c>
      <c r="K32">
        <v>22.4</v>
      </c>
      <c r="L32">
        <v>35.6</v>
      </c>
      <c r="M32">
        <v>1014.3</v>
      </c>
      <c r="O32">
        <v>0</v>
      </c>
      <c r="P32">
        <v>32.299999999999997</v>
      </c>
      <c r="Q32">
        <v>0</v>
      </c>
      <c r="R32">
        <v>0</v>
      </c>
      <c r="S32">
        <v>55.3</v>
      </c>
      <c r="T32" s="40" t="s">
        <v>83</v>
      </c>
      <c r="U32">
        <v>35.299999999999997</v>
      </c>
      <c r="V32" s="40" t="s">
        <v>87</v>
      </c>
    </row>
    <row r="33" spans="1:22" x14ac:dyDescent="0.25">
      <c r="A33" s="40" t="s">
        <v>21</v>
      </c>
      <c r="B33" s="41">
        <v>43909</v>
      </c>
      <c r="C33">
        <v>38.969720000000002</v>
      </c>
      <c r="D33">
        <v>-77.385189999999994</v>
      </c>
      <c r="E33" s="40" t="s">
        <v>21</v>
      </c>
      <c r="F33" s="40" t="s">
        <v>21</v>
      </c>
      <c r="G33">
        <v>65.900000000000006</v>
      </c>
      <c r="H33">
        <v>67</v>
      </c>
      <c r="I33">
        <v>66.7</v>
      </c>
      <c r="J33">
        <v>8.4</v>
      </c>
      <c r="K33">
        <v>10.3</v>
      </c>
      <c r="L33">
        <v>156.69999999999999</v>
      </c>
      <c r="M33">
        <v>1019.7</v>
      </c>
      <c r="O33">
        <v>0</v>
      </c>
      <c r="P33">
        <v>60.7</v>
      </c>
      <c r="Q33">
        <v>0</v>
      </c>
      <c r="R33">
        <v>0</v>
      </c>
      <c r="S33">
        <v>75.3</v>
      </c>
      <c r="T33" s="40" t="s">
        <v>83</v>
      </c>
      <c r="V33" s="40" t="s">
        <v>87</v>
      </c>
    </row>
    <row r="34" spans="1:22" x14ac:dyDescent="0.25">
      <c r="A34" s="40" t="s">
        <v>21</v>
      </c>
      <c r="B34" s="41">
        <v>43910</v>
      </c>
      <c r="C34">
        <v>38.969720000000002</v>
      </c>
      <c r="D34">
        <v>-77.385189999999994</v>
      </c>
      <c r="E34" s="40" t="s">
        <v>21</v>
      </c>
      <c r="F34" s="40" t="s">
        <v>21</v>
      </c>
      <c r="G34">
        <v>65.900000000000006</v>
      </c>
      <c r="H34">
        <v>81.099999999999994</v>
      </c>
      <c r="I34">
        <v>70.599999999999994</v>
      </c>
      <c r="J34">
        <v>13.2</v>
      </c>
      <c r="K34">
        <v>32.200000000000003</v>
      </c>
      <c r="L34">
        <v>219.6</v>
      </c>
      <c r="M34">
        <v>1015.2</v>
      </c>
      <c r="N34">
        <v>41</v>
      </c>
      <c r="O34">
        <v>0</v>
      </c>
      <c r="P34">
        <v>80.599999999999994</v>
      </c>
      <c r="Q34">
        <v>0</v>
      </c>
      <c r="R34">
        <v>0</v>
      </c>
      <c r="S34">
        <v>69.5</v>
      </c>
      <c r="T34" s="40" t="s">
        <v>157</v>
      </c>
      <c r="V34" s="40" t="s">
        <v>126</v>
      </c>
    </row>
    <row r="35" spans="1:22" x14ac:dyDescent="0.25">
      <c r="A35" s="40" t="s">
        <v>21</v>
      </c>
      <c r="B35" s="41">
        <v>43911</v>
      </c>
      <c r="C35">
        <v>38.969720000000002</v>
      </c>
      <c r="D35">
        <v>-77.385189999999994</v>
      </c>
      <c r="E35" s="40" t="s">
        <v>21</v>
      </c>
      <c r="F35" s="40" t="s">
        <v>21</v>
      </c>
      <c r="G35">
        <v>44</v>
      </c>
      <c r="H35">
        <v>63.9</v>
      </c>
      <c r="I35">
        <v>50</v>
      </c>
      <c r="J35">
        <v>10.1</v>
      </c>
      <c r="K35">
        <v>24.2</v>
      </c>
      <c r="L35">
        <v>228.8</v>
      </c>
      <c r="M35">
        <v>1024.5999999999999</v>
      </c>
      <c r="N35">
        <v>41</v>
      </c>
      <c r="O35">
        <v>0</v>
      </c>
      <c r="P35">
        <v>59.8</v>
      </c>
      <c r="Q35">
        <v>0</v>
      </c>
      <c r="R35">
        <v>0</v>
      </c>
      <c r="S35">
        <v>52.6</v>
      </c>
      <c r="T35" s="40" t="s">
        <v>83</v>
      </c>
      <c r="U35">
        <v>38</v>
      </c>
      <c r="V35" s="40" t="s">
        <v>87</v>
      </c>
    </row>
    <row r="36" spans="1:22" x14ac:dyDescent="0.25">
      <c r="A36" s="40" t="s">
        <v>21</v>
      </c>
      <c r="B36" s="41">
        <v>43912</v>
      </c>
      <c r="C36">
        <v>38.969720000000002</v>
      </c>
      <c r="D36">
        <v>-77.385189999999994</v>
      </c>
      <c r="E36" s="40" t="s">
        <v>21</v>
      </c>
      <c r="F36" s="40" t="s">
        <v>21</v>
      </c>
      <c r="G36">
        <v>36</v>
      </c>
      <c r="H36">
        <v>49</v>
      </c>
      <c r="I36">
        <v>43.1</v>
      </c>
      <c r="J36">
        <v>7.5</v>
      </c>
      <c r="K36">
        <v>12.8</v>
      </c>
      <c r="L36">
        <v>68.3</v>
      </c>
      <c r="M36">
        <v>1031.5999999999999</v>
      </c>
      <c r="N36">
        <v>5</v>
      </c>
      <c r="O36">
        <v>0</v>
      </c>
      <c r="P36">
        <v>54.2</v>
      </c>
      <c r="Q36">
        <v>0</v>
      </c>
      <c r="R36">
        <v>0</v>
      </c>
      <c r="S36">
        <v>50.6</v>
      </c>
      <c r="T36" s="40" t="s">
        <v>83</v>
      </c>
      <c r="U36">
        <v>31.2</v>
      </c>
      <c r="V36" s="40" t="s">
        <v>87</v>
      </c>
    </row>
    <row r="37" spans="1:22" x14ac:dyDescent="0.25">
      <c r="A37" s="40" t="s">
        <v>21</v>
      </c>
      <c r="B37" s="41">
        <v>43913</v>
      </c>
      <c r="C37">
        <v>38.969720000000002</v>
      </c>
      <c r="D37">
        <v>-77.385189999999994</v>
      </c>
      <c r="E37" s="40" t="s">
        <v>21</v>
      </c>
      <c r="F37" s="40" t="s">
        <v>21</v>
      </c>
      <c r="G37">
        <v>38.9</v>
      </c>
      <c r="H37">
        <v>45</v>
      </c>
      <c r="I37">
        <v>42.1</v>
      </c>
      <c r="J37">
        <v>6.6</v>
      </c>
      <c r="K37">
        <v>12.8</v>
      </c>
      <c r="L37">
        <v>152.5</v>
      </c>
      <c r="M37">
        <v>1027.4000000000001</v>
      </c>
      <c r="N37">
        <v>80</v>
      </c>
      <c r="O37">
        <v>0</v>
      </c>
      <c r="P37">
        <v>90</v>
      </c>
      <c r="Q37">
        <v>0</v>
      </c>
      <c r="R37">
        <v>0</v>
      </c>
      <c r="S37">
        <v>77.3</v>
      </c>
      <c r="T37" s="40" t="s">
        <v>83</v>
      </c>
      <c r="U37">
        <v>33.299999999999997</v>
      </c>
      <c r="V37" s="40" t="s">
        <v>126</v>
      </c>
    </row>
    <row r="38" spans="1:22" x14ac:dyDescent="0.25">
      <c r="A38" s="40" t="s">
        <v>21</v>
      </c>
      <c r="B38" s="41">
        <v>43914</v>
      </c>
      <c r="C38">
        <v>38.969720000000002</v>
      </c>
      <c r="D38">
        <v>-77.385189999999994</v>
      </c>
      <c r="E38" s="40" t="s">
        <v>21</v>
      </c>
      <c r="F38" s="40" t="s">
        <v>21</v>
      </c>
      <c r="G38">
        <v>40</v>
      </c>
      <c r="H38">
        <v>52.1</v>
      </c>
      <c r="I38">
        <v>46.1</v>
      </c>
      <c r="J38">
        <v>4.0999999999999996</v>
      </c>
      <c r="K38">
        <v>12.8</v>
      </c>
      <c r="L38">
        <v>268.10000000000002</v>
      </c>
      <c r="M38">
        <v>1021.3</v>
      </c>
      <c r="N38">
        <v>80</v>
      </c>
      <c r="O38">
        <v>0</v>
      </c>
      <c r="P38">
        <v>55.6</v>
      </c>
      <c r="Q38">
        <v>0</v>
      </c>
      <c r="R38">
        <v>0</v>
      </c>
      <c r="S38">
        <v>74.8</v>
      </c>
      <c r="T38" s="40" t="s">
        <v>83</v>
      </c>
      <c r="U38">
        <v>37.700000000000003</v>
      </c>
      <c r="V38" s="40" t="s">
        <v>87</v>
      </c>
    </row>
    <row r="39" spans="1:22" x14ac:dyDescent="0.25">
      <c r="A39" s="40" t="s">
        <v>21</v>
      </c>
      <c r="B39" s="41">
        <v>43915</v>
      </c>
      <c r="C39">
        <v>38.969720000000002</v>
      </c>
      <c r="D39">
        <v>-77.385189999999994</v>
      </c>
      <c r="E39" s="40" t="s">
        <v>21</v>
      </c>
      <c r="F39" s="40" t="s">
        <v>21</v>
      </c>
      <c r="G39">
        <v>44</v>
      </c>
      <c r="H39">
        <v>54.9</v>
      </c>
      <c r="I39">
        <v>49.8</v>
      </c>
      <c r="J39">
        <v>6.3</v>
      </c>
      <c r="K39">
        <v>18.3</v>
      </c>
      <c r="L39">
        <v>120.2</v>
      </c>
      <c r="M39">
        <v>1004.9</v>
      </c>
      <c r="N39">
        <v>57</v>
      </c>
      <c r="O39">
        <v>0</v>
      </c>
      <c r="P39">
        <v>77.3</v>
      </c>
      <c r="Q39">
        <v>0</v>
      </c>
      <c r="R39">
        <v>0</v>
      </c>
      <c r="S39">
        <v>74.8</v>
      </c>
      <c r="T39" s="40" t="s">
        <v>83</v>
      </c>
      <c r="U39">
        <v>40</v>
      </c>
      <c r="V39" s="40" t="s">
        <v>126</v>
      </c>
    </row>
    <row r="40" spans="1:22" x14ac:dyDescent="0.25">
      <c r="A40" s="40" t="s">
        <v>21</v>
      </c>
      <c r="B40" s="41">
        <v>43916</v>
      </c>
      <c r="C40">
        <v>38.969720000000002</v>
      </c>
      <c r="D40">
        <v>-77.385189999999994</v>
      </c>
      <c r="E40" s="40" t="s">
        <v>21</v>
      </c>
      <c r="F40" s="40" t="s">
        <v>21</v>
      </c>
      <c r="G40">
        <v>45</v>
      </c>
      <c r="H40">
        <v>59.3</v>
      </c>
      <c r="I40">
        <v>51.2</v>
      </c>
      <c r="J40">
        <v>5.3</v>
      </c>
      <c r="K40">
        <v>23.9</v>
      </c>
      <c r="L40">
        <v>20.399999999999999</v>
      </c>
      <c r="M40">
        <v>1013.1</v>
      </c>
      <c r="O40">
        <v>0</v>
      </c>
      <c r="P40">
        <v>70.8</v>
      </c>
      <c r="Q40">
        <v>0</v>
      </c>
      <c r="R40">
        <v>0</v>
      </c>
      <c r="S40">
        <v>76.2</v>
      </c>
      <c r="T40" s="40" t="s">
        <v>83</v>
      </c>
      <c r="U40">
        <v>43.2</v>
      </c>
      <c r="V40" s="40" t="s">
        <v>87</v>
      </c>
    </row>
    <row r="41" spans="1:22" x14ac:dyDescent="0.25">
      <c r="A41" s="40" t="s">
        <v>21</v>
      </c>
      <c r="B41" s="41">
        <v>43917</v>
      </c>
      <c r="C41">
        <v>38.969720000000002</v>
      </c>
      <c r="D41">
        <v>-77.385189999999994</v>
      </c>
      <c r="E41" s="40" t="s">
        <v>21</v>
      </c>
      <c r="F41" s="40" t="s">
        <v>21</v>
      </c>
      <c r="G41">
        <v>50.8</v>
      </c>
      <c r="H41">
        <v>75.5</v>
      </c>
      <c r="I41">
        <v>61.2</v>
      </c>
      <c r="J41">
        <v>13.5</v>
      </c>
      <c r="K41">
        <v>37.1</v>
      </c>
      <c r="L41">
        <v>37.4</v>
      </c>
      <c r="M41">
        <v>1006.6</v>
      </c>
      <c r="O41">
        <v>0.2</v>
      </c>
      <c r="P41">
        <v>95.3</v>
      </c>
      <c r="Q41">
        <v>0</v>
      </c>
      <c r="R41">
        <v>0</v>
      </c>
      <c r="S41">
        <v>76.599999999999994</v>
      </c>
      <c r="T41" s="40" t="s">
        <v>83</v>
      </c>
      <c r="V41" s="40" t="s">
        <v>122</v>
      </c>
    </row>
    <row r="42" spans="1:22" x14ac:dyDescent="0.25">
      <c r="A42" s="40" t="s">
        <v>21</v>
      </c>
      <c r="B42" s="41">
        <v>43918</v>
      </c>
      <c r="C42">
        <v>38.969720000000002</v>
      </c>
      <c r="D42">
        <v>-77.385189999999994</v>
      </c>
      <c r="E42" s="40" t="s">
        <v>21</v>
      </c>
      <c r="F42" s="40" t="s">
        <v>21</v>
      </c>
      <c r="G42">
        <v>42.2</v>
      </c>
      <c r="H42">
        <v>59.3</v>
      </c>
      <c r="I42">
        <v>49.3</v>
      </c>
      <c r="J42">
        <v>8.5</v>
      </c>
      <c r="K42">
        <v>27.1</v>
      </c>
      <c r="L42">
        <v>41.9</v>
      </c>
      <c r="M42">
        <v>1020.8</v>
      </c>
      <c r="O42">
        <v>0</v>
      </c>
      <c r="P42">
        <v>58.4</v>
      </c>
      <c r="Q42">
        <v>0</v>
      </c>
      <c r="R42">
        <v>0</v>
      </c>
      <c r="S42">
        <v>60</v>
      </c>
      <c r="T42" s="40" t="s">
        <v>83</v>
      </c>
      <c r="U42">
        <v>36.5</v>
      </c>
      <c r="V42" s="40" t="s">
        <v>87</v>
      </c>
    </row>
    <row r="43" spans="1:22" x14ac:dyDescent="0.25">
      <c r="A43" s="40" t="s">
        <v>21</v>
      </c>
      <c r="B43" s="41">
        <v>43919</v>
      </c>
      <c r="C43">
        <v>38.969720000000002</v>
      </c>
      <c r="D43">
        <v>-77.385189999999994</v>
      </c>
      <c r="E43" s="40" t="s">
        <v>21</v>
      </c>
      <c r="F43" s="40" t="s">
        <v>21</v>
      </c>
      <c r="G43">
        <v>41.3</v>
      </c>
      <c r="H43">
        <v>63.2</v>
      </c>
      <c r="I43">
        <v>52.4</v>
      </c>
      <c r="J43">
        <v>4.8</v>
      </c>
      <c r="K43">
        <v>22.1</v>
      </c>
      <c r="L43">
        <v>23.8</v>
      </c>
      <c r="M43">
        <v>1024</v>
      </c>
      <c r="O43">
        <v>0</v>
      </c>
      <c r="P43">
        <v>0</v>
      </c>
      <c r="Q43">
        <v>0</v>
      </c>
      <c r="R43">
        <v>0</v>
      </c>
      <c r="S43">
        <v>61.8</v>
      </c>
      <c r="T43" s="40" t="s">
        <v>83</v>
      </c>
      <c r="U43">
        <v>42.1</v>
      </c>
      <c r="V43" s="40" t="s">
        <v>85</v>
      </c>
    </row>
    <row r="44" spans="1:22" x14ac:dyDescent="0.25">
      <c r="A44" s="40" t="s">
        <v>21</v>
      </c>
      <c r="B44" s="41">
        <v>43920</v>
      </c>
      <c r="C44">
        <v>38.969720000000002</v>
      </c>
      <c r="D44">
        <v>-77.385189999999994</v>
      </c>
      <c r="E44" s="40" t="s">
        <v>21</v>
      </c>
      <c r="F44" s="40" t="s">
        <v>21</v>
      </c>
      <c r="G44">
        <v>45.6</v>
      </c>
      <c r="H44">
        <v>70.2</v>
      </c>
      <c r="I44">
        <v>58.3</v>
      </c>
      <c r="J44">
        <v>4.5999999999999996</v>
      </c>
      <c r="K44">
        <v>20.100000000000001</v>
      </c>
      <c r="L44">
        <v>50.8</v>
      </c>
      <c r="M44">
        <v>1015.4</v>
      </c>
      <c r="O44">
        <v>0</v>
      </c>
      <c r="P44">
        <v>68.3</v>
      </c>
      <c r="Q44">
        <v>0</v>
      </c>
      <c r="R44">
        <v>0</v>
      </c>
      <c r="S44">
        <v>70.5</v>
      </c>
      <c r="T44" s="40" t="s">
        <v>83</v>
      </c>
      <c r="U44">
        <v>44.1</v>
      </c>
      <c r="V44" s="40" t="s">
        <v>87</v>
      </c>
    </row>
    <row r="45" spans="1:22" x14ac:dyDescent="0.25">
      <c r="A45" s="40" t="s">
        <v>21</v>
      </c>
      <c r="B45" s="41">
        <v>43921</v>
      </c>
      <c r="C45">
        <v>38.969720000000002</v>
      </c>
      <c r="D45">
        <v>-77.385189999999994</v>
      </c>
      <c r="E45" s="40" t="s">
        <v>21</v>
      </c>
      <c r="F45" s="40" t="s">
        <v>21</v>
      </c>
      <c r="G45">
        <v>56.6</v>
      </c>
      <c r="H45">
        <v>70.2</v>
      </c>
      <c r="I45">
        <v>62.3</v>
      </c>
      <c r="J45">
        <v>4.2</v>
      </c>
      <c r="K45">
        <v>18.600000000000001</v>
      </c>
      <c r="L45">
        <v>38.9</v>
      </c>
      <c r="M45">
        <v>1004.4</v>
      </c>
      <c r="O45">
        <v>0.2</v>
      </c>
      <c r="P45">
        <v>83.4</v>
      </c>
      <c r="Q45">
        <v>0</v>
      </c>
      <c r="R45">
        <v>0</v>
      </c>
      <c r="S45">
        <v>75.900000000000006</v>
      </c>
      <c r="T45" s="40" t="s">
        <v>83</v>
      </c>
      <c r="V45" s="40" t="s">
        <v>122</v>
      </c>
    </row>
    <row r="46" spans="1:22" x14ac:dyDescent="0.25">
      <c r="A46" s="40" t="s">
        <v>21</v>
      </c>
      <c r="B46" s="41">
        <v>43922</v>
      </c>
      <c r="C46">
        <v>38.969720000000002</v>
      </c>
      <c r="D46">
        <v>-77.385189999999994</v>
      </c>
      <c r="E46" s="40" t="s">
        <v>21</v>
      </c>
      <c r="F46" s="40" t="s">
        <v>21</v>
      </c>
      <c r="G46">
        <v>43.2</v>
      </c>
      <c r="H46">
        <v>57.5</v>
      </c>
      <c r="I46">
        <v>50.9</v>
      </c>
      <c r="J46">
        <v>6.8</v>
      </c>
      <c r="K46">
        <v>20.399999999999999</v>
      </c>
      <c r="L46">
        <v>11.7</v>
      </c>
      <c r="M46">
        <v>1005.8</v>
      </c>
      <c r="O46">
        <v>0</v>
      </c>
      <c r="P46">
        <v>95.5</v>
      </c>
      <c r="Q46">
        <v>0</v>
      </c>
      <c r="R46">
        <v>0</v>
      </c>
      <c r="S46">
        <v>59.1</v>
      </c>
      <c r="T46" s="40" t="s">
        <v>83</v>
      </c>
      <c r="U46">
        <v>39</v>
      </c>
      <c r="V46" s="40" t="s">
        <v>126</v>
      </c>
    </row>
    <row r="47" spans="1:22" x14ac:dyDescent="0.25">
      <c r="A47" s="40" t="s">
        <v>21</v>
      </c>
      <c r="B47" s="41">
        <v>43923</v>
      </c>
      <c r="C47">
        <v>38.969720000000002</v>
      </c>
      <c r="D47">
        <v>-77.385189999999994</v>
      </c>
      <c r="E47" s="40" t="s">
        <v>21</v>
      </c>
      <c r="F47" s="40" t="s">
        <v>21</v>
      </c>
      <c r="G47">
        <v>39.1</v>
      </c>
      <c r="H47">
        <v>55.7</v>
      </c>
      <c r="I47">
        <v>47.3</v>
      </c>
      <c r="J47">
        <v>5.5</v>
      </c>
      <c r="K47">
        <v>18.100000000000001</v>
      </c>
      <c r="L47">
        <v>20.5</v>
      </c>
      <c r="M47">
        <v>1007.4</v>
      </c>
      <c r="O47">
        <v>0</v>
      </c>
      <c r="P47">
        <v>40.1</v>
      </c>
      <c r="Q47">
        <v>0</v>
      </c>
      <c r="R47">
        <v>0</v>
      </c>
      <c r="S47">
        <v>55.4</v>
      </c>
      <c r="T47" s="40" t="s">
        <v>83</v>
      </c>
      <c r="U47">
        <v>34.5</v>
      </c>
      <c r="V47" s="40" t="s">
        <v>87</v>
      </c>
    </row>
    <row r="48" spans="1:22" x14ac:dyDescent="0.25">
      <c r="A48" s="40" t="s">
        <v>21</v>
      </c>
      <c r="B48" s="41">
        <v>43924</v>
      </c>
      <c r="C48">
        <v>38.969720000000002</v>
      </c>
      <c r="D48">
        <v>-77.385189999999994</v>
      </c>
      <c r="E48" s="40" t="s">
        <v>21</v>
      </c>
      <c r="F48" s="40" t="s">
        <v>21</v>
      </c>
      <c r="G48">
        <v>37.1</v>
      </c>
      <c r="H48">
        <v>53.5</v>
      </c>
      <c r="I48">
        <v>44.6</v>
      </c>
      <c r="J48">
        <v>10.7</v>
      </c>
      <c r="K48">
        <v>25.5</v>
      </c>
      <c r="L48">
        <v>39.4</v>
      </c>
      <c r="M48">
        <v>1011.6</v>
      </c>
      <c r="O48">
        <v>0</v>
      </c>
      <c r="P48">
        <v>6.9</v>
      </c>
      <c r="Q48">
        <v>0</v>
      </c>
      <c r="R48">
        <v>0</v>
      </c>
      <c r="S48">
        <v>60.2</v>
      </c>
      <c r="T48" s="40" t="s">
        <v>83</v>
      </c>
      <c r="U48">
        <v>31</v>
      </c>
      <c r="V48" s="40" t="s">
        <v>85</v>
      </c>
    </row>
    <row r="49" spans="1:22" x14ac:dyDescent="0.25">
      <c r="A49" s="40" t="s">
        <v>1</v>
      </c>
      <c r="B49" s="41">
        <v>43909</v>
      </c>
      <c r="C49">
        <v>41.884250000000002</v>
      </c>
      <c r="D49">
        <v>-87.632450000000006</v>
      </c>
      <c r="E49" s="40" t="s">
        <v>1</v>
      </c>
      <c r="F49" s="40" t="s">
        <v>1</v>
      </c>
      <c r="G49">
        <v>53</v>
      </c>
      <c r="H49">
        <v>53.9</v>
      </c>
      <c r="I49">
        <v>53.5</v>
      </c>
      <c r="J49">
        <v>19.600000000000001</v>
      </c>
      <c r="K49">
        <v>29.3</v>
      </c>
      <c r="L49">
        <v>56.1</v>
      </c>
      <c r="M49">
        <v>1004.8</v>
      </c>
      <c r="O49">
        <v>0</v>
      </c>
      <c r="P49">
        <v>97.5</v>
      </c>
      <c r="Q49">
        <v>0</v>
      </c>
      <c r="R49">
        <v>0</v>
      </c>
      <c r="S49">
        <v>100</v>
      </c>
      <c r="T49" s="40" t="s">
        <v>83</v>
      </c>
      <c r="V49" s="40" t="s">
        <v>126</v>
      </c>
    </row>
    <row r="50" spans="1:22" x14ac:dyDescent="0.25">
      <c r="A50" s="40" t="s">
        <v>1</v>
      </c>
      <c r="B50" s="41">
        <v>43910</v>
      </c>
      <c r="C50">
        <v>41.884250000000002</v>
      </c>
      <c r="D50">
        <v>-87.632450000000006</v>
      </c>
      <c r="E50" s="40" t="s">
        <v>1</v>
      </c>
      <c r="F50" s="40" t="s">
        <v>1</v>
      </c>
      <c r="G50">
        <v>29.2</v>
      </c>
      <c r="H50">
        <v>53.9</v>
      </c>
      <c r="I50">
        <v>38.9</v>
      </c>
      <c r="J50">
        <v>18.899999999999999</v>
      </c>
      <c r="K50">
        <v>32.200000000000003</v>
      </c>
      <c r="L50">
        <v>225</v>
      </c>
      <c r="M50">
        <v>1018.6</v>
      </c>
      <c r="N50">
        <v>63</v>
      </c>
      <c r="O50">
        <v>0.2</v>
      </c>
      <c r="P50">
        <v>89.8</v>
      </c>
      <c r="Q50">
        <v>0</v>
      </c>
      <c r="R50">
        <v>0</v>
      </c>
      <c r="S50">
        <v>83.4</v>
      </c>
      <c r="T50" s="40" t="s">
        <v>83</v>
      </c>
      <c r="U50">
        <v>16</v>
      </c>
      <c r="V50" s="40" t="s">
        <v>122</v>
      </c>
    </row>
    <row r="51" spans="1:22" x14ac:dyDescent="0.25">
      <c r="A51" s="40" t="s">
        <v>1</v>
      </c>
      <c r="B51" s="41">
        <v>43911</v>
      </c>
      <c r="C51">
        <v>41.884250000000002</v>
      </c>
      <c r="D51">
        <v>-87.632450000000006</v>
      </c>
      <c r="E51" s="40" t="s">
        <v>1</v>
      </c>
      <c r="F51" s="40" t="s">
        <v>1</v>
      </c>
      <c r="G51">
        <v>25.4</v>
      </c>
      <c r="H51">
        <v>29.6</v>
      </c>
      <c r="I51">
        <v>27.1</v>
      </c>
      <c r="J51">
        <v>13.8</v>
      </c>
      <c r="K51">
        <v>29.5</v>
      </c>
      <c r="L51">
        <v>230.7</v>
      </c>
      <c r="M51">
        <v>1034</v>
      </c>
      <c r="N51">
        <v>17</v>
      </c>
      <c r="O51">
        <v>0</v>
      </c>
      <c r="P51">
        <v>76.8</v>
      </c>
      <c r="Q51">
        <v>0</v>
      </c>
      <c r="R51">
        <v>0</v>
      </c>
      <c r="S51">
        <v>73.8</v>
      </c>
      <c r="T51" s="40" t="s">
        <v>83</v>
      </c>
      <c r="U51">
        <v>13.2</v>
      </c>
      <c r="V51" s="40" t="s">
        <v>126</v>
      </c>
    </row>
    <row r="52" spans="1:22" x14ac:dyDescent="0.25">
      <c r="A52" s="40" t="s">
        <v>1</v>
      </c>
      <c r="B52" s="41">
        <v>43912</v>
      </c>
      <c r="C52">
        <v>41.884250000000002</v>
      </c>
      <c r="D52">
        <v>-87.632450000000006</v>
      </c>
      <c r="E52" s="40" t="s">
        <v>1</v>
      </c>
      <c r="F52" s="40" t="s">
        <v>1</v>
      </c>
      <c r="G52">
        <v>29.9</v>
      </c>
      <c r="H52">
        <v>38.9</v>
      </c>
      <c r="I52">
        <v>34</v>
      </c>
      <c r="J52">
        <v>10.8</v>
      </c>
      <c r="K52">
        <v>19.5</v>
      </c>
      <c r="L52">
        <v>194.8</v>
      </c>
      <c r="M52">
        <v>1029</v>
      </c>
      <c r="N52">
        <v>8</v>
      </c>
      <c r="O52">
        <v>0</v>
      </c>
      <c r="P52">
        <v>63.4</v>
      </c>
      <c r="Q52">
        <v>0</v>
      </c>
      <c r="R52">
        <v>0</v>
      </c>
      <c r="S52">
        <v>65.8</v>
      </c>
      <c r="T52" s="40" t="s">
        <v>83</v>
      </c>
      <c r="U52">
        <v>19.8</v>
      </c>
      <c r="V52" s="40" t="s">
        <v>87</v>
      </c>
    </row>
    <row r="53" spans="1:22" x14ac:dyDescent="0.25">
      <c r="A53" s="40" t="s">
        <v>1</v>
      </c>
      <c r="B53" s="41">
        <v>43913</v>
      </c>
      <c r="C53">
        <v>41.884250000000002</v>
      </c>
      <c r="D53">
        <v>-87.632450000000006</v>
      </c>
      <c r="E53" s="40" t="s">
        <v>1</v>
      </c>
      <c r="F53" s="40" t="s">
        <v>1</v>
      </c>
      <c r="G53">
        <v>32.6</v>
      </c>
      <c r="H53">
        <v>43.8</v>
      </c>
      <c r="I53">
        <v>38.299999999999997</v>
      </c>
      <c r="J53">
        <v>6.5</v>
      </c>
      <c r="K53">
        <v>15.4</v>
      </c>
      <c r="L53">
        <v>169.4</v>
      </c>
      <c r="M53">
        <v>1023.3</v>
      </c>
      <c r="N53">
        <v>14</v>
      </c>
      <c r="O53">
        <v>0</v>
      </c>
      <c r="P53">
        <v>49.9</v>
      </c>
      <c r="Q53">
        <v>0</v>
      </c>
      <c r="R53">
        <v>0</v>
      </c>
      <c r="S53">
        <v>74</v>
      </c>
      <c r="T53" s="40" t="s">
        <v>83</v>
      </c>
      <c r="U53">
        <v>26.1</v>
      </c>
      <c r="V53" s="40" t="s">
        <v>87</v>
      </c>
    </row>
    <row r="54" spans="1:22" x14ac:dyDescent="0.25">
      <c r="A54" s="40" t="s">
        <v>1</v>
      </c>
      <c r="B54" s="41">
        <v>43914</v>
      </c>
      <c r="C54">
        <v>41.884250000000002</v>
      </c>
      <c r="D54">
        <v>-87.632450000000006</v>
      </c>
      <c r="E54" s="40" t="s">
        <v>1</v>
      </c>
      <c r="F54" s="40" t="s">
        <v>1</v>
      </c>
      <c r="G54">
        <v>40</v>
      </c>
      <c r="H54">
        <v>47.9</v>
      </c>
      <c r="I54">
        <v>44.4</v>
      </c>
      <c r="J54">
        <v>10.7</v>
      </c>
      <c r="K54">
        <v>18.3</v>
      </c>
      <c r="L54">
        <v>129.9</v>
      </c>
      <c r="M54">
        <v>1010.4</v>
      </c>
      <c r="N54">
        <v>44</v>
      </c>
      <c r="O54">
        <v>0</v>
      </c>
      <c r="P54">
        <v>73.900000000000006</v>
      </c>
      <c r="Q54">
        <v>0</v>
      </c>
      <c r="R54">
        <v>0</v>
      </c>
      <c r="S54">
        <v>76.900000000000006</v>
      </c>
      <c r="T54" s="40" t="s">
        <v>83</v>
      </c>
      <c r="U54">
        <v>34</v>
      </c>
      <c r="V54" s="40" t="s">
        <v>87</v>
      </c>
    </row>
    <row r="55" spans="1:22" x14ac:dyDescent="0.25">
      <c r="A55" s="40" t="s">
        <v>1</v>
      </c>
      <c r="B55" s="41">
        <v>43915</v>
      </c>
      <c r="C55">
        <v>41.884250000000002</v>
      </c>
      <c r="D55">
        <v>-87.632450000000006</v>
      </c>
      <c r="E55" s="40" t="s">
        <v>1</v>
      </c>
      <c r="F55" s="40" t="s">
        <v>1</v>
      </c>
      <c r="G55">
        <v>44</v>
      </c>
      <c r="H55">
        <v>49.9</v>
      </c>
      <c r="I55">
        <v>47.3</v>
      </c>
      <c r="J55">
        <v>9.1999999999999993</v>
      </c>
      <c r="K55">
        <v>18.3</v>
      </c>
      <c r="L55">
        <v>164.7</v>
      </c>
      <c r="M55">
        <v>1007.8</v>
      </c>
      <c r="N55">
        <v>55</v>
      </c>
      <c r="O55">
        <v>0</v>
      </c>
      <c r="P55">
        <v>62.2</v>
      </c>
      <c r="Q55">
        <v>0</v>
      </c>
      <c r="R55">
        <v>0</v>
      </c>
      <c r="S55">
        <v>80.099999999999994</v>
      </c>
      <c r="T55" s="40" t="s">
        <v>83</v>
      </c>
      <c r="U55">
        <v>39.4</v>
      </c>
      <c r="V55" s="40" t="s">
        <v>87</v>
      </c>
    </row>
    <row r="56" spans="1:22" x14ac:dyDescent="0.25">
      <c r="A56" s="40" t="s">
        <v>1</v>
      </c>
      <c r="B56" s="41">
        <v>43916</v>
      </c>
      <c r="C56">
        <v>41.884250000000002</v>
      </c>
      <c r="D56">
        <v>-87.632450000000006</v>
      </c>
      <c r="E56" s="40" t="s">
        <v>1</v>
      </c>
      <c r="F56" s="40" t="s">
        <v>1</v>
      </c>
      <c r="G56">
        <v>50.3</v>
      </c>
      <c r="H56">
        <v>66.599999999999994</v>
      </c>
      <c r="I56">
        <v>58.3</v>
      </c>
      <c r="J56">
        <v>10.4</v>
      </c>
      <c r="K56">
        <v>41.4</v>
      </c>
      <c r="L56">
        <v>15.7</v>
      </c>
      <c r="M56">
        <v>997.9</v>
      </c>
      <c r="O56">
        <v>0.1</v>
      </c>
      <c r="P56">
        <v>88.3</v>
      </c>
      <c r="Q56">
        <v>0</v>
      </c>
      <c r="R56">
        <v>0</v>
      </c>
      <c r="S56">
        <v>78.599999999999994</v>
      </c>
      <c r="T56" s="40" t="s">
        <v>83</v>
      </c>
      <c r="V56" s="40" t="s">
        <v>122</v>
      </c>
    </row>
    <row r="57" spans="1:22" x14ac:dyDescent="0.25">
      <c r="A57" s="40" t="s">
        <v>1</v>
      </c>
      <c r="B57" s="41">
        <v>43917</v>
      </c>
      <c r="C57">
        <v>41.884250000000002</v>
      </c>
      <c r="D57">
        <v>-87.632450000000006</v>
      </c>
      <c r="E57" s="40" t="s">
        <v>1</v>
      </c>
      <c r="F57" s="40" t="s">
        <v>1</v>
      </c>
      <c r="G57">
        <v>42.2</v>
      </c>
      <c r="H57">
        <v>52.8</v>
      </c>
      <c r="I57">
        <v>47.3</v>
      </c>
      <c r="J57">
        <v>9.8000000000000007</v>
      </c>
      <c r="K57">
        <v>20.6</v>
      </c>
      <c r="L57">
        <v>47.9</v>
      </c>
      <c r="M57">
        <v>1006.6</v>
      </c>
      <c r="O57">
        <v>0.1</v>
      </c>
      <c r="P57">
        <v>55.4</v>
      </c>
      <c r="Q57">
        <v>0</v>
      </c>
      <c r="R57">
        <v>0</v>
      </c>
      <c r="S57">
        <v>57.6</v>
      </c>
      <c r="T57" s="40" t="s">
        <v>83</v>
      </c>
      <c r="U57">
        <v>36.200000000000003</v>
      </c>
      <c r="V57" s="40" t="s">
        <v>86</v>
      </c>
    </row>
    <row r="58" spans="1:22" x14ac:dyDescent="0.25">
      <c r="A58" s="40" t="s">
        <v>1</v>
      </c>
      <c r="B58" s="41">
        <v>43918</v>
      </c>
      <c r="C58">
        <v>41.884250000000002</v>
      </c>
      <c r="D58">
        <v>-87.632450000000006</v>
      </c>
      <c r="E58" s="40" t="s">
        <v>1</v>
      </c>
      <c r="F58" s="40" t="s">
        <v>1</v>
      </c>
      <c r="G58">
        <v>43.2</v>
      </c>
      <c r="H58">
        <v>62.5</v>
      </c>
      <c r="I58">
        <v>52.9</v>
      </c>
      <c r="J58">
        <v>6.6</v>
      </c>
      <c r="K58">
        <v>23.9</v>
      </c>
      <c r="L58">
        <v>52.1</v>
      </c>
      <c r="M58">
        <v>1021.3</v>
      </c>
      <c r="O58">
        <v>0</v>
      </c>
      <c r="P58">
        <v>16.399999999999999</v>
      </c>
      <c r="Q58">
        <v>0</v>
      </c>
      <c r="R58">
        <v>0</v>
      </c>
      <c r="S58">
        <v>47.8</v>
      </c>
      <c r="T58" s="40" t="s">
        <v>83</v>
      </c>
      <c r="U58">
        <v>41.1</v>
      </c>
      <c r="V58" s="40" t="s">
        <v>85</v>
      </c>
    </row>
    <row r="59" spans="1:22" x14ac:dyDescent="0.25">
      <c r="A59" s="40" t="s">
        <v>1</v>
      </c>
      <c r="B59" s="41">
        <v>43919</v>
      </c>
      <c r="C59">
        <v>41.884250000000002</v>
      </c>
      <c r="D59">
        <v>-87.632450000000006</v>
      </c>
      <c r="E59" s="40" t="s">
        <v>1</v>
      </c>
      <c r="F59" s="40" t="s">
        <v>1</v>
      </c>
      <c r="G59">
        <v>49</v>
      </c>
      <c r="H59">
        <v>65.2</v>
      </c>
      <c r="I59">
        <v>56.7</v>
      </c>
      <c r="J59">
        <v>8.5</v>
      </c>
      <c r="K59">
        <v>26.2</v>
      </c>
      <c r="L59">
        <v>21.7</v>
      </c>
      <c r="M59">
        <v>1019</v>
      </c>
      <c r="O59">
        <v>0</v>
      </c>
      <c r="P59">
        <v>24.4</v>
      </c>
      <c r="Q59">
        <v>0</v>
      </c>
      <c r="R59">
        <v>0</v>
      </c>
      <c r="S59">
        <v>45.4</v>
      </c>
      <c r="T59" s="40" t="s">
        <v>83</v>
      </c>
      <c r="U59">
        <v>45.1</v>
      </c>
      <c r="V59" s="40" t="s">
        <v>85</v>
      </c>
    </row>
    <row r="60" spans="1:22" x14ac:dyDescent="0.25">
      <c r="A60" s="40" t="s">
        <v>1</v>
      </c>
      <c r="B60" s="41">
        <v>43920</v>
      </c>
      <c r="C60">
        <v>41.884250000000002</v>
      </c>
      <c r="D60">
        <v>-87.632450000000006</v>
      </c>
      <c r="E60" s="40" t="s">
        <v>1</v>
      </c>
      <c r="F60" s="40" t="s">
        <v>1</v>
      </c>
      <c r="G60">
        <v>45.8</v>
      </c>
      <c r="H60">
        <v>53.7</v>
      </c>
      <c r="I60">
        <v>50.2</v>
      </c>
      <c r="J60">
        <v>7</v>
      </c>
      <c r="K60">
        <v>21</v>
      </c>
      <c r="L60">
        <v>34.1</v>
      </c>
      <c r="M60">
        <v>1012.8</v>
      </c>
      <c r="O60">
        <v>0</v>
      </c>
      <c r="P60">
        <v>64.099999999999994</v>
      </c>
      <c r="Q60">
        <v>0</v>
      </c>
      <c r="R60">
        <v>0</v>
      </c>
      <c r="S60">
        <v>69.3</v>
      </c>
      <c r="T60" s="40" t="s">
        <v>83</v>
      </c>
      <c r="U60">
        <v>40.4</v>
      </c>
      <c r="V60" s="40" t="s">
        <v>87</v>
      </c>
    </row>
    <row r="61" spans="1:22" x14ac:dyDescent="0.25">
      <c r="A61" s="40" t="s">
        <v>1</v>
      </c>
      <c r="B61" s="41">
        <v>43921</v>
      </c>
      <c r="C61">
        <v>41.884250000000002</v>
      </c>
      <c r="D61">
        <v>-87.632450000000006</v>
      </c>
      <c r="E61" s="40" t="s">
        <v>1</v>
      </c>
      <c r="F61" s="40" t="s">
        <v>1</v>
      </c>
      <c r="G61">
        <v>38.200000000000003</v>
      </c>
      <c r="H61">
        <v>50.6</v>
      </c>
      <c r="I61">
        <v>43.7</v>
      </c>
      <c r="J61">
        <v>13.6</v>
      </c>
      <c r="K61">
        <v>28.2</v>
      </c>
      <c r="L61">
        <v>67.8</v>
      </c>
      <c r="M61">
        <v>1006.6</v>
      </c>
      <c r="O61">
        <v>0.4</v>
      </c>
      <c r="P61">
        <v>97.8</v>
      </c>
      <c r="Q61">
        <v>0</v>
      </c>
      <c r="R61">
        <v>0</v>
      </c>
      <c r="S61">
        <v>83.3</v>
      </c>
      <c r="T61" s="40" t="s">
        <v>83</v>
      </c>
      <c r="U61">
        <v>29.6</v>
      </c>
      <c r="V61" s="40" t="s">
        <v>122</v>
      </c>
    </row>
    <row r="62" spans="1:22" x14ac:dyDescent="0.25">
      <c r="A62" s="40" t="s">
        <v>1</v>
      </c>
      <c r="B62" s="41">
        <v>43922</v>
      </c>
      <c r="C62">
        <v>41.884250000000002</v>
      </c>
      <c r="D62">
        <v>-87.632450000000006</v>
      </c>
      <c r="E62" s="40" t="s">
        <v>1</v>
      </c>
      <c r="F62" s="40" t="s">
        <v>1</v>
      </c>
      <c r="G62">
        <v>37.1</v>
      </c>
      <c r="H62">
        <v>41.1</v>
      </c>
      <c r="I62">
        <v>38.799999999999997</v>
      </c>
      <c r="J62">
        <v>15.9</v>
      </c>
      <c r="K62">
        <v>28.6</v>
      </c>
      <c r="L62">
        <v>47.6</v>
      </c>
      <c r="M62">
        <v>1012.6</v>
      </c>
      <c r="O62">
        <v>0</v>
      </c>
      <c r="P62">
        <v>99.6</v>
      </c>
      <c r="Q62">
        <v>0</v>
      </c>
      <c r="R62">
        <v>0</v>
      </c>
      <c r="S62">
        <v>58.2</v>
      </c>
      <c r="T62" s="40" t="s">
        <v>83</v>
      </c>
      <c r="U62">
        <v>27.9</v>
      </c>
      <c r="V62" s="40" t="s">
        <v>126</v>
      </c>
    </row>
    <row r="63" spans="1:22" x14ac:dyDescent="0.25">
      <c r="A63" s="40" t="s">
        <v>1</v>
      </c>
      <c r="B63" s="41">
        <v>43923</v>
      </c>
      <c r="C63">
        <v>41.884250000000002</v>
      </c>
      <c r="D63">
        <v>-87.632450000000006</v>
      </c>
      <c r="E63" s="40" t="s">
        <v>1</v>
      </c>
      <c r="F63" s="40" t="s">
        <v>1</v>
      </c>
      <c r="G63">
        <v>36.9</v>
      </c>
      <c r="H63">
        <v>40</v>
      </c>
      <c r="I63">
        <v>38.4</v>
      </c>
      <c r="J63">
        <v>12.7</v>
      </c>
      <c r="K63">
        <v>26.6</v>
      </c>
      <c r="L63">
        <v>23.7</v>
      </c>
      <c r="M63">
        <v>1017.6</v>
      </c>
      <c r="O63">
        <v>0</v>
      </c>
      <c r="P63">
        <v>92.9</v>
      </c>
      <c r="Q63">
        <v>0</v>
      </c>
      <c r="R63">
        <v>0</v>
      </c>
      <c r="S63">
        <v>66.099999999999994</v>
      </c>
      <c r="T63" s="40" t="s">
        <v>83</v>
      </c>
      <c r="U63">
        <v>28.8</v>
      </c>
      <c r="V63" s="40" t="s">
        <v>126</v>
      </c>
    </row>
    <row r="64" spans="1:22" x14ac:dyDescent="0.25">
      <c r="A64" s="40" t="s">
        <v>1</v>
      </c>
      <c r="B64" s="41">
        <v>43924</v>
      </c>
      <c r="C64">
        <v>41.884250000000002</v>
      </c>
      <c r="D64">
        <v>-87.632450000000006</v>
      </c>
      <c r="E64" s="40" t="s">
        <v>1</v>
      </c>
      <c r="F64" s="40" t="s">
        <v>1</v>
      </c>
      <c r="G64">
        <v>34.200000000000003</v>
      </c>
      <c r="H64">
        <v>39.5</v>
      </c>
      <c r="I64">
        <v>37.200000000000003</v>
      </c>
      <c r="J64">
        <v>10.8</v>
      </c>
      <c r="K64">
        <v>22.6</v>
      </c>
      <c r="L64">
        <v>21.1</v>
      </c>
      <c r="M64">
        <v>1021.9</v>
      </c>
      <c r="O64">
        <v>0</v>
      </c>
      <c r="P64">
        <v>88.5</v>
      </c>
      <c r="Q64">
        <v>0</v>
      </c>
      <c r="R64">
        <v>0</v>
      </c>
      <c r="S64">
        <v>57.2</v>
      </c>
      <c r="T64" s="40" t="s">
        <v>83</v>
      </c>
      <c r="U64">
        <v>26.4</v>
      </c>
      <c r="V64" s="40" t="s">
        <v>126</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493FD-7185-41A9-87F8-55258539CC5F}">
  <sheetPr codeName="Sheet4"/>
  <dimension ref="B1:L30"/>
  <sheetViews>
    <sheetView topLeftCell="A11" workbookViewId="0">
      <selection activeCell="C15" sqref="C15"/>
    </sheetView>
  </sheetViews>
  <sheetFormatPr defaultRowHeight="15" x14ac:dyDescent="0.25"/>
  <cols>
    <col min="2" max="2" width="45.5703125" customWidth="1"/>
    <col min="3" max="3" width="77.140625" style="2" customWidth="1"/>
    <col min="4" max="4" width="67.140625" style="1" customWidth="1"/>
  </cols>
  <sheetData>
    <row r="1" spans="2:11" ht="15.75" thickTop="1" x14ac:dyDescent="0.25">
      <c r="B1" s="90"/>
      <c r="C1" s="91"/>
      <c r="D1" s="92"/>
    </row>
    <row r="2" spans="2:11" ht="15" customHeight="1" x14ac:dyDescent="0.25">
      <c r="B2" s="93"/>
      <c r="C2" s="94"/>
      <c r="D2" s="95"/>
      <c r="F2" s="96" t="s">
        <v>24</v>
      </c>
      <c r="G2" s="96"/>
      <c r="H2" s="96"/>
      <c r="I2" s="96"/>
      <c r="J2" s="96"/>
      <c r="K2" s="96"/>
    </row>
    <row r="3" spans="2:11" x14ac:dyDescent="0.25">
      <c r="B3" s="93"/>
      <c r="C3" s="94"/>
      <c r="D3" s="95"/>
      <c r="F3" s="96"/>
      <c r="G3" s="96"/>
      <c r="H3" s="96"/>
      <c r="I3" s="96"/>
      <c r="J3" s="96"/>
      <c r="K3" s="96"/>
    </row>
    <row r="4" spans="2:11" x14ac:dyDescent="0.25">
      <c r="B4" s="93"/>
      <c r="C4" s="94"/>
      <c r="D4" s="95"/>
      <c r="F4" s="97" t="s">
        <v>26</v>
      </c>
      <c r="G4" s="97"/>
      <c r="H4" s="97"/>
      <c r="I4" s="97"/>
      <c r="J4" s="97"/>
      <c r="K4" s="97"/>
    </row>
    <row r="5" spans="2:11" x14ac:dyDescent="0.25">
      <c r="B5" s="93"/>
      <c r="C5" s="94"/>
      <c r="D5" s="95"/>
      <c r="F5" s="97"/>
      <c r="G5" s="97"/>
      <c r="H5" s="97"/>
      <c r="I5" s="97"/>
      <c r="J5" s="97"/>
      <c r="K5" s="97"/>
    </row>
    <row r="6" spans="2:11" ht="21" x14ac:dyDescent="0.35">
      <c r="B6" s="99" t="s">
        <v>23</v>
      </c>
      <c r="C6" s="100"/>
      <c r="D6" s="101"/>
      <c r="F6" s="97"/>
      <c r="G6" s="97"/>
      <c r="H6" s="97"/>
      <c r="I6" s="97"/>
      <c r="J6" s="97"/>
      <c r="K6" s="97"/>
    </row>
    <row r="7" spans="2:11" x14ac:dyDescent="0.25">
      <c r="B7" s="4"/>
      <c r="C7" s="3"/>
      <c r="D7" s="5"/>
      <c r="F7" s="97"/>
      <c r="G7" s="97"/>
      <c r="H7" s="97"/>
      <c r="I7" s="97"/>
      <c r="J7" s="97"/>
      <c r="K7" s="97"/>
    </row>
    <row r="8" spans="2:11" ht="21" x14ac:dyDescent="0.35">
      <c r="B8" s="10" t="s">
        <v>6</v>
      </c>
      <c r="C8" s="11" t="s">
        <v>4</v>
      </c>
      <c r="D8" s="12" t="s">
        <v>7</v>
      </c>
      <c r="F8" s="97"/>
      <c r="G8" s="97"/>
      <c r="H8" s="97"/>
      <c r="I8" s="97"/>
      <c r="J8" s="97"/>
      <c r="K8" s="97"/>
    </row>
    <row r="9" spans="2:11" ht="45" x14ac:dyDescent="0.25">
      <c r="B9" s="6" t="s">
        <v>13</v>
      </c>
      <c r="C9" s="8" t="s">
        <v>8</v>
      </c>
      <c r="D9" s="7" t="s">
        <v>5</v>
      </c>
      <c r="F9" s="97"/>
      <c r="G9" s="97"/>
      <c r="H9" s="97"/>
      <c r="I9" s="97"/>
      <c r="J9" s="97"/>
      <c r="K9" s="97"/>
    </row>
    <row r="10" spans="2:11" ht="45" x14ac:dyDescent="0.25">
      <c r="B10" s="6" t="s">
        <v>2</v>
      </c>
      <c r="C10" s="8" t="s">
        <v>9</v>
      </c>
      <c r="D10" s="7" t="s">
        <v>5</v>
      </c>
      <c r="F10" s="97"/>
      <c r="G10" s="97"/>
      <c r="H10" s="97"/>
      <c r="I10" s="97"/>
      <c r="J10" s="97"/>
      <c r="K10" s="97"/>
    </row>
    <row r="11" spans="2:11" x14ac:dyDescent="0.25">
      <c r="F11" s="97"/>
      <c r="G11" s="97"/>
      <c r="H11" s="97"/>
      <c r="I11" s="97"/>
      <c r="J11" s="97"/>
      <c r="K11" s="97"/>
    </row>
    <row r="12" spans="2:11" x14ac:dyDescent="0.25">
      <c r="B12" s="4"/>
      <c r="C12" s="3"/>
      <c r="D12" s="5"/>
      <c r="F12" s="97"/>
      <c r="G12" s="97"/>
      <c r="H12" s="97"/>
      <c r="I12" s="97"/>
      <c r="J12" s="97"/>
      <c r="K12" s="97"/>
    </row>
    <row r="13" spans="2:11" ht="21" x14ac:dyDescent="0.35">
      <c r="B13" s="10" t="s">
        <v>14</v>
      </c>
      <c r="C13" s="11" t="s">
        <v>4</v>
      </c>
      <c r="D13" s="12" t="s">
        <v>7</v>
      </c>
      <c r="F13" s="97"/>
      <c r="G13" s="97"/>
      <c r="H13" s="97"/>
      <c r="I13" s="97"/>
      <c r="J13" s="97"/>
      <c r="K13" s="97"/>
    </row>
    <row r="14" spans="2:11" ht="60" x14ac:dyDescent="0.25">
      <c r="B14" s="6" t="s">
        <v>15</v>
      </c>
      <c r="C14" s="9" t="str">
        <f>_xlfn.TEXTJOIN("|", TRUE, MYLOCATIONSTABLE)</f>
        <v>New York, NY|Paris, France|Herndon, VA|Chicago, IL</v>
      </c>
      <c r="D14" s="39" t="s">
        <v>25</v>
      </c>
      <c r="F14" s="97"/>
      <c r="G14" s="97"/>
      <c r="H14" s="97"/>
      <c r="I14" s="97"/>
      <c r="J14" s="97"/>
      <c r="K14" s="97"/>
    </row>
    <row r="15" spans="2:11" ht="132" customHeight="1" x14ac:dyDescent="0.25">
      <c r="B15" s="6" t="s">
        <v>50</v>
      </c>
      <c r="C15" s="38" t="str">
        <f ca="1">_xlfn.CONCAT(HISTORYBASE,"&amp;aggregateHours=",AGGHOURS,"&amp;startDateTime=",TEXT(FMTSTARTDATE,"yyyy-mm-ddThh:mm:ss"),"&amp;endDateTime=",TEXT(FMTENDDATE,"yyyy-mm-ddThh:mm:ss"),"&amp;unitGroup=",UOM,"&amp;dayStartTime=",TEXT(DAYSTART,"h:m:ss"),"&amp;dayEndTime=",TEXT(DAYEND,"h:m:ss"), "&amp;location=",WxLOCATIONS,"&amp;key=",VCKEY, "&amp;contentType=csv")</f>
        <v>https://weather.visualcrossing.com/VisualCrossingWebServices/rest/services/weatherdata/history?&amp;aggregateHours=24&amp;startDateTime=2020-01-01T00:00:00&amp;endDateTime=2020-03-18T00:00:00&amp;unitGroup=us&amp;dayStartTime=0:0:00&amp;dayEndTime=0:0:00&amp;location=New York, NY|Paris, France|Herndon, VA|Chicago, IL&amp;key=&amp;contentType=csv</v>
      </c>
      <c r="D15" s="37" t="s">
        <v>56</v>
      </c>
      <c r="F15" s="97"/>
      <c r="G15" s="97"/>
      <c r="H15" s="97"/>
      <c r="I15" s="97"/>
      <c r="J15" s="97"/>
      <c r="K15" s="97"/>
    </row>
    <row r="16" spans="2:11" ht="118.5" customHeight="1" x14ac:dyDescent="0.25">
      <c r="B16" s="6" t="s">
        <v>51</v>
      </c>
      <c r="C16" s="38" t="str">
        <f>_xlfn.CONCAT(FORECASTBASE,"&amp;aggregateHours=",AGGHOURS, "&amp;unitGroup=",UOM,"&amp;locations=",WxLOCATIONS, "&amp;key=",VCKEY, "&amp;contentType=csv")</f>
        <v>https://weather.visualcrossing.com/VisualCrossingWebServices/rest/services/weatherdata/forecast?&amp;aggregateHours=24&amp;unitGroup=us&amp;locations=New York, NY|Paris, France|Herndon, VA|Chicago, IL&amp;key=&amp;contentType=csv</v>
      </c>
      <c r="D16" s="37" t="s">
        <v>56</v>
      </c>
      <c r="F16" s="97"/>
      <c r="G16" s="97"/>
      <c r="H16" s="97"/>
      <c r="I16" s="97"/>
      <c r="J16" s="97"/>
      <c r="K16" s="97"/>
    </row>
    <row r="17" spans="2:12" x14ac:dyDescent="0.25">
      <c r="B17" s="4"/>
      <c r="C17" s="3"/>
      <c r="D17" s="5"/>
      <c r="F17" s="97"/>
      <c r="G17" s="97"/>
      <c r="H17" s="97"/>
      <c r="I17" s="97"/>
      <c r="J17" s="97"/>
      <c r="K17" s="97"/>
    </row>
    <row r="18" spans="2:12" ht="15.75" thickBot="1" x14ac:dyDescent="0.3">
      <c r="B18" s="13"/>
      <c r="C18" s="14"/>
      <c r="D18" s="15"/>
      <c r="F18" s="97"/>
      <c r="G18" s="97"/>
      <c r="H18" s="97"/>
      <c r="I18" s="97"/>
      <c r="J18" s="97"/>
      <c r="K18" s="97"/>
    </row>
    <row r="19" spans="2:12" ht="15.75" thickTop="1" x14ac:dyDescent="0.25"/>
    <row r="21" spans="2:12" ht="21" x14ac:dyDescent="0.25">
      <c r="B21" s="11" t="s">
        <v>52</v>
      </c>
      <c r="C21" s="11" t="s">
        <v>29</v>
      </c>
    </row>
    <row r="22" spans="2:12" ht="18.75" x14ac:dyDescent="0.3">
      <c r="B22" s="32" t="s">
        <v>11</v>
      </c>
      <c r="C22" s="33" t="s">
        <v>22</v>
      </c>
    </row>
    <row r="23" spans="2:12" ht="18.75" x14ac:dyDescent="0.3">
      <c r="B23" s="32" t="s">
        <v>27</v>
      </c>
      <c r="C23" s="33" t="s">
        <v>30</v>
      </c>
    </row>
    <row r="24" spans="2:12" ht="18.75" x14ac:dyDescent="0.3">
      <c r="B24" s="32" t="s">
        <v>28</v>
      </c>
      <c r="C24" s="33" t="s">
        <v>12</v>
      </c>
    </row>
    <row r="30" spans="2:12" x14ac:dyDescent="0.25">
      <c r="G30" s="98"/>
      <c r="H30" s="98"/>
      <c r="I30" s="98"/>
      <c r="J30" s="98"/>
      <c r="K30" s="98"/>
      <c r="L30" s="98"/>
    </row>
  </sheetData>
  <mergeCells count="5">
    <mergeCell ref="B1:D5"/>
    <mergeCell ref="F2:K3"/>
    <mergeCell ref="F4:K18"/>
    <mergeCell ref="G30:L30"/>
    <mergeCell ref="B6:D6"/>
  </mergeCells>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51A88-2217-469A-B569-A766A266B699}">
  <sheetPr codeName="Sheet5"/>
  <dimension ref="A1"/>
  <sheetViews>
    <sheetView workbookViewId="0"/>
  </sheetViews>
  <sheetFormatPr defaultRowHeight="15" x14ac:dyDescent="0.25"/>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8 c e 0 2 1 7 - 4 a 2 7 - 4 b 7 4 - 9 d 8 c - f c a 8 4 c 8 c a 6 2 1 "   x m l n s = " h t t p : / / s c h e m a s . m i c r o s o f t . c o m / D a t a M a s h u p " > A A A A A J g F A A B Q S w M E F A A C A A g A Y K l z U F 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B g q X N 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K l z U J p L + 4 a Q A g A A 0 w k A A B M A H A B G b 3 J t d W x h c y 9 T Z W N 0 a W 9 u M S 5 t I K I Y A C i g F A A A A A A A A A A A A A A A A A A A A A A A A A A A A O 1 V T W / a Q B C 9 I / E f V q 4 q G c l C S d T k E v l A D S l I N C G Y F k W I w 8 J O w i r r X b Q f f A j x 3 z v G h p Z i U p S 2 U Q / l Y L z z 3 s 7 M 7 s w 8 G x h b r i S J s / / z 6 3 K p X D I T q o G R d 1 6 T G 6 v 0 k t w 7 0 E u P h E S A L Z c I / v q L j S 1 s L M Y g q p H T G q T t K / 0 8 U u r Z r 6 w G t z S B 0 G u 2 4 t 5 d 9 + H + S 6 P 7 4 A 3 X g 0 h J i 8 T h 6 i x 9 F y 6 R 5 8 M g 8 9 i l 8 z q 1 N O z D q J r T j J + H q e S c W D k 9 B s w j M r N q X Y 1 d g i w / 3 x k M 6 i B 4 w i 3 o 0 A u 8 g G Q B T H h x G Z C G H C v G 5 V N 4 d X l 2 d h 7 g i Z S F 2 C 4 F h N 9 f q 7 d K w n A b r K N V g g h r A m W g D U a 1 e B U 9 O k J i j u W Q n + U V k E F u r w k R j 6 m g 2 o R W O 3 R J l J 2 A n n M D + R n y G N G E y i d g v e U U 9 v z 3 N J X m U e k k O 0 O K G / + n h I L V y q s x p s E Y P K x N X V h Y 2 H V A V h 7 e B 6 5 4 A l u E o W G D f O a S J y 4 h P U i m o K l 1 e s e R L h m B z l h 0 c Q L r Z b Q O c 9 J R X N o C r A u C W j 4 D 0 n Q J Z 9 w u C z h 4 T E t a k s G i A O x z y U g 8 B W D H w E / O F E X e Y H W u s 3 4 / R o g m X I g C s I P 7 + J R b e m T z H o 4 N O A N d w I q l m p M 6 T O 3 k o H B f u e E j L o p v J B L K s e N e g Z I 2 z E B g 5 2 J P F B e l j 5 e K n U j S j j o I 3 s a 0 r W N F + 9 p K P h 3 D u m C U m K F g H O v G V A s O j C 3 5 q A 6 M O P j Y D X h 3 + 0 7 W F f L D B O U z c o P j 0 E a B 8 t t c g t k s P 3 J J 9 X I n C J i k E N v n Z v A r w W a x 8 h p a K + 2 t K + U S l 4 e j m F r 2 l f B G Y W W p s a + X w p u 7 b i O q x b 0 / p Y W v F c O L / 2 K 4 E 8 M 3 b f i 3 U 9 6 / J 4 4 n a U x a R 2 z M f S 3 0 3 1 e Q 2 p L 2 6 k M 1 r e B J c v o L w U M Z P U l d f / v D s 6 v h i x + H f 0 O 8 r r 8 B U E s B A i 0 A F A A C A A g A Y K l z U F T B D G u m A A A A + A A A A B I A A A A A A A A A A A A A A A A A A A A A A E N v b m Z p Z y 9 Q Y W N r Y W d l L n h t b F B L A Q I t A B Q A A g A I A G C p c 1 A P y u m r p A A A A O k A A A A T A A A A A A A A A A A A A A A A A P I A A A B b Q 2 9 u d G V u d F 9 U e X B l c 1 0 u e G 1 s U E s B A i 0 A F A A C A A g A Y K l z U J p L + 4 a Q A g A A 0 w k A A B M A A A A A A A A A A A A A A A A A 4 w E A A E Z v c m 1 1 b G F z L 1 N l Y 3 R p b 2 4 x L m 1 Q S w U G A A A A A A M A A w D C A A A A w A Q A A A A A E 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L 1 B l c m 1 p c 3 N p b 2 5 M a X N 0 P l I u A A A A A A A A M C 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p c 3 R v c n k l M j B R d W V 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I a X N 0 b 3 J 5 X 1 F 1 Z X J 5 I i A v P j x F b n R y e S B U e X B l P S J G a W x s Z W R D b 2 1 w b G V 0 Z V J l c 3 V s d F R v V 2 9 y a 3 N o Z W V 0 I i B W Y W x 1 Z T 0 i b D E i I C 8 + P E V u d H J 5 I F R 5 c G U 9 I k Z p b G x M Y X N 0 V X B k Y X R l Z C I g V m F s d W U 9 I m Q y M D I w L T A z L T I w V D A x O j E w O j U 5 L j I z M T k 4 M z d a I i A v P j x F b n R y e S B U e X B l P S J G a W x s Q 2 9 s d W 1 u V H l w Z X M i I F Z h b H V l P S J z Q m d r R k J R V U Z C U V V G Q l F V R k J R V U d C U V V G Q m d V R k J n W U d C Z z 0 9 I i A v P j x F b n R y e S B U e X B l P S J G a W x s Q 2 9 s d W 1 u T m F t Z X M i I F Z h b H V l P S J z W y Z x d W 9 0 O 0 F k Z H J l c 3 M m c X V v d D s s J n F 1 b 3 Q 7 R G F 0 Z S B 0 a W 1 l J n F 1 b 3 Q 7 L C Z x d W 9 0 O 0 1 p b m l t d W 0 g V G V t c G V y Y X R 1 c m U m c X V v d D s s J n F 1 b 3 Q 7 T W F 4 a W 1 1 b S B U Z W 1 w Z X J h d H V y Z S Z x d W 9 0 O y w m c X V v d D t U Z W 1 w Z X J h d H V y Z S Z x d W 9 0 O y w m c X V v d D t E Z X c g U G 9 p b n Q m c X V v d D s s J n F 1 b 3 Q 7 U m V s Y X R p d m U g S H V t a W R p d H k m c X V v d D s s J n F 1 b 3 Q 7 S G V h d C B J b m R l e C Z x d W 9 0 O y w m c X V v d D t X a W 5 k I F N w Z W V k J n F 1 b 3 Q 7 L C Z x d W 9 0 O 1 d p b m Q g R 3 V z d C Z x d W 9 0 O y w m c X V v d D t X a W 5 k I E R p c m V j d G l v b i Z x d W 9 0 O y w m c X V v d D t X a W 5 k I E N o a W x s J n F 1 b 3 Q 7 L C Z x d W 9 0 O 1 B y Z W N p c G l 0 Y X R p b 2 4 m c X V v d D s s J n F 1 b 3 Q 7 U H J l Y 2 l w a X R h d G l v b i B D b 3 Z l c i Z x d W 9 0 O y w m c X V v d D t T b m 9 3 I E R l c H R o J n F 1 b 3 Q 7 L C Z x d W 9 0 O 1 Z p c 2 l i a W x p d H k m c X V v d D s s J n F 1 b 3 Q 7 Q 2 x v d W Q g Q 2 9 2 Z X I m c X V v d D s s J n F 1 b 3 Q 7 U 2 V h I E x l d m V s I F B y Z X N z d X J l J n F 1 b 3 Q 7 L C Z x d W 9 0 O 1 d l Y X R o Z X I g V H l w Z S Z x d W 9 0 O y w m c X V v d D t M Y X R p d H V k Z S Z x d W 9 0 O y w m c X V v d D t M b 2 5 n a X R 1 Z G U m c X V v d D s s J n F 1 b 3 Q 7 U m V z b 2 x 2 Z W Q g Q W R k c m V z c y Z x d W 9 0 O y w m c X V v d D t O Y W 1 l J n F 1 b 3 Q 7 L C Z x d W 9 0 O 0 l u Z m 8 m c X V v d D s s J n F 1 b 3 Q 7 Q 2 9 u Z G l 0 a W 9 u c y Z x d W 9 0 O 1 0 i I C 8 + P E V u d H J 5 I F R 5 c G U 9 I k Z p b G x F c n J v c k N v d W 5 0 I i B W Y W x 1 Z T 0 i b D A i I C 8 + P E V u d H J 5 I F R 5 c G U 9 I k F k Z G V k V G 9 E Y X R h T W 9 k Z W w i I F Z h b H V l P S J s M C I g L z 4 8 R W 5 0 c n k g V H l w Z T 0 i R m l s b E N v d W 5 0 I i B W Y W x 1 Z T 0 i b D M x M i I g L z 4 8 R W 5 0 c n k g V H l w Z T 0 i R m l s b E V y c m 9 y Q 2 9 k Z S I g V m F s d W U 9 I n N V b m t u b 3 d u I i A v P j x F b n R y e S B U e X B l P S J R d W V y e U l E I i B W Y W x 1 Z T 0 i c z A y O T R i Y T U y L T Q z M j Y t N G J h Z C 1 i Y j c 1 L T M 2 M z Y x N j g x N D Q 2 N y 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0 h p c 3 R v c n k g U X V l c n k v Q 2 h h b m d l Z F R 5 c G U u e 0 F k Z H J l c 3 M s M H 0 m c X V v d D s s J n F 1 b 3 Q 7 U 2 V j d G l v b j E v S G l z d G 9 y e S B R d W V y e S 9 D a G F u Z 2 V k V H l w Z S 5 7 R G F 0 Z S B 0 a W 1 l L D F 9 J n F 1 b 3 Q 7 L C Z x d W 9 0 O 1 N l Y 3 R p b 2 4 x L 0 h p c 3 R v c n k g U X V l c n k v Q 2 h h b m d l Z F R 5 c G U u e 0 1 p b m l t d W 0 g V G V t c G V y Y X R 1 c m U s M n 0 m c X V v d D s s J n F 1 b 3 Q 7 U 2 V j d G l v b j E v S G l z d G 9 y e S B R d W V y e S 9 D a G F u Z 2 V k V H l w Z S 5 7 T W F 4 a W 1 1 b S B U Z W 1 w Z X J h d H V y Z S w z f S Z x d W 9 0 O y w m c X V v d D t T Z W N 0 a W 9 u M S 9 I a X N 0 b 3 J 5 I F F 1 Z X J 5 L 0 N o Y W 5 n Z W R U e X B l L n t U Z W 1 w Z X J h d H V y Z S w 0 f S Z x d W 9 0 O y w m c X V v d D t T Z W N 0 a W 9 u M S 9 I a X N 0 b 3 J 5 I F F 1 Z X J 5 L 0 N o Y W 5 n Z W R U e X B l L n t E Z X c g U G 9 p b n Q s N X 0 m c X V v d D s s J n F 1 b 3 Q 7 U 2 V j d G l v b j E v S G l z d G 9 y e S B R d W V y e S 9 D a G F u Z 2 V k V H l w Z S 5 7 U m V s Y X R p d m U g S H V t a W R p d H k s N n 0 m c X V v d D s s J n F 1 b 3 Q 7 U 2 V j d G l v b j E v S G l z d G 9 y e S B R d W V y e S 9 D a G F u Z 2 V k V H l w Z S 5 7 S G V h d C B J b m R l e C w 3 f S Z x d W 9 0 O y w m c X V v d D t T Z W N 0 a W 9 u M S 9 I a X N 0 b 3 J 5 I F F 1 Z X J 5 L 0 N o Y W 5 n Z W R U e X B l L n t X a W 5 k I F N w Z W V k L D h 9 J n F 1 b 3 Q 7 L C Z x d W 9 0 O 1 N l Y 3 R p b 2 4 x L 0 h p c 3 R v c n k g U X V l c n k v Q 2 h h b m d l Z F R 5 c G U u e 1 d p b m Q g R 3 V z d C w 5 f S Z x d W 9 0 O y w m c X V v d D t T Z W N 0 a W 9 u M S 9 I a X N 0 b 3 J 5 I F F 1 Z X J 5 L 0 N o Y W 5 n Z W R U e X B l L n t X a W 5 k I E R p c m V j d G l v b i w x M H 0 m c X V v d D s s J n F 1 b 3 Q 7 U 2 V j d G l v b j E v S G l z d G 9 y e S B R d W V y e S 9 D a G F u Z 2 V k V H l w Z S 5 7 V 2 l u Z C B D a G l s b C w x M X 0 m c X V v d D s s J n F 1 b 3 Q 7 U 2 V j d G l v b j E v S G l z d G 9 y e S B R d W V y e S 9 D a G F u Z 2 V k V H l w Z S 5 7 U H J l Y 2 l w a X R h d G l v b i w x M n 0 m c X V v d D s s J n F 1 b 3 Q 7 U 2 V j d G l v b j E v S G l z d G 9 y e S B R d W V y e S 9 D a G F u Z 2 V k V H l w Z S 5 7 U H J l Y 2 l w a X R h d G l v b i B D b 3 Z l c i w x M 3 0 m c X V v d D s s J n F 1 b 3 Q 7 U 2 V j d G l v b j E v S G l z d G 9 y e S B R d W V y e S 9 D a G F u Z 2 V k V H l w Z S 5 7 U 2 5 v d y B E Z X B 0 a C w x N H 0 m c X V v d D s s J n F 1 b 3 Q 7 U 2 V j d G l v b j E v S G l z d G 9 y e S B R d W V y e S 9 D a G F u Z 2 V k V H l w Z S 5 7 V m l z a W J p b G l 0 e S w x N X 0 m c X V v d D s s J n F 1 b 3 Q 7 U 2 V j d G l v b j E v S G l z d G 9 y e S B R d W V y e S 9 D a G F u Z 2 V k V H l w Z S 5 7 Q 2 x v d W Q g Q 2 9 2 Z X I s M T Z 9 J n F 1 b 3 Q 7 L C Z x d W 9 0 O 1 N l Y 3 R p b 2 4 x L 0 h p c 3 R v c n k g U X V l c n k v Q 2 h h b m d l Z F R 5 c G U u e 1 N l Y S B M Z X Z l b C B Q c m V z c 3 V y Z S w x N 3 0 m c X V v d D s s J n F 1 b 3 Q 7 U 2 V j d G l v b j E v S G l z d G 9 y e S B R d W V y e S 9 D a G F u Z 2 V k V H l w Z S 5 7 V 2 V h d G h l c i B U e X B l L D E 4 f S Z x d W 9 0 O y w m c X V v d D t T Z W N 0 a W 9 u M S 9 I a X N 0 b 3 J 5 I F F 1 Z X J 5 L 0 N o Y W 5 n Z W R U e X B l L n t M Y X R p d H V k Z S w x O X 0 m c X V v d D s s J n F 1 b 3 Q 7 U 2 V j d G l v b j E v S G l z d G 9 y e S B R d W V y e S 9 D a G F u Z 2 V k V H l w Z S 5 7 T G 9 u Z 2 l 0 d W R l L D I w f S Z x d W 9 0 O y w m c X V v d D t T Z W N 0 a W 9 u M S 9 I a X N 0 b 3 J 5 I F F 1 Z X J 5 L 0 N o Y W 5 n Z W R U e X B l L n t S Z X N v b H Z l Z C B B Z G R y Z X N z L D I x f S Z x d W 9 0 O y w m c X V v d D t T Z W N 0 a W 9 u M S 9 I a X N 0 b 3 J 5 I F F 1 Z X J 5 L 0 N o Y W 5 n Z W R U e X B l L n t O Y W 1 l L D I y f S Z x d W 9 0 O y w m c X V v d D t T Z W N 0 a W 9 u M S 9 I a X N 0 b 3 J 5 I F F 1 Z X J 5 L 0 N o Y W 5 n Z W R U e X B l L n t J b m Z v L D I z f S Z x d W 9 0 O y w m c X V v d D t T Z W N 0 a W 9 u M S 9 I a X N 0 b 3 J 5 I F F 1 Z X J 5 L 0 N o Y W 5 n Z W R U e X B l L n t D b 2 5 k a X R p b 2 5 z L D I 0 f S Z x d W 9 0 O 1 0 s J n F 1 b 3 Q 7 Q 2 9 s d W 1 u Q 2 9 1 b n Q m c X V v d D s 6 M j U s J n F 1 b 3 Q 7 S 2 V 5 Q 2 9 s d W 1 u T m F t Z X M m c X V v d D s 6 W 1 0 s J n F 1 b 3 Q 7 Q 2 9 s d W 1 u S W R l b n R p d G l l c y Z x d W 9 0 O z p b J n F 1 b 3 Q 7 U 2 V j d G l v b j E v S G l z d G 9 y e S B R d W V y e S 9 D a G F u Z 2 V k V H l w Z S 5 7 Q W R k c m V z c y w w f S Z x d W 9 0 O y w m c X V v d D t T Z W N 0 a W 9 u M S 9 I a X N 0 b 3 J 5 I F F 1 Z X J 5 L 0 N o Y W 5 n Z W R U e X B l L n t E Y X R l I H R p b W U s M X 0 m c X V v d D s s J n F 1 b 3 Q 7 U 2 V j d G l v b j E v S G l z d G 9 y e S B R d W V y e S 9 D a G F u Z 2 V k V H l w Z S 5 7 T W l u a W 1 1 b S B U Z W 1 w Z X J h d H V y Z S w y f S Z x d W 9 0 O y w m c X V v d D t T Z W N 0 a W 9 u M S 9 I a X N 0 b 3 J 5 I F F 1 Z X J 5 L 0 N o Y W 5 n Z W R U e X B l L n t N Y X h p b X V t I F R l b X B l c m F 0 d X J l L D N 9 J n F 1 b 3 Q 7 L C Z x d W 9 0 O 1 N l Y 3 R p b 2 4 x L 0 h p c 3 R v c n k g U X V l c n k v Q 2 h h b m d l Z F R 5 c G U u e 1 R l b X B l c m F 0 d X J l L D R 9 J n F 1 b 3 Q 7 L C Z x d W 9 0 O 1 N l Y 3 R p b 2 4 x L 0 h p c 3 R v c n k g U X V l c n k v Q 2 h h b m d l Z F R 5 c G U u e 0 R l d y B Q b 2 l u d C w 1 f S Z x d W 9 0 O y w m c X V v d D t T Z W N 0 a W 9 u M S 9 I a X N 0 b 3 J 5 I F F 1 Z X J 5 L 0 N o Y W 5 n Z W R U e X B l L n t S Z W x h d G l 2 Z S B I d W 1 p Z G l 0 e S w 2 f S Z x d W 9 0 O y w m c X V v d D t T Z W N 0 a W 9 u M S 9 I a X N 0 b 3 J 5 I F F 1 Z X J 5 L 0 N o Y W 5 n Z W R U e X B l L n t I Z W F 0 I E l u Z G V 4 L D d 9 J n F 1 b 3 Q 7 L C Z x d W 9 0 O 1 N l Y 3 R p b 2 4 x L 0 h p c 3 R v c n k g U X V l c n k v Q 2 h h b m d l Z F R 5 c G U u e 1 d p b m Q g U 3 B l Z W Q s O H 0 m c X V v d D s s J n F 1 b 3 Q 7 U 2 V j d G l v b j E v S G l z d G 9 y e S B R d W V y e S 9 D a G F u Z 2 V k V H l w Z S 5 7 V 2 l u Z C B H d X N 0 L D l 9 J n F 1 b 3 Q 7 L C Z x d W 9 0 O 1 N l Y 3 R p b 2 4 x L 0 h p c 3 R v c n k g U X V l c n k v Q 2 h h b m d l Z F R 5 c G U u e 1 d p b m Q g R G l y Z W N 0 a W 9 u L D E w f S Z x d W 9 0 O y w m c X V v d D t T Z W N 0 a W 9 u M S 9 I a X N 0 b 3 J 5 I F F 1 Z X J 5 L 0 N o Y W 5 n Z W R U e X B l L n t X a W 5 k I E N o a W x s L D E x f S Z x d W 9 0 O y w m c X V v d D t T Z W N 0 a W 9 u M S 9 I a X N 0 b 3 J 5 I F F 1 Z X J 5 L 0 N o Y W 5 n Z W R U e X B l L n t Q c m V j a X B p d G F 0 a W 9 u L D E y f S Z x d W 9 0 O y w m c X V v d D t T Z W N 0 a W 9 u M S 9 I a X N 0 b 3 J 5 I F F 1 Z X J 5 L 0 N o Y W 5 n Z W R U e X B l L n t Q c m V j a X B p d G F 0 a W 9 u I E N v d m V y L D E z f S Z x d W 9 0 O y w m c X V v d D t T Z W N 0 a W 9 u M S 9 I a X N 0 b 3 J 5 I F F 1 Z X J 5 L 0 N o Y W 5 n Z W R U e X B l L n t T b m 9 3 I E R l c H R o L D E 0 f S Z x d W 9 0 O y w m c X V v d D t T Z W N 0 a W 9 u M S 9 I a X N 0 b 3 J 5 I F F 1 Z X J 5 L 0 N o Y W 5 n Z W R U e X B l L n t W a X N p Y m l s a X R 5 L D E 1 f S Z x d W 9 0 O y w m c X V v d D t T Z W N 0 a W 9 u M S 9 I a X N 0 b 3 J 5 I F F 1 Z X J 5 L 0 N o Y W 5 n Z W R U e X B l L n t D b G 9 1 Z C B D b 3 Z l c i w x N n 0 m c X V v d D s s J n F 1 b 3 Q 7 U 2 V j d G l v b j E v S G l z d G 9 y e S B R d W V y e S 9 D a G F u Z 2 V k V H l w Z S 5 7 U 2 V h I E x l d m V s I F B y Z X N z d X J l L D E 3 f S Z x d W 9 0 O y w m c X V v d D t T Z W N 0 a W 9 u M S 9 I a X N 0 b 3 J 5 I F F 1 Z X J 5 L 0 N o Y W 5 n Z W R U e X B l L n t X Z W F 0 a G V y I F R 5 c G U s M T h 9 J n F 1 b 3 Q 7 L C Z x d W 9 0 O 1 N l Y 3 R p b 2 4 x L 0 h p c 3 R v c n k g U X V l c n k v Q 2 h h b m d l Z F R 5 c G U u e 0 x h d G l 0 d W R l L D E 5 f S Z x d W 9 0 O y w m c X V v d D t T Z W N 0 a W 9 u M S 9 I a X N 0 b 3 J 5 I F F 1 Z X J 5 L 0 N o Y W 5 n Z W R U e X B l L n t M b 2 5 n a X R 1 Z G U s M j B 9 J n F 1 b 3 Q 7 L C Z x d W 9 0 O 1 N l Y 3 R p b 2 4 x L 0 h p c 3 R v c n k g U X V l c n k v Q 2 h h b m d l Z F R 5 c G U u e 1 J l c 2 9 s d m V k I E F k Z H J l c 3 M s M j F 9 J n F 1 b 3 Q 7 L C Z x d W 9 0 O 1 N l Y 3 R p b 2 4 x L 0 h p c 3 R v c n k g U X V l c n k v Q 2 h h b m d l Z F R 5 c G U u e 0 5 h b W U s M j J 9 J n F 1 b 3 Q 7 L C Z x d W 9 0 O 1 N l Y 3 R p b 2 4 x L 0 h p c 3 R v c n k g U X V l c n k v Q 2 h h b m d l Z F R 5 c G U u e 0 l u Z m 8 s M j N 9 J n F 1 b 3 Q 7 L C Z x d W 9 0 O 1 N l Y 3 R p b 2 4 x L 0 h p c 3 R v c n k g U X V l c n k v Q 2 h h b m d l Z F R 5 c G U u e 0 N v b m R p d G l v b n M s M j R 9 J n F 1 b 3 Q 7 X S w m c X V v d D t S Z W x h d G l v b n N o a X B J b m Z v J n F 1 b 3 Q 7 O l t d f S I g L z 4 8 L 1 N 0 Y W J s Z U V u d H J p Z X M + P C 9 J d G V t P j x J d G V t P j x J d G V t T G 9 j Y X R p b 2 4 + P E l 0 Z W 1 U e X B l P k Z v c m 1 1 b G E 8 L 0 l 0 Z W 1 U e X B l P j x J d G V t U G F 0 a D 5 T Z W N 0 a W 9 u M S 9 I a X N 0 b 3 J 5 J T I w U X V l c n k v V 3 h R d W V y e T w v S X R l b V B h d G g + P C 9 J d G V t T G 9 j Y X R p b 2 4 + P F N 0 Y W J s Z U V u d H J p Z X M g L z 4 8 L 0 l 0 Z W 0 + P E l 0 Z W 0 + P E l 0 Z W 1 M b 2 N h d G l v b j 4 8 S X R l b V R 5 c G U + R m 9 y b X V s Y T w v S X R l b V R 5 c G U + P E l 0 Z W 1 Q Y X R o P l N l Y 3 R p b 2 4 x L 0 h p c 3 R v c n k l M j B R d W V y e S 9 T b 3 V y Y 2 U 8 L 0 l 0 Z W 1 Q Y X R o P j w v S X R l b U x v Y 2 F 0 a W 9 u P j x T d G F i b G V F b n R y a W V z I C 8 + P C 9 J d G V t P j x J d G V t P j x J d G V t T G 9 j Y X R p b 2 4 + P E l 0 Z W 1 U e X B l P k Z v c m 1 1 b G E 8 L 0 l 0 Z W 1 U e X B l P j x J d G V t U G F 0 a D 5 T Z W N 0 a W 9 u M S 9 G b 3 J l Y 2 F z d C U y M F F 1 Z X 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Z v c m V j Y X N 0 X 1 F 1 Z X J 5 I i A v P j x F b n R y e S B U e X B l P S J G a W x s Z W R D b 2 1 w b G V 0 Z V J l c 3 V s d F R v V 2 9 y a 3 N o Z W V 0 I i B W Y W x 1 Z T 0 i b D E i I C 8 + P E V u d H J 5 I F R 5 c G U 9 I k Z p b G x T d G F 0 d X M i I F Z h b H V l P S J z Q 2 9 t c G x l d G U i I C 8 + P E V u d H J 5 I F R 5 c G U 9 I k Z p b G x D b 2 x 1 b W 5 O Y W 1 l c y I g V m F s d W U 9 I n N b J n F 1 b 3 Q 7 Q W R k c m V z c y Z x d W 9 0 O y w m c X V v d D t E Y X R l I H R p b W U m c X V v d D s s J n F 1 b 3 Q 7 T G F 0 a X R 1 Z G U m c X V v d D s s J n F 1 b 3 Q 7 T G 9 u Z 2 l 0 d W R l J n F 1 b 3 Q 7 L C Z x d W 9 0 O 1 J l c 2 9 s d m V k I E F k Z H J l c 3 M m c X V v d D s s J n F 1 b 3 Q 7 T m F t Z S Z x d W 9 0 O y w m c X V v d D t N a W 5 p b X V t I F R l b X B l c m F 0 d X J l J n F 1 b 3 Q 7 L C Z x d W 9 0 O 0 1 h e G l t d W 0 g V G V t c G V y Y X R 1 c m U m c X V v d D s s J n F 1 b 3 Q 7 V G V t c G V y Y X R 1 c m U m c X V v d D s s J n F 1 b 3 Q 7 V 2 l u Z C B T c G V l Z C Z x d W 9 0 O y w m c X V v d D t X a W 5 k I E d 1 c 3 Q m c X V v d D s s J n F 1 b 3 Q 7 V 2 l u Z C B E a X J l Y 3 R p b 2 4 m c X V v d D s s J n F 1 b 3 Q 7 U 2 V h I E x l d m V s I F B y Z X N z d X J l J n F 1 b 3 Q 7 L C Z x d W 9 0 O 0 N o Y W 5 j Z S B Q c m V j a X B p d G F 0 a W 9 u I C g l K S Z x d W 9 0 O y w m c X V v d D t Q c m V j a X B p d G F 0 a W 9 u J n F 1 b 3 Q 7 L C Z x d W 9 0 O 0 N s b 3 V k I E N v d m V y J n F 1 b 3 Q 7 L C Z x d W 9 0 O 1 N u b 3 c m c X V v d D s s J n F 1 b 3 Q 7 U 2 5 v d y B E Z X B 0 a C Z x d W 9 0 O y w m c X V v d D t S Z W x h d G l 2 Z S B I d W 1 p Z G l 0 e S Z x d W 9 0 O y w m c X V v d D t I Z W F 0 I E l u Z G V 4 J n F 1 b 3 Q 7 L C Z x d W 9 0 O 1 d p b m Q g Q 2 h p b G w m c X V v d D s s J n F 1 b 3 Q 7 Q 2 9 u Z G l 0 a W 9 u c y Z x d W 9 0 O 1 0 i I C 8 + P E V u d H J 5 I F R 5 c G U 9 I k Z p b G x D b 2 x 1 b W 5 U e X B l c y I g V m F s d W U 9 I n N C Z 2 t G Q l F Z R 0 J R V U Z C U V V G Q l F N R k J R V U Z C U V l G Q m c 9 P S I g L z 4 8 R W 5 0 c n k g V H l w Z T 0 i R m l s b E x h c 3 R V c G R h d G V k I i B W Y W x 1 Z T 0 i Z D I w M j A t M D M t M j B U M D E 6 M T E 6 M D A u M j c 3 M z k 4 N F o i I C 8 + P E V u d H J 5 I F R 5 c G U 9 I k Z p b G x F c n J v c k N v d W 5 0 I i B W Y W x 1 Z T 0 i b D A i I C 8 + P E V u d H J 5 I F R 5 c G U 9 I k Z p b G x F c n J v c k N v Z G U i I F Z h b H V l P S J z V W 5 r b m 9 3 b i I g L z 4 8 R W 5 0 c n k g V H l w Z T 0 i R m l s b E N v d W 5 0 I i B W Y W x 1 Z T 0 i b D Y z I i A v P j x F b n R y e S B U e X B l P S J R d W V y e U l E I i B W Y W x 1 Z T 0 i c z l k Y T M 1 Y m E 3 L T R l O T Q t N G R h M C 0 5 N z V j L W E 4 Z G E z Y T N h N 2 F j Y S I g L z 4 8 R W 5 0 c n k g V H l w Z T 0 i Q W R k Z W R U b 0 R h d G F N b 2 R l b C I g V m F s d W U 9 I m w w I i A v P j x F b n R y e S B U e X B l P S J S Z W x h d G l v b n N o a X B J b m Z v Q 2 9 u d G F p b m V y I i B W Y W x 1 Z T 0 i c 3 s m c X V v d D t j b 2 x 1 b W 5 D b 3 V u d C Z x d W 9 0 O z o y M i w m c X V v d D t r Z X l D b 2 x 1 b W 5 O Y W 1 l c y Z x d W 9 0 O z p b X S w m c X V v d D t x d W V y e V J l b G F 0 a W 9 u c 2 h p c H M m c X V v d D s 6 W 1 0 s J n F 1 b 3 Q 7 Y 2 9 s d W 1 u S W R l b n R p d G l l c y Z x d W 9 0 O z p b J n F 1 b 3 Q 7 U 2 V j d G l v b j E v R m 9 y Z W N h c 3 Q g U X V l c n k v Q 2 h h b m d l Z F R 5 c G U u e 0 F k Z H J l c 3 M s M H 0 m c X V v d D s s J n F 1 b 3 Q 7 U 2 V j d G l v b j E v R m 9 y Z W N h c 3 Q g U X V l c n k v Q 2 h h b m d l Z F R 5 c G U u e 0 R h d G U g d G l t Z S w x f S Z x d W 9 0 O y w m c X V v d D t T Z W N 0 a W 9 u M S 9 G b 3 J l Y 2 F z d C B R d W V y e S 9 D a G F u Z 2 V k V H l w Z S 5 7 T G F 0 a X R 1 Z G U s M n 0 m c X V v d D s s J n F 1 b 3 Q 7 U 2 V j d G l v b j E v R m 9 y Z W N h c 3 Q g U X V l c n k v Q 2 h h b m d l Z F R 5 c G U u e 0 x v b m d p d H V k Z S w z f S Z x d W 9 0 O y w m c X V v d D t T Z W N 0 a W 9 u M S 9 G b 3 J l Y 2 F z d C B R d W V y e S 9 D a G F u Z 2 V k V H l w Z S 5 7 U m V z b 2 x 2 Z W Q g Q W R k c m V z c y w 0 f S Z x d W 9 0 O y w m c X V v d D t T Z W N 0 a W 9 u M S 9 G b 3 J l Y 2 F z d C B R d W V y e S 9 D a G F u Z 2 V k V H l w Z S 5 7 T m F t Z S w 1 f S Z x d W 9 0 O y w m c X V v d D t T Z W N 0 a W 9 u M S 9 G b 3 J l Y 2 F z d C B R d W V y e S 9 D a G F u Z 2 V k V H l w Z S 5 7 T W l u a W 1 1 b S B U Z W 1 w Z X J h d H V y Z S w 2 f S Z x d W 9 0 O y w m c X V v d D t T Z W N 0 a W 9 u M S 9 G b 3 J l Y 2 F z d C B R d W V y e S 9 D a G F u Z 2 V k V H l w Z S 5 7 T W F 4 a W 1 1 b S B U Z W 1 w Z X J h d H V y Z S w 3 f S Z x d W 9 0 O y w m c X V v d D t T Z W N 0 a W 9 u M S 9 G b 3 J l Y 2 F z d C B R d W V y e S 9 D a G F u Z 2 V k V H l w Z S 5 7 V G V t c G V y Y X R 1 c m U s O H 0 m c X V v d D s s J n F 1 b 3 Q 7 U 2 V j d G l v b j E v R m 9 y Z W N h c 3 Q g U X V l c n k v Q 2 h h b m d l Z F R 5 c G U u e 1 d p b m Q g U 3 B l Z W Q s O X 0 m c X V v d D s s J n F 1 b 3 Q 7 U 2 V j d G l v b j E v R m 9 y Z W N h c 3 Q g U X V l c n k v Q 2 h h b m d l Z F R 5 c G U u e 1 d p b m Q g R 3 V z d C w x M H 0 m c X V v d D s s J n F 1 b 3 Q 7 U 2 V j d G l v b j E v R m 9 y Z W N h c 3 Q g U X V l c n k v Q 2 h h b m d l Z F R 5 c G U u e 1 d p b m Q g R G l y Z W N 0 a W 9 u L D E x f S Z x d W 9 0 O y w m c X V v d D t T Z W N 0 a W 9 u M S 9 G b 3 J l Y 2 F z d C B R d W V y e S 9 D a G F u Z 2 V k V H l w Z S 5 7 U 2 V h I E x l d m V s I F B y Z X N z d X J l L D E y f S Z x d W 9 0 O y w m c X V v d D t T Z W N 0 a W 9 u M S 9 G b 3 J l Y 2 F z d C B R d W V y e S 9 D a G F u Z 2 V k V H l w Z S 5 7 Q 2 h h b m N l I F B y Z W N p c G l 0 Y X R p b 2 4 g K C U p L D E z f S Z x d W 9 0 O y w m c X V v d D t T Z W N 0 a W 9 u M S 9 G b 3 J l Y 2 F z d C B R d W V y e S 9 D a G F u Z 2 V k V H l w Z S 5 7 U H J l Y 2 l w a X R h d G l v b i w x N H 0 m c X V v d D s s J n F 1 b 3 Q 7 U 2 V j d G l v b j E v R m 9 y Z W N h c 3 Q g U X V l c n k v Q 2 h h b m d l Z F R 5 c G U u e 0 N s b 3 V k I E N v d m V y L D E 1 f S Z x d W 9 0 O y w m c X V v d D t T Z W N 0 a W 9 u M S 9 G b 3 J l Y 2 F z d C B R d W V y e S 9 D a G F u Z 2 V k V H l w Z S 5 7 U 2 5 v d y w x N n 0 m c X V v d D s s J n F 1 b 3 Q 7 U 2 V j d G l v b j E v R m 9 y Z W N h c 3 Q g U X V l c n k v Q 2 h h b m d l Z F R 5 c G U u e 1 N u b 3 c g R G V w d G g s M T d 9 J n F 1 b 3 Q 7 L C Z x d W 9 0 O 1 N l Y 3 R p b 2 4 x L 0 Z v c m V j Y X N 0 I F F 1 Z X J 5 L 0 N o Y W 5 n Z W R U e X B l L n t S Z W x h d G l 2 Z S B I d W 1 p Z G l 0 e S w x O H 0 m c X V v d D s s J n F 1 b 3 Q 7 U 2 V j d G l v b j E v R m 9 y Z W N h c 3 Q g U X V l c n k v Q 2 h h b m d l Z F R 5 c G U u e 0 h l Y X Q g S W 5 k Z X g s M T l 9 J n F 1 b 3 Q 7 L C Z x d W 9 0 O 1 N l Y 3 R p b 2 4 x L 0 Z v c m V j Y X N 0 I F F 1 Z X J 5 L 0 N o Y W 5 n Z W R U e X B l L n t X a W 5 k I E N o a W x s L D I w f S Z x d W 9 0 O y w m c X V v d D t T Z W N 0 a W 9 u M S 9 G b 3 J l Y 2 F z d C B R d W V y e S 9 D a G F u Z 2 V k V H l w Z S 5 7 Q 2 9 u Z G l 0 a W 9 u c y w y M X 0 m c X V v d D t d L C Z x d W 9 0 O 0 N v b H V t b k N v d W 5 0 J n F 1 b 3 Q 7 O j I y L C Z x d W 9 0 O 0 t l e U N v b H V t b k 5 h b W V z J n F 1 b 3 Q 7 O l t d L C Z x d W 9 0 O 0 N v b H V t b k l k Z W 5 0 a X R p Z X M m c X V v d D s 6 W y Z x d W 9 0 O 1 N l Y 3 R p b 2 4 x L 0 Z v c m V j Y X N 0 I F F 1 Z X J 5 L 0 N o Y W 5 n Z W R U e X B l L n t B Z G R y Z X N z L D B 9 J n F 1 b 3 Q 7 L C Z x d W 9 0 O 1 N l Y 3 R p b 2 4 x L 0 Z v c m V j Y X N 0 I F F 1 Z X J 5 L 0 N o Y W 5 n Z W R U e X B l L n t E Y X R l I H R p b W U s M X 0 m c X V v d D s s J n F 1 b 3 Q 7 U 2 V j d G l v b j E v R m 9 y Z W N h c 3 Q g U X V l c n k v Q 2 h h b m d l Z F R 5 c G U u e 0 x h d G l 0 d W R l L D J 9 J n F 1 b 3 Q 7 L C Z x d W 9 0 O 1 N l Y 3 R p b 2 4 x L 0 Z v c m V j Y X N 0 I F F 1 Z X J 5 L 0 N o Y W 5 n Z W R U e X B l L n t M b 2 5 n a X R 1 Z G U s M 3 0 m c X V v d D s s J n F 1 b 3 Q 7 U 2 V j d G l v b j E v R m 9 y Z W N h c 3 Q g U X V l c n k v Q 2 h h b m d l Z F R 5 c G U u e 1 J l c 2 9 s d m V k I E F k Z H J l c 3 M s N H 0 m c X V v d D s s J n F 1 b 3 Q 7 U 2 V j d G l v b j E v R m 9 y Z W N h c 3 Q g U X V l c n k v Q 2 h h b m d l Z F R 5 c G U u e 0 5 h b W U s N X 0 m c X V v d D s s J n F 1 b 3 Q 7 U 2 V j d G l v b j E v R m 9 y Z W N h c 3 Q g U X V l c n k v Q 2 h h b m d l Z F R 5 c G U u e 0 1 p b m l t d W 0 g V G V t c G V y Y X R 1 c m U s N n 0 m c X V v d D s s J n F 1 b 3 Q 7 U 2 V j d G l v b j E v R m 9 y Z W N h c 3 Q g U X V l c n k v Q 2 h h b m d l Z F R 5 c G U u e 0 1 h e G l t d W 0 g V G V t c G V y Y X R 1 c m U s N 3 0 m c X V v d D s s J n F 1 b 3 Q 7 U 2 V j d G l v b j E v R m 9 y Z W N h c 3 Q g U X V l c n k v Q 2 h h b m d l Z F R 5 c G U u e 1 R l b X B l c m F 0 d X J l L D h 9 J n F 1 b 3 Q 7 L C Z x d W 9 0 O 1 N l Y 3 R p b 2 4 x L 0 Z v c m V j Y X N 0 I F F 1 Z X J 5 L 0 N o Y W 5 n Z W R U e X B l L n t X a W 5 k I F N w Z W V k L D l 9 J n F 1 b 3 Q 7 L C Z x d W 9 0 O 1 N l Y 3 R p b 2 4 x L 0 Z v c m V j Y X N 0 I F F 1 Z X J 5 L 0 N o Y W 5 n Z W R U e X B l L n t X a W 5 k I E d 1 c 3 Q s M T B 9 J n F 1 b 3 Q 7 L C Z x d W 9 0 O 1 N l Y 3 R p b 2 4 x L 0 Z v c m V j Y X N 0 I F F 1 Z X J 5 L 0 N o Y W 5 n Z W R U e X B l L n t X a W 5 k I E R p c m V j d G l v b i w x M X 0 m c X V v d D s s J n F 1 b 3 Q 7 U 2 V j d G l v b j E v R m 9 y Z W N h c 3 Q g U X V l c n k v Q 2 h h b m d l Z F R 5 c G U u e 1 N l Y S B M Z X Z l b C B Q c m V z c 3 V y Z S w x M n 0 m c X V v d D s s J n F 1 b 3 Q 7 U 2 V j d G l v b j E v R m 9 y Z W N h c 3 Q g U X V l c n k v Q 2 h h b m d l Z F R 5 c G U u e 0 N o Y W 5 j Z S B Q c m V j a X B p d G F 0 a W 9 u I C g l K S w x M 3 0 m c X V v d D s s J n F 1 b 3 Q 7 U 2 V j d G l v b j E v R m 9 y Z W N h c 3 Q g U X V l c n k v Q 2 h h b m d l Z F R 5 c G U u e 1 B y Z W N p c G l 0 Y X R p b 2 4 s M T R 9 J n F 1 b 3 Q 7 L C Z x d W 9 0 O 1 N l Y 3 R p b 2 4 x L 0 Z v c m V j Y X N 0 I F F 1 Z X J 5 L 0 N o Y W 5 n Z W R U e X B l L n t D b G 9 1 Z C B D b 3 Z l c i w x N X 0 m c X V v d D s s J n F 1 b 3 Q 7 U 2 V j d G l v b j E v R m 9 y Z W N h c 3 Q g U X V l c n k v Q 2 h h b m d l Z F R 5 c G U u e 1 N u b 3 c s M T Z 9 J n F 1 b 3 Q 7 L C Z x d W 9 0 O 1 N l Y 3 R p b 2 4 x L 0 Z v c m V j Y X N 0 I F F 1 Z X J 5 L 0 N o Y W 5 n Z W R U e X B l L n t T b m 9 3 I E R l c H R o L D E 3 f S Z x d W 9 0 O y w m c X V v d D t T Z W N 0 a W 9 u M S 9 G b 3 J l Y 2 F z d C B R d W V y e S 9 D a G F u Z 2 V k V H l w Z S 5 7 U m V s Y X R p d m U g S H V t a W R p d H k s M T h 9 J n F 1 b 3 Q 7 L C Z x d W 9 0 O 1 N l Y 3 R p b 2 4 x L 0 Z v c m V j Y X N 0 I F F 1 Z X J 5 L 0 N o Y W 5 n Z W R U e X B l L n t I Z W F 0 I E l u Z G V 4 L D E 5 f S Z x d W 9 0 O y w m c X V v d D t T Z W N 0 a W 9 u M S 9 G b 3 J l Y 2 F z d C B R d W V y e S 9 D a G F u Z 2 V k V H l w Z S 5 7 V 2 l u Z C B D a G l s b C w y M H 0 m c X V v d D s s J n F 1 b 3 Q 7 U 2 V j d G l v b j E v R m 9 y Z W N h c 3 Q g U X V l c n k v Q 2 h h b m d l Z F R 5 c G U u e 0 N v b m R p d G l v b n M s M j F 9 J n F 1 b 3 Q 7 X S w m c X V v d D t S Z W x h d G l v b n N o a X B J b m Z v J n F 1 b 3 Q 7 O l t d f S I g L z 4 8 L 1 N 0 Y W J s Z U V u d H J p Z X M + P C 9 J d G V t P j x J d G V t P j x J d G V t T G 9 j Y X R p b 2 4 + P E l 0 Z W 1 U e X B l P k Z v c m 1 1 b G E 8 L 0 l 0 Z W 1 U e X B l P j x J d G V t U G F 0 a D 5 T Z W N 0 a W 9 u M S 9 G b 3 J l Y 2 F z d C U y M F F 1 Z X J 5 L 1 d 4 U X V l c n k 8 L 0 l 0 Z W 1 Q Y X R o P j w v S X R l b U x v Y 2 F 0 a W 9 u P j x T d G F i b G V F b n R y a W V z I C 8 + P C 9 J d G V t P j x J d G V t P j x J d G V t T G 9 j Y X R p b 2 4 + P E l 0 Z W 1 U e X B l P k Z v c m 1 1 b G E 8 L 0 l 0 Z W 1 U e X B l P j x J d G V t U G F 0 a D 5 T Z W N 0 a W 9 u M S 9 G b 3 J l Y 2 F z d C U y M F F 1 Z X J 5 L 1 N v d X J j Z T w v S X R l b V B h d G g + P C 9 J d G V t T G 9 j Y X R p b 2 4 + P F N 0 Y W J s Z U V u d H J p Z X M g L z 4 8 L 0 l 0 Z W 0 + P E l 0 Z W 0 + P E l 0 Z W 1 M b 2 N h d G l v b j 4 8 S X R l b V R 5 c G U + R m 9 y b X V s Y T w v S X R l b V R 5 c G U + P E l 0 Z W 1 Q Y X R o P l N l Y 3 R p b 2 4 x L 0 h p c 3 R v c n k l M j B R d W V y e S 9 S Y X d E Y X R h P C 9 J d G V t U G F 0 a D 4 8 L 0 l 0 Z W 1 M b 2 N h d G l v b j 4 8 U 3 R h Y m x l R W 5 0 c m l l c y A v P j w v S X R l b T 4 8 S X R l b T 4 8 S X R l b U x v Y 2 F 0 a W 9 u P j x J d G V t V H l w Z T 5 G b 3 J t d W x h P C 9 J d G V t V H l w Z T 4 8 S X R l b V B h d G g + U 2 V j d G l v b j E v S G l z d G 9 y e S U y M F F 1 Z X J 5 L 1 B y b 2 1 v d G V k S G V h Z G V y c z w v S X R l b V B h d G g + P C 9 J d G V t T G 9 j Y X R p b 2 4 + P F N 0 Y W J s Z U V u d H J p Z X M g L z 4 8 L 0 l 0 Z W 0 + P E l 0 Z W 0 + P E l 0 Z W 1 M b 2 N h d G l v b j 4 8 S X R l b V R 5 c G U + R m 9 y b X V s Y T w v S X R l b V R 5 c G U + P E l 0 Z W 1 Q Y X R o P l N l Y 3 R p b 2 4 x L 0 h p c 3 R v c n k l M j B R d W V y e S 9 D a G F u Z 2 V k V H l w Z T w v S X R l b V B h d G g + P C 9 J d G V t T G 9 j Y X R p b 2 4 + P F N 0 Y W J s Z U V u d H J p Z X M g L z 4 8 L 0 l 0 Z W 0 + P E l 0 Z W 0 + P E l 0 Z W 1 M b 2 N h d G l v b j 4 8 S X R l b V R 5 c G U + R m 9 y b X V s Y T w v S X R l b V R 5 c G U + P E l 0 Z W 1 Q Y X R o P l N l Y 3 R p b 2 4 x L 0 Z v c m V j Y X N 0 J T I w U X V l c n k v U m F 3 R G F 0 Y T w v S X R l b V B h d G g + P C 9 J d G V t T G 9 j Y X R p b 2 4 + P F N 0 Y W J s Z U V u d H J p Z X M g L z 4 8 L 0 l 0 Z W 0 + P E l 0 Z W 0 + P E l 0 Z W 1 M b 2 N h d G l v b j 4 8 S X R l b V R 5 c G U + R m 9 y b X V s Y T w v S X R l b V R 5 c G U + P E l 0 Z W 1 Q Y X R o P l N l Y 3 R p b 2 4 x L 0 Z v c m V j Y X N 0 J T I w U X V l c n k v U H J v b W 9 0 Z W R I Z W F k Z X J z P C 9 J d G V t U G F 0 a D 4 8 L 0 l 0 Z W 1 M b 2 N h d G l v b j 4 8 U 3 R h Y m x l R W 5 0 c m l l c y A v P j w v S X R l b T 4 8 S X R l b T 4 8 S X R l b U x v Y 2 F 0 a W 9 u P j x J d G V t V H l w Z T 5 G b 3 J t d W x h P C 9 J d G V t V H l w Z T 4 8 S X R l b V B h d G g + U 2 V j d G l v b j E v R m 9 y Z W N h c 3 Q l M j B R d W V y e S 9 D a G F u Z 2 V k V H l w Z T w v S X R l b V B h d G g + P C 9 J d G V t T G 9 j Y X R p b 2 4 + P F N 0 Y W J s Z U V u d H J p Z X M g L z 4 8 L 0 l 0 Z W 0 + P C 9 J d G V t c z 4 8 L 0 x v Y 2 F s U G F j a 2 F n Z U 1 l d G F k Y X R h R m l s Z T 4 W A A A A U E s F B g A A A A A A A A A A A A A A A A A A A A A A A C Y B A A A B A A A A 0 I y d 3 w E V 0 R G M e g D A T 8 K X 6 w E A A A A L G q o P U F f q Q p L m S b f 6 W e P o A A A A A A I A A A A A A B B m A A A A A Q A A I A A A A C L W V n g J B O t Z r C g G 2 F W a c I 3 R 1 K V T 4 U W 0 X z L A t h r v P G 4 J A A A A A A 6 A A A A A A g A A I A A A A A 3 P l W h 8 d V Z i G j 7 o I s 8 Y z f P B I 9 s Y D D a 4 c b p K S d j g + k n Y U A A A A F a R x g R U i U z d Z 7 P X r S f D H Y m o h F Q x u c 0 B W c / m r 1 b r f I 2 6 N m 9 0 g n + N J o P 7 j F q 3 x v C n Y P U 2 w q / A X A p 3 6 + E o w g R N u T X W Y 5 C Y f m a c F W t S V O U e K R v f Q A A A A N C W W V n p x B C C 8 e A P w 9 5 O h w Z U U K E i X F O b e H G y D / K l F J q V 5 N E W k G H C b 6 s r N s a P 5 g p c P N I v U u e 3 / 2 K E V F N y U M 6 p m E o = < / D a t a M a s h u p > 
</file>

<file path=customXml/itemProps1.xml><?xml version="1.0" encoding="utf-8"?>
<ds:datastoreItem xmlns:ds="http://schemas.openxmlformats.org/officeDocument/2006/customXml" ds:itemID="{DD76B000-5787-4A25-A395-7C4EB5EEAC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17</vt:i4>
      </vt:variant>
    </vt:vector>
  </HeadingPairs>
  <TitlesOfParts>
    <vt:vector size="22" baseType="lpstr">
      <vt:lpstr>Introduction</vt:lpstr>
      <vt:lpstr>Weather Query</vt:lpstr>
      <vt:lpstr>HISTORY DATA</vt:lpstr>
      <vt:lpstr>FORECAST DATA</vt:lpstr>
      <vt:lpstr>Admin Settings</vt:lpstr>
      <vt:lpstr>AGGHOURS</vt:lpstr>
      <vt:lpstr>AGGLIST</vt:lpstr>
      <vt:lpstr>DAYEND</vt:lpstr>
      <vt:lpstr>DAYSTART</vt:lpstr>
      <vt:lpstr>FMTENDDATE</vt:lpstr>
      <vt:lpstr>FMTSTARTDATE</vt:lpstr>
      <vt:lpstr>FORECASTBASE</vt:lpstr>
      <vt:lpstr>FORECASTQUERY</vt:lpstr>
      <vt:lpstr>HISTORYBASE</vt:lpstr>
      <vt:lpstr>HISTORYQUERY</vt:lpstr>
      <vt:lpstr>MYLOCATIONSTABLE</vt:lpstr>
      <vt:lpstr>RAWLIST</vt:lpstr>
      <vt:lpstr>UNITGROUP</vt:lpstr>
      <vt:lpstr>UOM</vt:lpstr>
      <vt:lpstr>UOMLIST</vt:lpstr>
      <vt:lpstr>VCKEY</vt:lpstr>
      <vt:lpstr>WxLOCATIONS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2020-03-20T01:17:12Z</dcterms:created>
  <dcterms:modified xsi:type="dcterms:W3CDTF">2020-03-20T01:17:16Z</dcterms:modified>
</cp:coreProperties>
</file>