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BS Leaderboard" sheetId="1" state="visible" r:id="rId1"/>
    <sheet name="Participants Leader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i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0" borderId="0" pivotButton="0" quotePrefix="0" xfId="0"/>
  </cellXfs>
  <cellStyles count="1">
    <cellStyle name="Normal" xfId="0" builtinId="0" hidden="0"/>
  </cellStyles>
  <dxfs count="2">
    <dxf>
      <fill>
        <patternFill patternType="solid">
          <fgColor rgb="FFC6EFCE"/>
          <bgColor rgb="FFC6EFCE"/>
        </patternFill>
      </fill>
    </dxf>
    <dxf>
      <fill>
        <patternFill patternType="solid">
          <fgColor rgb="FFE6B8B7"/>
          <bgColor rgb="FFE6B8B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8" customWidth="1" min="1" max="1"/>
    <col width="25" customWidth="1" min="2" max="2"/>
    <col width="10" customWidth="1" min="3" max="3"/>
    <col width="8" customWidth="1" min="4" max="4"/>
    <col width="10" customWidth="1" min="5" max="5"/>
    <col width="8" customWidth="1" min="6" max="6"/>
    <col width="8" customWidth="1" min="7" max="7"/>
    <col width="8" customWidth="1" min="8" max="8"/>
    <col width="8" customWidth="1" min="9" max="9"/>
    <col width="10" customWidth="1" min="10" max="10"/>
    <col width="8" customWidth="1" min="11" max="11"/>
  </cols>
  <sheetData>
    <row r="1">
      <c r="A1" s="1" t="inlineStr">
        <is>
          <t>POS</t>
        </is>
      </c>
      <c r="B1" s="1" t="inlineStr">
        <is>
          <t>PLAYER</t>
        </is>
      </c>
      <c r="C1" s="1" t="inlineStr">
        <is>
          <t>TO PAR</t>
        </is>
      </c>
      <c r="D1" s="1" t="inlineStr">
        <is>
          <t>THRU</t>
        </is>
      </c>
      <c r="E1" s="1" t="inlineStr">
        <is>
          <t>TODAY</t>
        </is>
      </c>
      <c r="F1" s="1" t="inlineStr">
        <is>
          <t>R1</t>
        </is>
      </c>
      <c r="G1" s="1" t="inlineStr">
        <is>
          <t>R2</t>
        </is>
      </c>
      <c r="H1" s="1" t="inlineStr">
        <is>
          <t>R3</t>
        </is>
      </c>
      <c r="I1" s="1" t="inlineStr">
        <is>
          <t>R4</t>
        </is>
      </c>
      <c r="J1" s="1" t="inlineStr">
        <is>
          <t>TOTAL</t>
        </is>
      </c>
      <c r="K1" s="1" t="inlineStr">
        <is>
          <t>CUT</t>
        </is>
      </c>
      <c r="L1" s="2" t="inlineStr">
        <is>
          <t>Note: MC = Missed Cut</t>
        </is>
      </c>
    </row>
    <row r="2">
      <c r="A2" s="3" t="inlineStr">
        <is>
          <t>1</t>
        </is>
      </c>
      <c r="B2" s="3" t="inlineStr">
        <is>
          <t>Scottie Scheffler</t>
        </is>
      </c>
      <c r="C2" s="3" t="inlineStr">
        <is>
          <t>-10</t>
        </is>
      </c>
      <c r="D2" s="3" t="inlineStr">
        <is>
          <t>F</t>
        </is>
      </c>
      <c r="E2" s="3" t="inlineStr">
        <is>
          <t>-4</t>
        </is>
      </c>
      <c r="F2" s="3" t="inlineStr">
        <is>
          <t>69</t>
        </is>
      </c>
      <c r="G2" s="3" t="inlineStr">
        <is>
          <t>67</t>
        </is>
      </c>
      <c r="H2" s="3" t="inlineStr">
        <is>
          <t>69</t>
        </is>
      </c>
      <c r="I2" s="3" t="inlineStr">
        <is>
          <t>69</t>
        </is>
      </c>
      <c r="J2" s="3" t="inlineStr">
        <is>
          <t>274</t>
        </is>
      </c>
      <c r="K2" s="3" t="inlineStr"/>
    </row>
    <row r="3">
      <c r="A3" s="3" t="inlineStr">
        <is>
          <t>2</t>
        </is>
      </c>
      <c r="B3" s="3" t="inlineStr">
        <is>
          <t>Collin Morikawa</t>
        </is>
      </c>
      <c r="C3" s="3" t="inlineStr">
        <is>
          <t>-8</t>
        </is>
      </c>
      <c r="D3" s="3" t="inlineStr">
        <is>
          <t>F</t>
        </is>
      </c>
      <c r="E3" s="3" t="inlineStr">
        <is>
          <t>-2</t>
        </is>
      </c>
      <c r="F3" s="3" t="inlineStr">
        <is>
          <t>71</t>
        </is>
      </c>
      <c r="G3" s="3" t="inlineStr">
        <is>
          <t>67</t>
        </is>
      </c>
      <c r="H3" s="3" t="inlineStr">
        <is>
          <t>70</t>
        </is>
      </c>
      <c r="I3" s="3" t="inlineStr">
        <is>
          <t>68</t>
        </is>
      </c>
      <c r="J3" s="3" t="inlineStr">
        <is>
          <t>276</t>
        </is>
      </c>
      <c r="K3" s="3" t="inlineStr"/>
    </row>
    <row r="4">
      <c r="A4" s="3" t="inlineStr">
        <is>
          <t>T3</t>
        </is>
      </c>
      <c r="B4" s="3" t="inlineStr">
        <is>
          <t>Tommy Fleetwood</t>
        </is>
      </c>
      <c r="C4" s="3" t="inlineStr">
        <is>
          <t>-7</t>
        </is>
      </c>
      <c r="D4" s="3" t="inlineStr">
        <is>
          <t>F</t>
        </is>
      </c>
      <c r="E4" s="3" t="inlineStr">
        <is>
          <t>-3</t>
        </is>
      </c>
      <c r="F4" s="3" t="inlineStr">
        <is>
          <t>72</t>
        </is>
      </c>
      <c r="G4" s="3" t="inlineStr">
        <is>
          <t>68</t>
        </is>
      </c>
      <c r="H4" s="3" t="inlineStr">
        <is>
          <t>70</t>
        </is>
      </c>
      <c r="I4" s="3" t="inlineStr">
        <is>
          <t>67</t>
        </is>
      </c>
      <c r="J4" s="3" t="inlineStr">
        <is>
          <t>277</t>
        </is>
      </c>
      <c r="K4" s="3" t="inlineStr"/>
    </row>
    <row r="5">
      <c r="A5" s="3" t="inlineStr">
        <is>
          <t>T3</t>
        </is>
      </c>
      <c r="B5" s="3" t="inlineStr">
        <is>
          <t>Max Homa</t>
        </is>
      </c>
      <c r="C5" s="3" t="inlineStr">
        <is>
          <t>-7</t>
        </is>
      </c>
      <c r="D5" s="3" t="inlineStr">
        <is>
          <t>F</t>
        </is>
      </c>
      <c r="E5" s="3" t="inlineStr">
        <is>
          <t>-1</t>
        </is>
      </c>
      <c r="F5" s="3" t="inlineStr">
        <is>
          <t>70</t>
        </is>
      </c>
      <c r="G5" s="3" t="inlineStr">
        <is>
          <t>69</t>
        </is>
      </c>
      <c r="H5" s="3" t="inlineStr">
        <is>
          <t>69</t>
        </is>
      </c>
      <c r="I5" s="3" t="inlineStr">
        <is>
          <t>69</t>
        </is>
      </c>
      <c r="J5" s="3" t="inlineStr">
        <is>
          <t>277</t>
        </is>
      </c>
      <c r="K5" s="3" t="inlineStr"/>
    </row>
    <row r="6">
      <c r="A6" s="3" t="inlineStr">
        <is>
          <t>T5</t>
        </is>
      </c>
      <c r="B6" s="3" t="inlineStr">
        <is>
          <t>Ludvig Åberg</t>
        </is>
      </c>
      <c r="C6" s="3" t="inlineStr">
        <is>
          <t>-6</t>
        </is>
      </c>
      <c r="D6" s="3" t="inlineStr">
        <is>
          <t>F</t>
        </is>
      </c>
      <c r="E6" s="3" t="inlineStr">
        <is>
          <t>E</t>
        </is>
      </c>
      <c r="F6" s="3" t="inlineStr">
        <is>
          <t>67</t>
        </is>
      </c>
      <c r="G6" s="3" t="inlineStr">
        <is>
          <t>70</t>
        </is>
      </c>
      <c r="H6" s="3" t="inlineStr">
        <is>
          <t>70</t>
        </is>
      </c>
      <c r="I6" s="3" t="inlineStr">
        <is>
          <t>71</t>
        </is>
      </c>
      <c r="J6" s="3" t="inlineStr">
        <is>
          <t>278</t>
        </is>
      </c>
      <c r="K6" s="3" t="inlineStr"/>
    </row>
    <row r="7">
      <c r="A7" s="3" t="inlineStr">
        <is>
          <t>MC</t>
        </is>
      </c>
      <c r="B7" s="3" t="inlineStr">
        <is>
          <t>Jordan Spieth</t>
        </is>
      </c>
      <c r="C7" s="3" t="inlineStr">
        <is>
          <t>+4</t>
        </is>
      </c>
      <c r="D7" s="3" t="inlineStr">
        <is>
          <t>F</t>
        </is>
      </c>
      <c r="E7" s="3" t="inlineStr">
        <is>
          <t>+2</t>
        </is>
      </c>
      <c r="F7" s="3" t="inlineStr">
        <is>
          <t>74</t>
        </is>
      </c>
      <c r="G7" s="3" t="inlineStr">
        <is>
          <t>74</t>
        </is>
      </c>
      <c r="H7" s="3" t="inlineStr"/>
      <c r="I7" s="3" t="inlineStr"/>
      <c r="J7" s="3" t="inlineStr">
        <is>
          <t>148</t>
        </is>
      </c>
      <c r="K7" s="3" t="inlineStr">
        <is>
          <t>CUT</t>
        </is>
      </c>
    </row>
    <row r="8">
      <c r="A8" s="3" t="inlineStr">
        <is>
          <t>MC</t>
        </is>
      </c>
      <c r="B8" s="3" t="inlineStr">
        <is>
          <t>Rory McIlroy</t>
        </is>
      </c>
      <c r="C8" s="3" t="inlineStr">
        <is>
          <t>+3</t>
        </is>
      </c>
      <c r="D8" s="3" t="inlineStr">
        <is>
          <t>F</t>
        </is>
      </c>
      <c r="E8" s="3" t="inlineStr">
        <is>
          <t>+1</t>
        </is>
      </c>
      <c r="F8" s="3" t="inlineStr">
        <is>
          <t>73</t>
        </is>
      </c>
      <c r="G8" s="3" t="inlineStr">
        <is>
          <t>74</t>
        </is>
      </c>
      <c r="H8" s="3" t="inlineStr"/>
      <c r="I8" s="3" t="inlineStr"/>
      <c r="J8" s="3" t="inlineStr">
        <is>
          <t>147</t>
        </is>
      </c>
      <c r="K8" s="3" t="inlineStr">
        <is>
          <t>CUT</t>
        </is>
      </c>
    </row>
    <row r="9">
      <c r="A9" s="3" t="inlineStr">
        <is>
          <t>T7</t>
        </is>
      </c>
      <c r="B9" s="3" t="inlineStr">
        <is>
          <t>Xander Schauffele</t>
        </is>
      </c>
      <c r="C9" s="3" t="inlineStr">
        <is>
          <t>-5</t>
        </is>
      </c>
      <c r="D9" s="3" t="inlineStr">
        <is>
          <t>F</t>
        </is>
      </c>
      <c r="E9" s="3" t="inlineStr">
        <is>
          <t>-2</t>
        </is>
      </c>
      <c r="F9" s="3" t="inlineStr">
        <is>
          <t>70</t>
        </is>
      </c>
      <c r="G9" s="3" t="inlineStr">
        <is>
          <t>71</t>
        </is>
      </c>
      <c r="H9" s="3" t="inlineStr">
        <is>
          <t>69</t>
        </is>
      </c>
      <c r="I9" s="3" t="inlineStr">
        <is>
          <t>69</t>
        </is>
      </c>
      <c r="J9" s="3" t="inlineStr">
        <is>
          <t>279</t>
        </is>
      </c>
      <c r="K9" s="3" t="inlineStr"/>
    </row>
    <row r="10">
      <c r="A10" s="3" t="inlineStr">
        <is>
          <t>T7</t>
        </is>
      </c>
      <c r="B10" s="3" t="inlineStr">
        <is>
          <t>Patrick Cantlay</t>
        </is>
      </c>
      <c r="C10" s="3" t="inlineStr">
        <is>
          <t>-5</t>
        </is>
      </c>
      <c r="D10" s="3" t="inlineStr">
        <is>
          <t>F</t>
        </is>
      </c>
      <c r="E10" s="3" t="inlineStr">
        <is>
          <t>-3</t>
        </is>
      </c>
      <c r="F10" s="3" t="inlineStr">
        <is>
          <t>72</t>
        </is>
      </c>
      <c r="G10" s="3" t="inlineStr">
        <is>
          <t>70</t>
        </is>
      </c>
      <c r="H10" s="3" t="inlineStr">
        <is>
          <t>70</t>
        </is>
      </c>
      <c r="I10" s="3" t="inlineStr">
        <is>
          <t>67</t>
        </is>
      </c>
      <c r="J10" s="3" t="inlineStr">
        <is>
          <t>279</t>
        </is>
      </c>
      <c r="K10" s="3" t="inlineStr"/>
    </row>
    <row r="11">
      <c r="A11" s="3" t="inlineStr">
        <is>
          <t>T9</t>
        </is>
      </c>
      <c r="B11" s="3" t="inlineStr">
        <is>
          <t>Hideki Matsuyama</t>
        </is>
      </c>
      <c r="C11" s="3" t="inlineStr">
        <is>
          <t>-4</t>
        </is>
      </c>
      <c r="D11" s="3" t="inlineStr">
        <is>
          <t>F</t>
        </is>
      </c>
      <c r="E11" s="3" t="inlineStr">
        <is>
          <t>+1</t>
        </is>
      </c>
      <c r="F11" s="3" t="inlineStr">
        <is>
          <t>68</t>
        </is>
      </c>
      <c r="G11" s="3" t="inlineStr">
        <is>
          <t>70</t>
        </is>
      </c>
      <c r="H11" s="3" t="inlineStr">
        <is>
          <t>69</t>
        </is>
      </c>
      <c r="I11" s="3" t="inlineStr">
        <is>
          <t>73</t>
        </is>
      </c>
      <c r="J11" s="3" t="inlineStr">
        <is>
          <t>280</t>
        </is>
      </c>
      <c r="K11" s="3" t="inlineStr"/>
    </row>
    <row r="12">
      <c r="A12" s="3" t="inlineStr">
        <is>
          <t>T9</t>
        </is>
      </c>
      <c r="B12" s="3" t="inlineStr">
        <is>
          <t>Justin Thomas</t>
        </is>
      </c>
      <c r="C12" s="3" t="inlineStr">
        <is>
          <t>-4</t>
        </is>
      </c>
      <c r="D12" s="3" t="inlineStr">
        <is>
          <t>F</t>
        </is>
      </c>
      <c r="E12" s="3" t="inlineStr">
        <is>
          <t>-2</t>
        </is>
      </c>
      <c r="F12" s="3" t="inlineStr">
        <is>
          <t>73</t>
        </is>
      </c>
      <c r="G12" s="3" t="inlineStr">
        <is>
          <t>69</t>
        </is>
      </c>
      <c r="H12" s="3" t="inlineStr">
        <is>
          <t>70</t>
        </is>
      </c>
      <c r="I12" s="3" t="inlineStr">
        <is>
          <t>68</t>
        </is>
      </c>
      <c r="J12" s="3" t="inlineStr">
        <is>
          <t>280</t>
        </is>
      </c>
      <c r="K12" s="3" t="inlineStr"/>
    </row>
    <row r="13">
      <c r="A13" s="3" t="inlineStr">
        <is>
          <t>T11</t>
        </is>
      </c>
      <c r="B13" s="3" t="inlineStr">
        <is>
          <t>Jon Rahm</t>
        </is>
      </c>
      <c r="C13" s="3" t="inlineStr">
        <is>
          <t>-3</t>
        </is>
      </c>
      <c r="D13" s="3" t="inlineStr">
        <is>
          <t>F</t>
        </is>
      </c>
      <c r="E13" s="3" t="inlineStr">
        <is>
          <t>E</t>
        </is>
      </c>
      <c r="F13" s="3" t="inlineStr">
        <is>
          <t>72</t>
        </is>
      </c>
      <c r="G13" s="3" t="inlineStr">
        <is>
          <t>70</t>
        </is>
      </c>
      <c r="H13" s="3" t="inlineStr">
        <is>
          <t>68</t>
        </is>
      </c>
      <c r="I13" s="3" t="inlineStr">
        <is>
          <t>71</t>
        </is>
      </c>
      <c r="J13" s="3" t="inlineStr">
        <is>
          <t>281</t>
        </is>
      </c>
      <c r="K13" s="3" t="inlineStr"/>
    </row>
  </sheetData>
  <conditionalFormatting sqref="C2:C100">
    <cfRule type="expression" priority="1" dxfId="0">
      <formula>LEFT(C2,1)="-"</formula>
    </cfRule>
    <cfRule type="expression" priority="2" dxfId="1">
      <formula>LEFT(C2,1)="+"</formula>
    </cfRule>
  </conditionalFormatting>
  <conditionalFormatting sqref="E2:E100">
    <cfRule type="expression" priority="1" dxfId="0">
      <formula>LEFT(C2,1)="-"</formula>
    </cfRule>
    <cfRule type="expression" priority="2" dxfId="1">
      <formula>LEFT(C2,1)="+"</formula>
    </cfRule>
  </conditionalFormatting>
  <dataValidations count="1">
    <dataValidation sqref="K2:K100" showDropDown="0" showInputMessage="0" showErrorMessage="0" allowBlank="0" type="list">
      <formula1>"CUT,"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35"/>
  <sheetViews>
    <sheetView workbookViewId="0">
      <selection activeCell="A1" sqref="A1"/>
    </sheetView>
  </sheetViews>
  <sheetFormatPr baseColWidth="8" defaultRowHeight="15"/>
  <cols>
    <col width="8" customWidth="1" min="1" max="1"/>
    <col width="25" customWidth="1" min="2" max="2"/>
    <col width="15" customWidth="1" min="3" max="3"/>
    <col width="18" customWidth="1" min="4" max="4"/>
    <col width="15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</cols>
  <sheetData>
    <row r="1">
      <c r="A1" s="1" t="inlineStr">
        <is>
          <t>RANK</t>
        </is>
      </c>
      <c r="B1" s="1" t="inlineStr">
        <is>
          <t>PARTICIPANT</t>
        </is>
      </c>
      <c r="C1" s="1" t="inlineStr">
        <is>
          <t>TOTAL SCORE</t>
        </is>
      </c>
      <c r="D1" s="1" t="inlineStr">
        <is>
          <t>GROUPS SURVIVED</t>
        </is>
      </c>
      <c r="E1" s="1" t="inlineStr">
        <is>
          <t>STATUS</t>
        </is>
      </c>
      <c r="F1" s="1" t="inlineStr">
        <is>
          <t>PLAYER GROUP 1</t>
        </is>
      </c>
      <c r="G1" s="1" t="inlineStr">
        <is>
          <t>PLAYER GROUP 2</t>
        </is>
      </c>
      <c r="H1" s="1" t="inlineStr">
        <is>
          <t>PLAYER GROUP 3</t>
        </is>
      </c>
      <c r="I1" s="1" t="inlineStr">
        <is>
          <t>PLAYER GROUP 4</t>
        </is>
      </c>
      <c r="J1" s="1" t="inlineStr">
        <is>
          <t>PLAYER GROUP 5</t>
        </is>
      </c>
      <c r="K1" s="1" t="inlineStr">
        <is>
          <t>PLAYER GROUP 6</t>
        </is>
      </c>
      <c r="L1" s="1" t="inlineStr">
        <is>
          <t>PLAYER GROUP 7</t>
        </is>
      </c>
      <c r="M1" s="1" t="inlineStr">
        <is>
          <t>PLAYER GROUP 8</t>
        </is>
      </c>
      <c r="N1" s="1" t="inlineStr">
        <is>
          <t>PLAYER GROUP 9</t>
        </is>
      </c>
      <c r="O1" s="1" t="inlineStr">
        <is>
          <t>PLAYER GROUP 10</t>
        </is>
      </c>
      <c r="P1" s="1" t="inlineStr">
        <is>
          <t>PLAYER GROUP 11</t>
        </is>
      </c>
      <c r="Q1" s="1" t="inlineStr">
        <is>
          <t>PLAYER GROUP 12</t>
        </is>
      </c>
    </row>
    <row r="2">
      <c r="A2" s="3" t="inlineStr">
        <is>
          <t>1</t>
        </is>
      </c>
      <c r="B2" s="3" t="inlineStr">
        <is>
          <t>John Smith</t>
        </is>
      </c>
      <c r="C2" s="3" t="inlineStr">
        <is>
          <t>-22</t>
        </is>
      </c>
      <c r="D2" s="3" t="inlineStr">
        <is>
          <t>9</t>
        </is>
      </c>
      <c r="E2" s="3" t="inlineStr">
        <is>
          <t>Active</t>
        </is>
      </c>
      <c r="F2" s="3" t="inlineStr">
        <is>
          <t>Scottie Scheffler</t>
        </is>
      </c>
      <c r="G2" s="3" t="inlineStr">
        <is>
          <t>Tommy Fleetwood</t>
        </is>
      </c>
      <c r="H2" s="3" t="inlineStr">
        <is>
          <t>Xander Schauffele</t>
        </is>
      </c>
      <c r="I2" s="3" t="inlineStr">
        <is>
          <t>Justin Thomas</t>
        </is>
      </c>
      <c r="J2" s="3" t="inlineStr">
        <is>
          <t>Jon Rahm</t>
        </is>
      </c>
      <c r="K2" s="3" t="inlineStr">
        <is>
          <t>Hideki Matsuyama</t>
        </is>
      </c>
      <c r="L2" s="3" t="inlineStr">
        <is>
          <t>Max Homa</t>
        </is>
      </c>
      <c r="M2" s="3" t="inlineStr">
        <is>
          <t>Ludvig Åberg</t>
        </is>
      </c>
      <c r="N2" s="3" t="inlineStr">
        <is>
          <t>Patrick Cantlay</t>
        </is>
      </c>
      <c r="O2" s="3" t="inlineStr">
        <is>
          <t>Collin Morikawa</t>
        </is>
      </c>
      <c r="P2" s="3" t="inlineStr">
        <is>
          <t>Jordan Spieth</t>
        </is>
      </c>
      <c r="Q2" s="3" t="inlineStr">
        <is>
          <t>Rory McIlroy</t>
        </is>
      </c>
    </row>
    <row r="3">
      <c r="A3" s="3" t="inlineStr">
        <is>
          <t>2</t>
        </is>
      </c>
      <c r="B3" s="3" t="inlineStr">
        <is>
          <t>Jane Doe</t>
        </is>
      </c>
      <c r="C3" s="3" t="inlineStr">
        <is>
          <t>-18</t>
        </is>
      </c>
      <c r="D3" s="3" t="inlineStr">
        <is>
          <t>8</t>
        </is>
      </c>
      <c r="E3" s="3" t="inlineStr">
        <is>
          <t>Active</t>
        </is>
      </c>
      <c r="F3" s="3" t="inlineStr">
        <is>
          <t>Collin Morikawa</t>
        </is>
      </c>
      <c r="G3" s="3" t="inlineStr">
        <is>
          <t>Max Homa</t>
        </is>
      </c>
      <c r="H3" s="3" t="inlineStr">
        <is>
          <t>Justin Thomas</t>
        </is>
      </c>
      <c r="I3" s="3" t="inlineStr">
        <is>
          <t>Xander Schauffele</t>
        </is>
      </c>
      <c r="J3" s="3" t="inlineStr">
        <is>
          <t>Tommy Fleetwood</t>
        </is>
      </c>
      <c r="K3" s="3" t="inlineStr">
        <is>
          <t>Jon Rahm</t>
        </is>
      </c>
      <c r="L3" s="3" t="inlineStr">
        <is>
          <t>Ludvig Åberg</t>
        </is>
      </c>
      <c r="M3" s="3" t="inlineStr">
        <is>
          <t>Patrick Cantlay</t>
        </is>
      </c>
      <c r="N3" s="3" t="inlineStr">
        <is>
          <t>Hideki Matsuyama</t>
        </is>
      </c>
      <c r="O3" s="3" t="inlineStr">
        <is>
          <t>Scottie Scheffler</t>
        </is>
      </c>
      <c r="P3" s="3" t="inlineStr">
        <is>
          <t>Jordan Spieth</t>
        </is>
      </c>
      <c r="Q3" s="3" t="inlineStr">
        <is>
          <t>Rory McIlroy</t>
        </is>
      </c>
    </row>
    <row r="4">
      <c r="A4" s="3" t="inlineStr">
        <is>
          <t>3</t>
        </is>
      </c>
      <c r="B4" s="3" t="inlineStr">
        <is>
          <t>Michael Johnson</t>
        </is>
      </c>
      <c r="C4" s="3" t="inlineStr">
        <is>
          <t>-15</t>
        </is>
      </c>
      <c r="D4" s="3" t="inlineStr">
        <is>
          <t>10</t>
        </is>
      </c>
      <c r="E4" s="3" t="inlineStr">
        <is>
          <t>Active</t>
        </is>
      </c>
      <c r="F4" s="3" t="inlineStr">
        <is>
          <t>Tommy Fleetwood</t>
        </is>
      </c>
      <c r="G4" s="3" t="inlineStr">
        <is>
          <t>Scottie Scheffler</t>
        </is>
      </c>
      <c r="H4" s="3" t="inlineStr">
        <is>
          <t>Jon Rahm</t>
        </is>
      </c>
      <c r="I4" s="3" t="inlineStr">
        <is>
          <t>Hideki Matsuyama</t>
        </is>
      </c>
      <c r="J4" s="3" t="inlineStr">
        <is>
          <t>Max Homa</t>
        </is>
      </c>
      <c r="K4" s="3" t="inlineStr">
        <is>
          <t>Xander Schauffele</t>
        </is>
      </c>
      <c r="L4" s="3" t="inlineStr">
        <is>
          <t>Justin Thomas</t>
        </is>
      </c>
      <c r="M4" s="3" t="inlineStr">
        <is>
          <t>Ludvig Åberg</t>
        </is>
      </c>
      <c r="N4" s="3" t="inlineStr">
        <is>
          <t>Patrick Cantlay</t>
        </is>
      </c>
      <c r="O4" s="3" t="inlineStr">
        <is>
          <t>Collin Morikawa</t>
        </is>
      </c>
      <c r="P4" s="3" t="inlineStr">
        <is>
          <t>Jordan Spieth</t>
        </is>
      </c>
      <c r="Q4" s="3" t="inlineStr">
        <is>
          <t>Rory McIlroy</t>
        </is>
      </c>
    </row>
    <row r="5">
      <c r="A5" s="3" t="inlineStr">
        <is>
          <t>4</t>
        </is>
      </c>
      <c r="B5" s="3" t="inlineStr">
        <is>
          <t>Sarah Williams</t>
        </is>
      </c>
      <c r="C5" s="3" t="inlineStr">
        <is>
          <t>-12</t>
        </is>
      </c>
      <c r="D5" s="3" t="inlineStr">
        <is>
          <t>7</t>
        </is>
      </c>
      <c r="E5" s="3" t="inlineStr">
        <is>
          <t>Active</t>
        </is>
      </c>
      <c r="F5" s="3" t="inlineStr">
        <is>
          <t>Scottie Scheffler</t>
        </is>
      </c>
      <c r="G5" s="3" t="inlineStr">
        <is>
          <t>Collin Morikawa</t>
        </is>
      </c>
      <c r="H5" s="3" t="inlineStr">
        <is>
          <t>Tommy Fleetwood</t>
        </is>
      </c>
      <c r="I5" s="3" t="inlineStr">
        <is>
          <t>Max Homa</t>
        </is>
      </c>
      <c r="J5" s="3" t="inlineStr">
        <is>
          <t>Ludvig Åberg</t>
        </is>
      </c>
      <c r="K5" s="3" t="inlineStr">
        <is>
          <t>Jordan Spieth</t>
        </is>
      </c>
      <c r="L5" s="3" t="inlineStr">
        <is>
          <t>Rory McIlroy</t>
        </is>
      </c>
      <c r="M5" s="3" t="inlineStr">
        <is>
          <t>Xander Schauffele</t>
        </is>
      </c>
      <c r="N5" s="3" t="inlineStr">
        <is>
          <t>Patrick Cantlay</t>
        </is>
      </c>
      <c r="O5" s="3" t="inlineStr">
        <is>
          <t>Hideki Matsuyama</t>
        </is>
      </c>
      <c r="P5" s="3" t="inlineStr">
        <is>
          <t>Justin Thomas</t>
        </is>
      </c>
      <c r="Q5" s="3" t="inlineStr">
        <is>
          <t>Jon Rahm</t>
        </is>
      </c>
    </row>
    <row r="6">
      <c r="A6" s="3" t="inlineStr">
        <is>
          <t>5</t>
        </is>
      </c>
      <c r="B6" s="3" t="inlineStr">
        <is>
          <t>Robert Brown</t>
        </is>
      </c>
      <c r="C6" s="3" t="inlineStr">
        <is>
          <t>-8</t>
        </is>
      </c>
      <c r="D6" s="3" t="inlineStr">
        <is>
          <t>6</t>
        </is>
      </c>
      <c r="E6" s="3" t="inlineStr">
        <is>
          <t>Eliminated</t>
        </is>
      </c>
      <c r="F6" s="3" t="inlineStr">
        <is>
          <t>Collin Morikawa</t>
        </is>
      </c>
      <c r="G6" s="3" t="inlineStr">
        <is>
          <t>Jordan Spieth</t>
        </is>
      </c>
      <c r="H6" s="3" t="inlineStr">
        <is>
          <t>Rory McIlroy</t>
        </is>
      </c>
      <c r="I6" s="3" t="inlineStr">
        <is>
          <t>Tommy Fleetwood</t>
        </is>
      </c>
      <c r="J6" s="3" t="inlineStr">
        <is>
          <t>Scottie Scheffler</t>
        </is>
      </c>
      <c r="K6" s="3" t="inlineStr">
        <is>
          <t>Max Homa</t>
        </is>
      </c>
      <c r="L6" s="3" t="inlineStr">
        <is>
          <t>Ludvig Åberg</t>
        </is>
      </c>
      <c r="M6" s="3" t="inlineStr">
        <is>
          <t>Xander Schauffele</t>
        </is>
      </c>
      <c r="N6" s="3" t="inlineStr">
        <is>
          <t>Patrick Cantlay</t>
        </is>
      </c>
      <c r="O6" s="3" t="inlineStr">
        <is>
          <t>Hideki Matsuyama</t>
        </is>
      </c>
      <c r="P6" s="3" t="inlineStr">
        <is>
          <t>Justin Thomas</t>
        </is>
      </c>
      <c r="Q6" s="3" t="inlineStr">
        <is>
          <t>Jon Rahm</t>
        </is>
      </c>
    </row>
    <row r="20">
      <c r="A20" s="4" t="inlineStr">
        <is>
          <t>Formula Implementation Instructions:</t>
        </is>
      </c>
    </row>
    <row r="21">
      <c r="A21" s="4" t="inlineStr">
        <is>
          <t>1. GROUPS SURVIVED Formula (Column D):</t>
        </is>
      </c>
    </row>
    <row r="22">
      <c r="A22">
        <f>COUNTIFS('CBS Leaderboard'!B:B,F2,'CBS Leaderboard'!K:K,"&lt;&gt;CUT") + COUNTIFS('CBS Leaderboard'!B:B,G2,'CBS Leaderboard'!K:K,"&lt;&gt;CUT") + ... (repeat for all player groups)</f>
        <v/>
      </c>
    </row>
    <row r="23">
      <c r="A23" t="inlineStr">
        <is>
          <t>This counts how many of the participant's selected players made the cut.</t>
        </is>
      </c>
    </row>
    <row r="25">
      <c r="A25" s="4" t="inlineStr">
        <is>
          <t>2. STATUS Formula (Column E):</t>
        </is>
      </c>
    </row>
    <row r="26">
      <c r="A26">
        <f>IF(D2&gt;=7,"Active","Eliminated")</f>
        <v/>
      </c>
    </row>
    <row r="27">
      <c r="A27" t="inlineStr">
        <is>
          <t>This marks a participant as eliminated if fewer than 7 of their groups survived the cut.</t>
        </is>
      </c>
    </row>
    <row r="29">
      <c r="A29" s="4" t="inlineStr">
        <is>
          <t>3. TOTAL SCORE Formula (Column C):</t>
        </is>
      </c>
    </row>
    <row r="30">
      <c r="A30">
        <f>IF(D2&gt;=7,SUM(SMALL(IF(COUNTIF('CBS Leaderboard'!B:B,{F2,G2,H2,I2,J2,K2,L2,M2,N2,O2,P2,Q2})&gt;0,VLOOKUP({F2,G2,H2,I2,J2,K2,L2,M2,N2,O2,P2,Q2},'CBS Leaderboard'!B:C,2,FALSE)),{1,2,3,4,5,6,7})),SUM(IF(COUNTIF('CBS Leaderboard'!B:B,{F2,G2,H2,I2,J2,K2,L2,M2,N2,O2,P2,Q2})&gt;0,VLOOKUP({F2,G2,H2,I2,J2,K2,L2,M2,N2,O2,P2,Q2},'CBS Leaderboard'!B:C,2,FALSE))))</f>
        <v/>
      </c>
    </row>
    <row r="31">
      <c r="A31" t="inlineStr">
        <is>
          <t>This gets the TO PAR scores for each player, then either sums the best 7 scores (if 7+ groups survived) or sums all scores.</t>
        </is>
      </c>
    </row>
    <row r="33">
      <c r="A33" s="4" t="inlineStr">
        <is>
          <t>4. RANK Formula (Column A):</t>
        </is>
      </c>
    </row>
    <row r="34">
      <c r="A34">
        <f>RANK.EQ(C2,$C$2:$C$100)</f>
        <v/>
      </c>
    </row>
    <row r="35">
      <c r="A35" t="inlineStr">
        <is>
          <t>This ranks participants by their total scores (lowest score is best).</t>
        </is>
      </c>
    </row>
  </sheetData>
  <conditionalFormatting sqref="E2:E100">
    <cfRule type="expression" priority="1" dxfId="1">
      <formula>E2="Eliminated"</formula>
    </cfRule>
    <cfRule type="expression" priority="2" dxfId="0">
      <formula>E2="Active"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2025-04-11T22:25:00Z</dcterms:created>
  <dcterms:modified xsi:type="dcterms:W3CDTF">2025-04-11T22:25:00Z</dcterms:modified>
</cp:coreProperties>
</file>