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babylon\co2017\ewall\Downloads\"/>
    </mc:Choice>
  </mc:AlternateContent>
  <bookViews>
    <workbookView xWindow="315" yWindow="465" windowWidth="24855" windowHeight="12435" tabRatio="500"/>
  </bookViews>
  <sheets>
    <sheet name="Species" sheetId="1" r:id="rId1"/>
    <sheet name="Description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6" i="1"/>
  <c r="G45" i="1"/>
  <c r="G46" i="1"/>
  <c r="G47" i="1"/>
  <c r="G7" i="1"/>
  <c r="G48" i="1"/>
  <c r="G8" i="1"/>
  <c r="G9" i="1"/>
  <c r="G10" i="1"/>
  <c r="G11" i="1"/>
  <c r="G31" i="1"/>
</calcChain>
</file>

<file path=xl/sharedStrings.xml><?xml version="1.0" encoding="utf-8"?>
<sst xmlns="http://schemas.openxmlformats.org/spreadsheetml/2006/main" count="210" uniqueCount="126">
  <si>
    <t>SN</t>
  </si>
  <si>
    <t>CN</t>
  </si>
  <si>
    <t>FT</t>
  </si>
  <si>
    <t>Native</t>
  </si>
  <si>
    <t>WetLike</t>
  </si>
  <si>
    <t>Quercus agrifolia</t>
  </si>
  <si>
    <t>Coast live oak</t>
  </si>
  <si>
    <t>Platanus racemosa</t>
  </si>
  <si>
    <t>Western sycamore</t>
  </si>
  <si>
    <t>Salix laevigata</t>
  </si>
  <si>
    <t>Red willow</t>
  </si>
  <si>
    <t>Salix lasiolepis</t>
  </si>
  <si>
    <t>Arroyo willow</t>
  </si>
  <si>
    <t>Baccharis salicifolia</t>
  </si>
  <si>
    <t>Mulefat</t>
  </si>
  <si>
    <t>Toxicodendron diversilobum</t>
  </si>
  <si>
    <t>Adenostoma fasciculatum</t>
  </si>
  <si>
    <t>Chamise</t>
  </si>
  <si>
    <t>Baccharis pilularis</t>
  </si>
  <si>
    <t>Coyote brush</t>
  </si>
  <si>
    <t>Ceanothus oliganthus</t>
  </si>
  <si>
    <t>Hairy ceanothus</t>
  </si>
  <si>
    <t>Malosma laurina</t>
  </si>
  <si>
    <t>Laurel sumac</t>
  </si>
  <si>
    <t>Malacothamnus fasciculatus</t>
  </si>
  <si>
    <t>Bush mallow</t>
  </si>
  <si>
    <t>Rosa californica</t>
  </si>
  <si>
    <t>California rose</t>
  </si>
  <si>
    <t>Salivia mellifera</t>
  </si>
  <si>
    <t>Santa Susana tarplant</t>
  </si>
  <si>
    <t>Deinandra minthornii</t>
  </si>
  <si>
    <t>Typha domingensis</t>
  </si>
  <si>
    <t>Southern cattail</t>
  </si>
  <si>
    <t>Cyperus eragrostis</t>
  </si>
  <si>
    <t>Nutsedge</t>
  </si>
  <si>
    <t>Juncus patens</t>
  </si>
  <si>
    <t>Spreading rush</t>
  </si>
  <si>
    <t>Ambrosia psilostachya</t>
  </si>
  <si>
    <t>Smilo grass</t>
  </si>
  <si>
    <t>Ripgut brome</t>
  </si>
  <si>
    <t>Invasive</t>
  </si>
  <si>
    <t>FACU</t>
  </si>
  <si>
    <t>FACUW</t>
  </si>
  <si>
    <t>OBL</t>
  </si>
  <si>
    <t>Reference</t>
  </si>
  <si>
    <t>http://www.fs.fed.us/database/feis/plants/vine/toxdiv/all.html</t>
  </si>
  <si>
    <t>http://www.fs.fed.us/database/feis/plants/shrub/adefas/all.html; (Hellmers et al., 1955)</t>
  </si>
  <si>
    <t>http://www.fs.fed.us/database/feis/plants/shrub/bacpil/all.html</t>
  </si>
  <si>
    <t>http://www.fs.fed.us/database/feis/plants/shrub/hetarb/all.html</t>
  </si>
  <si>
    <t xml:space="preserve"> (Hellmers et al., 1955)</t>
  </si>
  <si>
    <t>http://www.fs.fed.us/database/feis/plants/shrub/mallau/all.html</t>
  </si>
  <si>
    <t>http://www.fs.fed.us/database/feis/plants/forb/ambpsi/all.html</t>
  </si>
  <si>
    <t>8.5-10</t>
  </si>
  <si>
    <t>10-13.2</t>
  </si>
  <si>
    <t>0.9-1.8</t>
  </si>
  <si>
    <t>deep-rooted</t>
  </si>
  <si>
    <t>shallow-rooted</t>
  </si>
  <si>
    <t xml:space="preserve">Scientific Name </t>
  </si>
  <si>
    <t xml:space="preserve">Common Name </t>
  </si>
  <si>
    <t xml:space="preserve">Functional Type </t>
  </si>
  <si>
    <t xml:space="preserve">Habitat </t>
  </si>
  <si>
    <t xml:space="preserve">Usually occurs in non-wetlands (1-33% probability) </t>
  </si>
  <si>
    <t xml:space="preserve">Falcultative-Upland: </t>
  </si>
  <si>
    <t>Facultative-Wetland:</t>
  </si>
  <si>
    <t>Usually occurs in wetlands (67-99% probability)</t>
  </si>
  <si>
    <t xml:space="preserve">Obligate Wetland: </t>
  </si>
  <si>
    <t>Almost always occurs in wetlands (&gt;99% probability)</t>
  </si>
  <si>
    <t>S</t>
  </si>
  <si>
    <t>T</t>
  </si>
  <si>
    <t>PH</t>
  </si>
  <si>
    <t>PV</t>
  </si>
  <si>
    <t>AH</t>
  </si>
  <si>
    <t>Root-Deep (m)</t>
  </si>
  <si>
    <t>PG</t>
  </si>
  <si>
    <t>AG</t>
  </si>
  <si>
    <t>UPL</t>
  </si>
  <si>
    <t>Column Name</t>
  </si>
  <si>
    <t xml:space="preserve">Wetland Status from Arid west 2016 regional wetland plant list </t>
  </si>
  <si>
    <t>Upland:</t>
  </si>
  <si>
    <t xml:space="preserve">AH </t>
  </si>
  <si>
    <t>Tree</t>
  </si>
  <si>
    <t xml:space="preserve">Shrub </t>
  </si>
  <si>
    <t xml:space="preserve">Perennial vine </t>
  </si>
  <si>
    <t xml:space="preserve">Annual herb </t>
  </si>
  <si>
    <t>Perennial herb</t>
  </si>
  <si>
    <t>Perennial grass</t>
  </si>
  <si>
    <t>annual grass</t>
  </si>
  <si>
    <t xml:space="preserve">species with root depths greater than 2 meters </t>
  </si>
  <si>
    <t>Mugwort</t>
  </si>
  <si>
    <t>FAC</t>
  </si>
  <si>
    <t>Buckbrush</t>
  </si>
  <si>
    <t>Stinkwort</t>
  </si>
  <si>
    <t>Toyon</t>
  </si>
  <si>
    <t>Deergrass</t>
  </si>
  <si>
    <t>OF</t>
  </si>
  <si>
    <t>Eriodictyon crassifolium</t>
  </si>
  <si>
    <t>Prunus ilicifolia</t>
  </si>
  <si>
    <t>Ribes indecorum</t>
  </si>
  <si>
    <t>Malacothamnus fasiculatus</t>
  </si>
  <si>
    <t>Cercocarpus betuloides</t>
  </si>
  <si>
    <t>Heteromeles arbutifolia</t>
  </si>
  <si>
    <t>Ceanothus cuneatus</t>
  </si>
  <si>
    <t>Salvia mellifera</t>
  </si>
  <si>
    <t>Epilobium canum</t>
  </si>
  <si>
    <t>Pseudognaphalium microcephalum</t>
  </si>
  <si>
    <t>Marah macrocarpus</t>
  </si>
  <si>
    <t>Stipa miliacea</t>
  </si>
  <si>
    <t>Dittrichia graveolens</t>
  </si>
  <si>
    <t>Bromus diandrus</t>
  </si>
  <si>
    <t>Bromus madritensis</t>
  </si>
  <si>
    <t>Hirschfeldia incana</t>
  </si>
  <si>
    <t>Muhlenbergia rigens</t>
  </si>
  <si>
    <t>Artemisia douglasiana</t>
  </si>
  <si>
    <t>Black sage</t>
  </si>
  <si>
    <t>Western ragweed</t>
  </si>
  <si>
    <t>Posion oak</t>
  </si>
  <si>
    <t>Poison oak</t>
  </si>
  <si>
    <t>Yerba Santa</t>
  </si>
  <si>
    <t>Holly-leaved cherry</t>
  </si>
  <si>
    <t>White chaparral currant</t>
  </si>
  <si>
    <t>Birch-leaf mountain mahogany</t>
  </si>
  <si>
    <t>California fuschia</t>
  </si>
  <si>
    <t>White everlasting</t>
  </si>
  <si>
    <t>Wild cucumber</t>
  </si>
  <si>
    <t>Red brome</t>
  </si>
  <si>
    <t>Summer 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</si>
</sst>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u/>
      <sz val="12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0" xfId="1"/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s.fed.us/database/feis/plants/vine/toxdiv/all.html" TargetMode="External"/><Relationship Id="rId1" Type="http://schemas.openxmlformats.org/officeDocument/2006/relationships/hyperlink" Target="http://www.fs.fed.us/database/feis/plants/shrub/adefas/all.html;%20(Hellmers%20et%20al.,%20195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showRuler="0" workbookViewId="0">
      <selection activeCell="A37" sqref="A37"/>
    </sheetView>
  </sheetViews>
  <sheetFormatPr defaultColWidth="11.5546875" defaultRowHeight="15"/>
  <cols>
    <col min="2" max="2" width="26" customWidth="1"/>
    <col min="3" max="3" width="19.77734375" customWidth="1"/>
    <col min="4" max="4" width="17" customWidth="1"/>
    <col min="5" max="5" width="13.109375" style="3" customWidth="1"/>
    <col min="6" max="6" width="11.44140625" customWidth="1"/>
    <col min="7" max="7" width="7.44140625" customWidth="1"/>
    <col min="8" max="8" width="9.77734375" customWidth="1"/>
    <col min="9" max="9" width="9.6640625" style="1" customWidth="1"/>
    <col min="10" max="10" width="71" customWidth="1"/>
  </cols>
  <sheetData>
    <row r="1" spans="1:10">
      <c r="A1" t="s">
        <v>94</v>
      </c>
      <c r="B1" t="s">
        <v>0</v>
      </c>
      <c r="C1" t="s">
        <v>1</v>
      </c>
      <c r="D1" t="s">
        <v>2</v>
      </c>
      <c r="E1" s="3" t="s">
        <v>72</v>
      </c>
      <c r="F1" t="s">
        <v>60</v>
      </c>
      <c r="G1" t="s">
        <v>3</v>
      </c>
      <c r="H1" t="s">
        <v>40</v>
      </c>
      <c r="I1" s="1" t="s">
        <v>4</v>
      </c>
      <c r="J1" s="1" t="s">
        <v>44</v>
      </c>
    </row>
    <row r="2" spans="1:10">
      <c r="A2">
        <v>20</v>
      </c>
      <c r="B2" t="s">
        <v>108</v>
      </c>
      <c r="C2" t="s">
        <v>39</v>
      </c>
      <c r="F2" t="s">
        <v>74</v>
      </c>
      <c r="G2">
        <v>0</v>
      </c>
      <c r="H2">
        <v>1</v>
      </c>
      <c r="I2" s="1" t="s">
        <v>75</v>
      </c>
    </row>
    <row r="3" spans="1:10">
      <c r="A3">
        <v>20</v>
      </c>
      <c r="B3" t="s">
        <v>106</v>
      </c>
      <c r="C3" t="s">
        <v>38</v>
      </c>
      <c r="F3" t="s">
        <v>73</v>
      </c>
      <c r="G3">
        <v>0</v>
      </c>
      <c r="H3">
        <v>1</v>
      </c>
      <c r="I3" s="1" t="s">
        <v>75</v>
      </c>
    </row>
    <row r="4" spans="1:10">
      <c r="A4">
        <v>19</v>
      </c>
      <c r="B4" t="s">
        <v>7</v>
      </c>
      <c r="C4" t="s">
        <v>8</v>
      </c>
      <c r="G4">
        <f>ABS(1-H4)</f>
        <v>0</v>
      </c>
      <c r="H4">
        <v>1</v>
      </c>
      <c r="I4" s="1" t="s">
        <v>89</v>
      </c>
    </row>
    <row r="5" spans="1:10">
      <c r="A5">
        <v>19</v>
      </c>
      <c r="B5" t="s">
        <v>13</v>
      </c>
      <c r="C5" t="s">
        <v>14</v>
      </c>
      <c r="G5">
        <f>ABS(1-H5)</f>
        <v>0</v>
      </c>
      <c r="H5">
        <v>1</v>
      </c>
      <c r="I5" s="1" t="s">
        <v>89</v>
      </c>
    </row>
    <row r="6" spans="1:10">
      <c r="A6">
        <v>19</v>
      </c>
      <c r="B6" t="s">
        <v>112</v>
      </c>
      <c r="C6" t="s">
        <v>88</v>
      </c>
      <c r="G6">
        <f>ABS(1-H6)</f>
        <v>0</v>
      </c>
      <c r="H6">
        <v>1</v>
      </c>
      <c r="I6" s="1" t="s">
        <v>89</v>
      </c>
    </row>
    <row r="7" spans="1:10">
      <c r="A7">
        <v>19</v>
      </c>
      <c r="B7" t="s">
        <v>111</v>
      </c>
      <c r="C7" t="s">
        <v>93</v>
      </c>
      <c r="G7">
        <f>ABS(1-H7)</f>
        <v>0</v>
      </c>
      <c r="H7">
        <v>1</v>
      </c>
      <c r="I7" s="1" t="s">
        <v>89</v>
      </c>
    </row>
    <row r="8" spans="1:10">
      <c r="A8">
        <v>19</v>
      </c>
      <c r="B8" t="s">
        <v>108</v>
      </c>
      <c r="C8" t="s">
        <v>39</v>
      </c>
      <c r="G8">
        <f>ABS(1-H8)</f>
        <v>0</v>
      </c>
      <c r="H8">
        <v>1</v>
      </c>
    </row>
    <row r="9" spans="1:10">
      <c r="A9">
        <v>19</v>
      </c>
      <c r="B9" t="s">
        <v>107</v>
      </c>
      <c r="C9" t="s">
        <v>91</v>
      </c>
      <c r="G9">
        <f>ABS(1-H9)</f>
        <v>0</v>
      </c>
      <c r="H9">
        <v>1</v>
      </c>
    </row>
    <row r="10" spans="1:10">
      <c r="A10">
        <v>19</v>
      </c>
      <c r="B10" t="s">
        <v>109</v>
      </c>
      <c r="C10" t="s">
        <v>124</v>
      </c>
      <c r="G10">
        <f>ABS(1-H10)</f>
        <v>0</v>
      </c>
      <c r="H10">
        <v>1</v>
      </c>
    </row>
    <row r="11" spans="1:10">
      <c r="A11">
        <v>19</v>
      </c>
      <c r="B11" t="s">
        <v>110</v>
      </c>
      <c r="C11" t="s">
        <v>125</v>
      </c>
      <c r="G11">
        <f>ABS(1-H11)</f>
        <v>0</v>
      </c>
      <c r="H11">
        <v>1</v>
      </c>
    </row>
    <row r="12" spans="1:10">
      <c r="A12">
        <v>20</v>
      </c>
      <c r="B12" t="s">
        <v>16</v>
      </c>
      <c r="C12" t="s">
        <v>17</v>
      </c>
      <c r="D12" t="s">
        <v>55</v>
      </c>
      <c r="E12" s="3">
        <v>7.6</v>
      </c>
      <c r="F12" t="s">
        <v>67</v>
      </c>
      <c r="G12">
        <v>1</v>
      </c>
      <c r="H12">
        <v>0</v>
      </c>
      <c r="I12" s="1" t="s">
        <v>75</v>
      </c>
      <c r="J12" s="2" t="s">
        <v>46</v>
      </c>
    </row>
    <row r="13" spans="1:10">
      <c r="A13">
        <v>20</v>
      </c>
      <c r="B13" t="s">
        <v>37</v>
      </c>
      <c r="C13" t="s">
        <v>114</v>
      </c>
      <c r="D13" t="s">
        <v>56</v>
      </c>
      <c r="E13" s="3" t="s">
        <v>54</v>
      </c>
      <c r="F13" t="s">
        <v>69</v>
      </c>
      <c r="G13">
        <v>1</v>
      </c>
      <c r="H13">
        <v>0</v>
      </c>
      <c r="I13" s="1" t="s">
        <v>41</v>
      </c>
      <c r="J13" t="s">
        <v>51</v>
      </c>
    </row>
    <row r="14" spans="1:10">
      <c r="A14">
        <v>20</v>
      </c>
      <c r="B14" t="s">
        <v>18</v>
      </c>
      <c r="C14" t="s">
        <v>19</v>
      </c>
      <c r="D14" t="s">
        <v>56</v>
      </c>
      <c r="E14" s="3">
        <v>0.5</v>
      </c>
      <c r="F14" t="s">
        <v>67</v>
      </c>
      <c r="G14">
        <v>1</v>
      </c>
      <c r="H14">
        <v>0</v>
      </c>
      <c r="I14" s="1" t="s">
        <v>75</v>
      </c>
      <c r="J14" t="s">
        <v>47</v>
      </c>
    </row>
    <row r="15" spans="1:10">
      <c r="A15">
        <v>20</v>
      </c>
      <c r="B15" t="s">
        <v>13</v>
      </c>
      <c r="C15" t="s">
        <v>14</v>
      </c>
      <c r="F15" t="s">
        <v>67</v>
      </c>
      <c r="G15">
        <v>1</v>
      </c>
      <c r="H15">
        <v>0</v>
      </c>
      <c r="I15" s="1" t="s">
        <v>41</v>
      </c>
    </row>
    <row r="16" spans="1:10">
      <c r="A16">
        <v>20</v>
      </c>
      <c r="B16" t="s">
        <v>20</v>
      </c>
      <c r="C16" t="s">
        <v>21</v>
      </c>
      <c r="D16" t="s">
        <v>55</v>
      </c>
      <c r="E16" s="3">
        <v>8</v>
      </c>
      <c r="F16" t="s">
        <v>67</v>
      </c>
      <c r="G16">
        <v>1</v>
      </c>
      <c r="H16">
        <v>0</v>
      </c>
      <c r="I16" s="1" t="s">
        <v>75</v>
      </c>
      <c r="J16" t="s">
        <v>49</v>
      </c>
    </row>
    <row r="17" spans="1:10">
      <c r="A17">
        <v>20</v>
      </c>
      <c r="B17" t="s">
        <v>33</v>
      </c>
      <c r="C17" t="s">
        <v>34</v>
      </c>
      <c r="F17" t="s">
        <v>69</v>
      </c>
      <c r="G17">
        <v>1</v>
      </c>
      <c r="H17">
        <v>0</v>
      </c>
      <c r="I17" s="1" t="s">
        <v>42</v>
      </c>
    </row>
    <row r="18" spans="1:10">
      <c r="A18">
        <v>20</v>
      </c>
      <c r="B18" t="s">
        <v>30</v>
      </c>
      <c r="C18" t="s">
        <v>29</v>
      </c>
      <c r="F18" t="s">
        <v>67</v>
      </c>
      <c r="G18">
        <v>1</v>
      </c>
      <c r="H18">
        <v>0</v>
      </c>
      <c r="I18" s="1" t="s">
        <v>75</v>
      </c>
    </row>
    <row r="19" spans="1:10">
      <c r="A19">
        <v>20</v>
      </c>
      <c r="B19" t="s">
        <v>100</v>
      </c>
      <c r="C19" t="s">
        <v>92</v>
      </c>
      <c r="F19" t="s">
        <v>68</v>
      </c>
      <c r="G19">
        <v>1</v>
      </c>
      <c r="H19">
        <v>0</v>
      </c>
      <c r="I19" s="1" t="s">
        <v>75</v>
      </c>
      <c r="J19" t="s">
        <v>48</v>
      </c>
    </row>
    <row r="20" spans="1:10">
      <c r="A20">
        <v>20</v>
      </c>
      <c r="B20" t="s">
        <v>35</v>
      </c>
      <c r="C20" t="s">
        <v>36</v>
      </c>
      <c r="D20" t="s">
        <v>56</v>
      </c>
      <c r="F20" t="s">
        <v>69</v>
      </c>
      <c r="G20">
        <v>1</v>
      </c>
      <c r="H20">
        <v>0</v>
      </c>
      <c r="I20" s="1" t="s">
        <v>42</v>
      </c>
    </row>
    <row r="21" spans="1:10">
      <c r="A21">
        <v>20</v>
      </c>
      <c r="B21" t="s">
        <v>24</v>
      </c>
      <c r="C21" t="s">
        <v>25</v>
      </c>
      <c r="F21" t="s">
        <v>67</v>
      </c>
      <c r="G21">
        <v>1</v>
      </c>
      <c r="H21">
        <v>0</v>
      </c>
      <c r="I21" s="1" t="s">
        <v>75</v>
      </c>
    </row>
    <row r="22" spans="1:10">
      <c r="A22">
        <v>20</v>
      </c>
      <c r="B22" t="s">
        <v>22</v>
      </c>
      <c r="C22" t="s">
        <v>23</v>
      </c>
      <c r="D22" t="s">
        <v>55</v>
      </c>
      <c r="E22" s="3" t="s">
        <v>53</v>
      </c>
      <c r="F22" t="s">
        <v>70</v>
      </c>
      <c r="G22">
        <v>1</v>
      </c>
      <c r="H22">
        <v>0</v>
      </c>
      <c r="I22" s="1" t="s">
        <v>75</v>
      </c>
      <c r="J22" t="s">
        <v>50</v>
      </c>
    </row>
    <row r="23" spans="1:10">
      <c r="A23">
        <v>20</v>
      </c>
      <c r="B23" t="s">
        <v>7</v>
      </c>
      <c r="C23" t="s">
        <v>8</v>
      </c>
      <c r="F23" t="s">
        <v>68</v>
      </c>
      <c r="G23">
        <v>1</v>
      </c>
      <c r="H23">
        <v>0</v>
      </c>
      <c r="I23" s="1" t="s">
        <v>41</v>
      </c>
    </row>
    <row r="24" spans="1:10">
      <c r="A24">
        <v>20</v>
      </c>
      <c r="B24" t="s">
        <v>5</v>
      </c>
      <c r="C24" t="s">
        <v>6</v>
      </c>
      <c r="D24" t="s">
        <v>55</v>
      </c>
      <c r="E24" s="3" t="s">
        <v>52</v>
      </c>
      <c r="F24" t="s">
        <v>68</v>
      </c>
      <c r="G24">
        <v>1</v>
      </c>
      <c r="H24">
        <v>0</v>
      </c>
      <c r="I24" s="1" t="s">
        <v>75</v>
      </c>
    </row>
    <row r="25" spans="1:10">
      <c r="A25">
        <v>20</v>
      </c>
      <c r="B25" t="s">
        <v>26</v>
      </c>
      <c r="C25" t="s">
        <v>27</v>
      </c>
      <c r="F25" t="s">
        <v>67</v>
      </c>
      <c r="G25">
        <v>1</v>
      </c>
      <c r="H25">
        <v>0</v>
      </c>
      <c r="I25" s="1" t="s">
        <v>41</v>
      </c>
    </row>
    <row r="26" spans="1:10">
      <c r="A26">
        <v>20</v>
      </c>
      <c r="B26" t="s">
        <v>28</v>
      </c>
      <c r="C26" t="s">
        <v>113</v>
      </c>
      <c r="D26" t="s">
        <v>55</v>
      </c>
      <c r="E26" s="3">
        <v>7</v>
      </c>
      <c r="F26" t="s">
        <v>71</v>
      </c>
      <c r="G26">
        <v>1</v>
      </c>
      <c r="H26">
        <v>0</v>
      </c>
      <c r="I26" s="1" t="s">
        <v>75</v>
      </c>
      <c r="J26" t="s">
        <v>49</v>
      </c>
    </row>
    <row r="27" spans="1:10">
      <c r="A27">
        <v>20</v>
      </c>
      <c r="B27" t="s">
        <v>9</v>
      </c>
      <c r="C27" t="s">
        <v>10</v>
      </c>
      <c r="D27" s="4" t="s">
        <v>56</v>
      </c>
      <c r="F27" t="s">
        <v>68</v>
      </c>
      <c r="G27">
        <v>1</v>
      </c>
      <c r="H27">
        <v>0</v>
      </c>
      <c r="I27" s="1" t="s">
        <v>42</v>
      </c>
    </row>
    <row r="28" spans="1:10">
      <c r="A28">
        <v>20</v>
      </c>
      <c r="B28" t="s">
        <v>11</v>
      </c>
      <c r="C28" t="s">
        <v>12</v>
      </c>
      <c r="D28" s="4" t="s">
        <v>56</v>
      </c>
      <c r="F28" s="4" t="s">
        <v>68</v>
      </c>
      <c r="G28">
        <v>1</v>
      </c>
      <c r="H28">
        <v>0</v>
      </c>
      <c r="I28" s="1" t="s">
        <v>42</v>
      </c>
    </row>
    <row r="29" spans="1:10">
      <c r="A29">
        <v>20</v>
      </c>
      <c r="B29" t="s">
        <v>15</v>
      </c>
      <c r="C29" t="s">
        <v>115</v>
      </c>
      <c r="F29" t="s">
        <v>67</v>
      </c>
      <c r="G29">
        <v>1</v>
      </c>
      <c r="H29">
        <v>0</v>
      </c>
      <c r="I29" s="1" t="s">
        <v>75</v>
      </c>
      <c r="J29" s="2" t="s">
        <v>45</v>
      </c>
    </row>
    <row r="30" spans="1:10">
      <c r="A30">
        <v>20</v>
      </c>
      <c r="B30" t="s">
        <v>31</v>
      </c>
      <c r="C30" t="s">
        <v>32</v>
      </c>
      <c r="D30" t="s">
        <v>56</v>
      </c>
      <c r="F30" t="s">
        <v>67</v>
      </c>
      <c r="G30">
        <v>1</v>
      </c>
      <c r="H30">
        <v>0</v>
      </c>
      <c r="I30" s="1" t="s">
        <v>43</v>
      </c>
    </row>
    <row r="31" spans="1:10">
      <c r="A31">
        <v>19</v>
      </c>
      <c r="B31" t="s">
        <v>5</v>
      </c>
      <c r="C31" t="s">
        <v>6</v>
      </c>
      <c r="G31">
        <f>ABS(1-H31)</f>
        <v>1</v>
      </c>
      <c r="H31">
        <v>0</v>
      </c>
    </row>
    <row r="32" spans="1:10">
      <c r="A32">
        <v>19</v>
      </c>
      <c r="B32" t="s">
        <v>22</v>
      </c>
      <c r="C32" t="s">
        <v>23</v>
      </c>
      <c r="G32">
        <f>ABS(1-H32)</f>
        <v>1</v>
      </c>
      <c r="H32">
        <v>0</v>
      </c>
    </row>
    <row r="33" spans="1:9">
      <c r="A33">
        <v>19</v>
      </c>
      <c r="B33" t="s">
        <v>15</v>
      </c>
      <c r="C33" t="s">
        <v>116</v>
      </c>
      <c r="G33">
        <f>ABS(1-H33)</f>
        <v>1</v>
      </c>
      <c r="H33">
        <v>0</v>
      </c>
      <c r="I33" s="1" t="s">
        <v>41</v>
      </c>
    </row>
    <row r="34" spans="1:9">
      <c r="A34">
        <v>19</v>
      </c>
      <c r="B34" t="s">
        <v>95</v>
      </c>
      <c r="C34" t="s">
        <v>117</v>
      </c>
      <c r="G34">
        <f>ABS(1-H34)</f>
        <v>1</v>
      </c>
      <c r="H34">
        <v>0</v>
      </c>
    </row>
    <row r="35" spans="1:9">
      <c r="A35">
        <v>19</v>
      </c>
      <c r="B35" t="s">
        <v>16</v>
      </c>
      <c r="C35" t="s">
        <v>17</v>
      </c>
      <c r="G35">
        <f>ABS(1-H35)</f>
        <v>1</v>
      </c>
      <c r="H35">
        <v>0</v>
      </c>
    </row>
    <row r="36" spans="1:9">
      <c r="A36">
        <v>19</v>
      </c>
      <c r="B36" t="s">
        <v>18</v>
      </c>
      <c r="C36" t="s">
        <v>19</v>
      </c>
      <c r="G36">
        <f>ABS(1-H36)</f>
        <v>1</v>
      </c>
      <c r="H36">
        <v>0</v>
      </c>
    </row>
    <row r="37" spans="1:9">
      <c r="A37">
        <v>19</v>
      </c>
      <c r="B37" t="s">
        <v>96</v>
      </c>
      <c r="C37" t="s">
        <v>118</v>
      </c>
      <c r="G37">
        <f>ABS(1-H37)</f>
        <v>1</v>
      </c>
      <c r="H37">
        <v>0</v>
      </c>
    </row>
    <row r="38" spans="1:9">
      <c r="A38">
        <v>19</v>
      </c>
      <c r="B38" t="s">
        <v>97</v>
      </c>
      <c r="C38" t="s">
        <v>119</v>
      </c>
      <c r="G38">
        <f>ABS(1-H38)</f>
        <v>1</v>
      </c>
      <c r="H38">
        <v>0</v>
      </c>
    </row>
    <row r="39" spans="1:9">
      <c r="A39">
        <v>19</v>
      </c>
      <c r="B39" t="s">
        <v>98</v>
      </c>
      <c r="C39" t="s">
        <v>25</v>
      </c>
      <c r="G39">
        <f>ABS(1-H39)</f>
        <v>1</v>
      </c>
      <c r="H39">
        <v>0</v>
      </c>
    </row>
    <row r="40" spans="1:9">
      <c r="A40">
        <v>19</v>
      </c>
      <c r="B40" t="s">
        <v>99</v>
      </c>
      <c r="C40" t="s">
        <v>120</v>
      </c>
      <c r="G40">
        <f>ABS(1-H40)</f>
        <v>1</v>
      </c>
      <c r="H40">
        <v>0</v>
      </c>
    </row>
    <row r="41" spans="1:9">
      <c r="A41">
        <v>19</v>
      </c>
      <c r="B41" t="s">
        <v>100</v>
      </c>
      <c r="C41" t="s">
        <v>92</v>
      </c>
      <c r="G41">
        <f>ABS(1-H41)</f>
        <v>1</v>
      </c>
      <c r="H41">
        <v>0</v>
      </c>
    </row>
    <row r="42" spans="1:9">
      <c r="A42">
        <v>19</v>
      </c>
      <c r="B42" t="s">
        <v>101</v>
      </c>
      <c r="C42" t="s">
        <v>90</v>
      </c>
      <c r="G42">
        <f>ABS(1-H42)</f>
        <v>1</v>
      </c>
      <c r="H42">
        <v>0</v>
      </c>
    </row>
    <row r="43" spans="1:9">
      <c r="A43">
        <v>19</v>
      </c>
      <c r="B43" t="s">
        <v>20</v>
      </c>
      <c r="C43" t="s">
        <v>21</v>
      </c>
      <c r="G43">
        <f>ABS(1-H43)</f>
        <v>1</v>
      </c>
      <c r="H43">
        <v>0</v>
      </c>
    </row>
    <row r="44" spans="1:9">
      <c r="A44">
        <v>19</v>
      </c>
      <c r="B44" t="s">
        <v>102</v>
      </c>
      <c r="C44" t="s">
        <v>113</v>
      </c>
      <c r="G44">
        <f>ABS(1-H44)</f>
        <v>1</v>
      </c>
      <c r="H44">
        <v>0</v>
      </c>
    </row>
    <row r="45" spans="1:9">
      <c r="A45">
        <v>19</v>
      </c>
      <c r="B45" t="s">
        <v>103</v>
      </c>
      <c r="C45" t="s">
        <v>121</v>
      </c>
      <c r="G45">
        <f>ABS(1-H45)</f>
        <v>1</v>
      </c>
      <c r="H45">
        <v>0</v>
      </c>
    </row>
    <row r="46" spans="1:9">
      <c r="A46">
        <v>19</v>
      </c>
      <c r="B46" t="s">
        <v>104</v>
      </c>
      <c r="C46" t="s">
        <v>122</v>
      </c>
      <c r="G46">
        <f>ABS(1-H46)</f>
        <v>1</v>
      </c>
      <c r="H46">
        <v>0</v>
      </c>
    </row>
    <row r="47" spans="1:9">
      <c r="A47">
        <v>19</v>
      </c>
      <c r="B47" t="s">
        <v>105</v>
      </c>
      <c r="C47" t="s">
        <v>123</v>
      </c>
      <c r="G47">
        <f>ABS(1-H47)</f>
        <v>1</v>
      </c>
      <c r="H47">
        <v>0</v>
      </c>
    </row>
    <row r="48" spans="1:9">
      <c r="A48">
        <v>19</v>
      </c>
      <c r="B48" t="s">
        <v>106</v>
      </c>
      <c r="C48" t="s">
        <v>38</v>
      </c>
      <c r="G48">
        <f>ABS(1-H48)</f>
        <v>1</v>
      </c>
      <c r="H48">
        <v>0</v>
      </c>
    </row>
  </sheetData>
  <sortState ref="A2:J48">
    <sortCondition descending="1" ref="H2:H48"/>
  </sortState>
  <conditionalFormatting sqref="B1:B1048576">
    <cfRule type="duplicateValues" dxfId="1" priority="3"/>
  </conditionalFormatting>
  <conditionalFormatting sqref="C1:C1048576">
    <cfRule type="duplicateValues" dxfId="0" priority="4"/>
  </conditionalFormatting>
  <hyperlinks>
    <hyperlink ref="J12" r:id="rId1"/>
    <hyperlink ref="J2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Ruler="0" workbookViewId="0">
      <selection activeCell="D18" sqref="D18"/>
    </sheetView>
  </sheetViews>
  <sheetFormatPr defaultColWidth="11.5546875" defaultRowHeight="15"/>
  <cols>
    <col min="2" max="2" width="17.77734375" customWidth="1"/>
  </cols>
  <sheetData>
    <row r="1" spans="1:9" ht="15.75">
      <c r="A1" s="5" t="s">
        <v>76</v>
      </c>
      <c r="B1" s="5"/>
      <c r="C1" s="1"/>
    </row>
    <row r="2" spans="1:9" ht="15.95">
      <c r="A2" t="s">
        <v>0</v>
      </c>
      <c r="B2" t="s">
        <v>57</v>
      </c>
    </row>
    <row r="3" spans="1:9" ht="15.95">
      <c r="A3" t="s">
        <v>1</v>
      </c>
      <c r="B3" t="s">
        <v>58</v>
      </c>
    </row>
    <row r="4" spans="1:9" ht="15.95">
      <c r="A4" t="s">
        <v>2</v>
      </c>
      <c r="B4" t="s">
        <v>59</v>
      </c>
      <c r="C4" t="s">
        <v>55</v>
      </c>
      <c r="D4" s="6" t="s">
        <v>87</v>
      </c>
      <c r="E4" s="6"/>
      <c r="F4" s="6"/>
      <c r="G4" s="6"/>
    </row>
    <row r="6" spans="1:9" ht="15.75">
      <c r="A6" s="5" t="s">
        <v>77</v>
      </c>
      <c r="B6" s="5"/>
      <c r="C6" s="5"/>
      <c r="D6" s="5"/>
      <c r="E6" s="5"/>
      <c r="F6" s="5"/>
    </row>
    <row r="7" spans="1:9" ht="15.95">
      <c r="A7" s="1" t="s">
        <v>75</v>
      </c>
      <c r="B7" t="s">
        <v>78</v>
      </c>
      <c r="C7" s="6" t="s">
        <v>66</v>
      </c>
      <c r="D7" s="6"/>
      <c r="E7" s="6"/>
      <c r="F7" s="6"/>
      <c r="G7" s="6"/>
    </row>
    <row r="8" spans="1:9" ht="15.95">
      <c r="A8" s="1" t="s">
        <v>41</v>
      </c>
      <c r="B8" t="s">
        <v>62</v>
      </c>
      <c r="C8" s="6" t="s">
        <v>61</v>
      </c>
      <c r="D8" s="6"/>
      <c r="E8" s="6"/>
      <c r="F8" s="6"/>
      <c r="G8" s="6"/>
      <c r="H8" s="1"/>
      <c r="I8" s="1"/>
    </row>
    <row r="9" spans="1:9" ht="15.95">
      <c r="A9" s="1" t="s">
        <v>42</v>
      </c>
      <c r="B9" t="s">
        <v>63</v>
      </c>
      <c r="C9" s="6" t="s">
        <v>64</v>
      </c>
      <c r="D9" s="6"/>
      <c r="E9" s="6"/>
      <c r="F9" s="6"/>
      <c r="G9" s="6"/>
    </row>
    <row r="10" spans="1:9" ht="15.95">
      <c r="A10" s="1" t="s">
        <v>43</v>
      </c>
      <c r="B10" t="s">
        <v>65</v>
      </c>
      <c r="C10" s="6" t="s">
        <v>66</v>
      </c>
      <c r="D10" s="6"/>
      <c r="E10" s="6"/>
      <c r="F10" s="6"/>
      <c r="G10" s="6"/>
    </row>
    <row r="12" spans="1:9" ht="15.75">
      <c r="A12" s="5" t="s">
        <v>60</v>
      </c>
      <c r="B12" s="5"/>
    </row>
    <row r="13" spans="1:9" ht="15.95">
      <c r="A13" t="s">
        <v>68</v>
      </c>
      <c r="B13" t="s">
        <v>80</v>
      </c>
    </row>
    <row r="14" spans="1:9" ht="15.95">
      <c r="A14" t="s">
        <v>67</v>
      </c>
      <c r="B14" t="s">
        <v>81</v>
      </c>
    </row>
    <row r="15" spans="1:9" ht="15.95">
      <c r="A15" t="s">
        <v>70</v>
      </c>
      <c r="B15" t="s">
        <v>82</v>
      </c>
    </row>
    <row r="16" spans="1:9" ht="15.95">
      <c r="A16" t="s">
        <v>79</v>
      </c>
      <c r="B16" t="s">
        <v>83</v>
      </c>
    </row>
    <row r="17" spans="1:2" ht="15.95">
      <c r="A17" t="s">
        <v>69</v>
      </c>
      <c r="B17" t="s">
        <v>84</v>
      </c>
    </row>
    <row r="18" spans="1:2" ht="15.95">
      <c r="A18" t="s">
        <v>73</v>
      </c>
      <c r="B18" t="s">
        <v>85</v>
      </c>
    </row>
    <row r="19" spans="1:2" ht="15.95">
      <c r="A19" t="s">
        <v>74</v>
      </c>
      <c r="B19" t="s">
        <v>86</v>
      </c>
    </row>
  </sheetData>
  <mergeCells count="8">
    <mergeCell ref="A1:B1"/>
    <mergeCell ref="C7:G7"/>
    <mergeCell ref="A12:B12"/>
    <mergeCell ref="D4:G4"/>
    <mergeCell ref="C9:G9"/>
    <mergeCell ref="C10:G10"/>
    <mergeCell ref="C8:G8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Elise Wall</cp:lastModifiedBy>
  <dcterms:created xsi:type="dcterms:W3CDTF">2016-11-02T21:50:42Z</dcterms:created>
  <dcterms:modified xsi:type="dcterms:W3CDTF">2016-11-28T20:56:35Z</dcterms:modified>
</cp:coreProperties>
</file>