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ummary" sheetId="1" r:id="rId4"/>
    <sheet name="Worksheet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<sst xmlns="http://schemas.openxmlformats.org/spreadsheetml/2006/main" uniqueCount="66">
  <si>
    <t>HCW Type</t>
  </si>
  <si>
    <t>Total Passed</t>
  </si>
  <si>
    <t>Total Submitted</t>
  </si>
  <si>
    <t>Percentage</t>
  </si>
  <si>
    <t>Indication</t>
  </si>
  <si>
    <t>Count</t>
  </si>
  <si>
    <t>Nurse</t>
  </si>
  <si>
    <t>Indication 23</t>
  </si>
  <si>
    <t>Medical Doctor</t>
  </si>
  <si>
    <t>Indication 2</t>
  </si>
  <si>
    <t>Indication 3</t>
  </si>
  <si>
    <t>Indication 26</t>
  </si>
  <si>
    <t>Indication 5</t>
  </si>
  <si>
    <t>LOCATION</t>
  </si>
  <si>
    <t>HEALTHCARE WORKER</t>
  </si>
  <si>
    <t>HAND HYGIENE COMPLIANCE</t>
  </si>
  <si>
    <t>Occupational</t>
  </si>
  <si>
    <t>Date &amp; Time</t>
  </si>
  <si>
    <t>Auditor</t>
  </si>
  <si>
    <t>Branch</t>
  </si>
  <si>
    <t>Facility</t>
  </si>
  <si>
    <t>Department</t>
  </si>
  <si>
    <t>Ward</t>
  </si>
  <si>
    <t>Service</t>
  </si>
  <si>
    <t>Title</t>
  </si>
  <si>
    <t>Name</t>
  </si>
  <si>
    <t>Indication/s</t>
  </si>
  <si>
    <t>Action</t>
  </si>
  <si>
    <t>Result</t>
  </si>
  <si>
    <t>Exposure Risk</t>
  </si>
  <si>
    <t>GLOVES</t>
  </si>
  <si>
    <t>GOWN</t>
  </si>
  <si>
    <t>MASK</t>
  </si>
  <si>
    <t>Mask Type</t>
  </si>
  <si>
    <t>Notes</t>
  </si>
  <si>
    <t>Jul 25, 2016 12:01 PM</t>
  </si>
  <si>
    <t>Ronald Wenceslao</t>
  </si>
  <si>
    <t>Facility A</t>
  </si>
  <si>
    <t>Service A</t>
  </si>
  <si>
    <t>Ward B</t>
  </si>
  <si>
    <t>Ambulatory Care</t>
  </si>
  <si>
    <t>wash</t>
  </si>
  <si>
    <t>Passed</t>
  </si>
  <si>
    <t>-</t>
  </si>
  <si>
    <t>Jul 25, 2016 12:12 PM</t>
  </si>
  <si>
    <t>Facility C</t>
  </si>
  <si>
    <t>Service C</t>
  </si>
  <si>
    <t>ICU</t>
  </si>
  <si>
    <t>Airborne</t>
  </si>
  <si>
    <t>Jul 27, 2016 09:51 AM</t>
  </si>
  <si>
    <t>Qc</t>
  </si>
  <si>
    <t>Service B</t>
  </si>
  <si>
    <t>rub</t>
  </si>
  <si>
    <t>Jul 27, 2016 10:45 AM</t>
  </si>
  <si>
    <t>Facility B</t>
  </si>
  <si>
    <t>Emergency Room</t>
  </si>
  <si>
    <t>Jul 28, 2016 01:26 PM</t>
  </si>
  <si>
    <t>Ward A</t>
  </si>
  <si>
    <t>Daryl Rosales</t>
  </si>
  <si>
    <t>Jul 28, 2016 06:24 PM</t>
  </si>
  <si>
    <t>Kz</t>
  </si>
  <si>
    <t>Jul 28, 2016 06:29 PM</t>
  </si>
  <si>
    <t>Kz2</t>
  </si>
  <si>
    <t>Jul 29, 2016 11:59 PM</t>
  </si>
  <si>
    <t>Aug 05, 2016 11:37 AM</t>
  </si>
  <si>
    <t>Ronald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</si>
</sst>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1"/>
      <color rgb="FFFFFF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2E8B57"/>
        <bgColor rgb="FF000000"/>
      </patternFill>
    </fill>
  </fills>
  <borders count="1">
    <border/>
  </borders>
  <cellStyleXfs count="1">
    <xf numFmtId="0" fontId="0" fillId="0" borderId="0"/>
  </cellStyleXfs>
  <cellXfs count="4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1" applyBorder="0" applyAlignment="1">
      <alignment horizontal="center" vertical="bottom" textRotation="0" wrapText="false" shrinkToFit="false"/>
    </xf>
    <xf xfId="0" fontId="0" numFmtId="9" fillId="0" borderId="0" applyFont="0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Healthcare Worker Type compliance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ndard"/>
        <c:varyColors val="0"/>
        <c:ser>
          <c:idx val="0"/>
          <c:order val="0"/>
          <c:tx>
            <c:strRef>
              <c:f>Summary!$D$22</c:f>
              <c:strCache>
                <c:ptCount val="1"/>
                <c:pt idx="0">
                  <c:v>Percentage</c:v>
                </c:pt>
              </c:strCache>
            </c:strRef>
          </c:tx>
          <c:invertIfNegative val="0"/>
          <c:cat>
            <c:strRef>
              <c:f>Summary!$A$23:$A$24</c:f>
              <c:strCache>
                <c:ptCount val="2"/>
                <c:pt idx="0">
                  <c:v>Nurse</c:v>
                </c:pt>
                <c:pt idx="1">
                  <c:v>Medical Doctor</c:v>
                </c:pt>
              </c:strCache>
            </c:strRef>
          </c:cat>
          <c:val>
            <c:numRef>
              <c:f>Summary!$D$23:$D$24</c:f>
              <c:numCach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27"/>
  <sheetViews>
    <sheetView tabSelected="1" workbookViewId="0" showGridLines="true" showRowColHeaders="1">
      <selection activeCell="D24" sqref="D24"/>
    </sheetView>
  </sheetViews>
  <sheetFormatPr defaultRowHeight="14.4" outlineLevelRow="0" outlineLevelCol="0"/>
  <cols>
    <col min="1" max="1" width="11" customWidth="true" style="0"/>
    <col min="2" max="2" width="11" customWidth="true" style="0"/>
    <col min="3" max="3" width="11" customWidth="true" style="0"/>
    <col min="4" max="4" width="11" customWidth="true" style="0"/>
    <col min="5" max="5" width="11" customWidth="true" style="0"/>
    <col min="6" max="6" width="11" customWidth="true" style="0"/>
    <col min="7" max="7" width="11" customWidth="true" style="0"/>
    <col min="8" max="8" width="11" customWidth="true" style="0"/>
    <col min="9" max="9" width="11" customWidth="true" style="0"/>
    <col min="10" max="10" width="11" customWidth="true" style="0"/>
    <col min="11" max="11" width="11" customWidth="true" style="0"/>
    <col min="12" max="12" width="11" customWidth="true" style="0"/>
    <col min="13" max="13" width="11" customWidth="true" style="0"/>
    <col min="14" max="14" width="11" customWidth="true" style="0"/>
    <col min="15" max="15" width="11" customWidth="true" style="0"/>
    <col min="16" max="16" width="11" customWidth="true" style="0"/>
    <col min="17" max="17" width="11" customWidth="true" style="0"/>
    <col min="18" max="18" width="11" customWidth="true" style="0"/>
    <col min="19" max="19" width="11" customWidth="true" style="0"/>
    <col min="20" max="20" width="11" customWidth="true" style="0"/>
    <col min="21" max="21" width="11" customWidth="true" style="0"/>
    <col min="22" max="22" width="11" customWidth="true" style="0"/>
    <col min="23" max="23" width="11" customWidth="true" style="0"/>
    <col min="24" max="24" width="11" customWidth="true" style="0"/>
    <col min="25" max="25" width="11" customWidth="true" style="0"/>
    <col min="26" max="26" width="11" customWidth="true" style="0"/>
  </cols>
  <sheetData>
    <row r="22" spans="1:26">
      <c r="A22" t="s">
        <v>0</v>
      </c>
      <c r="B22" t="s">
        <v>1</v>
      </c>
      <c r="C22" t="s">
        <v>2</v>
      </c>
      <c r="D22" t="s">
        <v>3</v>
      </c>
      <c r="F22" t="s">
        <v>4</v>
      </c>
      <c r="G22" t="s">
        <v>5</v>
      </c>
    </row>
    <row r="23" spans="1:26">
      <c r="A23" t="s">
        <v>6</v>
      </c>
      <c r="B23" t="str">
        <f>COUNTIFS(Worksheet!$P$3:Worksheet!$P$5000,"Passed",Worksheet!$H$3:Worksheet!$H$5000,"Nurse")</f>
        <v>0</v>
      </c>
      <c r="C23" t="str">
        <f>COUNTIF(Worksheet!$H$3:Worksheet!$H$5000, "Nurse")</f>
        <v>0</v>
      </c>
      <c r="D23" s="3" t="str">
        <f>b23/c23</f>
        <v>0</v>
      </c>
      <c r="F23" t="s">
        <v>7</v>
      </c>
      <c r="G23" t="str">
        <f>COUNTIF(Worksheet!$J$3:Worksheet!$J$5000,1)</f>
        <v>0</v>
      </c>
    </row>
    <row r="24" spans="1:26">
      <c r="A24" t="s">
        <v>8</v>
      </c>
      <c r="B24" t="str">
        <f>COUNTIFS(Worksheet!$P$3:Worksheet!$P$5000,"Passed",Worksheet!$H$3:Worksheet!$H$5000,"Medical Doctor")</f>
        <v>0</v>
      </c>
      <c r="C24" t="str">
        <f>COUNTIF(Worksheet!$H$3:Worksheet!$H$5000, "Medical Doctor")</f>
        <v>0</v>
      </c>
      <c r="D24" s="3" t="str">
        <f>b24/c24</f>
        <v>0</v>
      </c>
      <c r="F24" t="s">
        <v>9</v>
      </c>
      <c r="G24" t="str">
        <f>COUNTIF(Worksheet!$L$3:Worksheet!$L$5000,3)</f>
        <v>0</v>
      </c>
    </row>
    <row r="25" spans="1:26">
      <c r="F25" t="s">
        <v>10</v>
      </c>
      <c r="G25" t="str">
        <f>COUNTIF(Worksheet!$K$3:Worksheet!$K$5000,2)</f>
        <v>0</v>
      </c>
    </row>
    <row r="26" spans="1:26">
      <c r="F26" t="s">
        <v>11</v>
      </c>
      <c r="G26" t="str">
        <f>COUNTIF(Worksheet!$M$3:Worksheet!$M$5000,4)</f>
        <v>0</v>
      </c>
    </row>
    <row r="27" spans="1:26">
      <c r="F27" t="s">
        <v>12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Hand Hygiene Auditing Tool</dc:creator>
  <cp:lastModifiedBy>RocketSpin.ph</cp:lastModifiedBy>
  <dcterms:created xsi:type="dcterms:W3CDTF">2016-08-09T12:18:02+08:00</dcterms:created>
  <dcterms:modified xsi:type="dcterms:W3CDTF">2016-08-09T12:18:02+08:00</dcterms:modified>
  <dc:title>HHAT Compliance Data</dc:title>
  <dc:description>System Generated Reports</dc:description>
  <dc:subject>HHAT Reports</dc:subject>
  <cp:keywords/>
  <cp:category/>
</cp:coreProperties>
</file>