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6380" windowHeight="8190"/>
  </bookViews>
  <sheets>
    <sheet name="Performance Detail" sheetId="2" r:id="rId1"/>
    <sheet name="Client Report" sheetId="1" r:id="rId2"/>
  </sheets>
  <definedNames>
    <definedName name="_xlnm._FilterDatabase" localSheetId="1" hidden="1">'Client Report'!$A$10:$U$54</definedName>
    <definedName name="_xlnm.Print_Titles" localSheetId="1">'Client Report'!$10:$10</definedName>
  </definedNames>
  <calcPr calcId="145621"/>
  <pivotCaches>
    <pivotCache cacheId="5" r:id="rId3"/>
  </pivotCaches>
</workbook>
</file>

<file path=xl/sharedStrings.xml><?xml version="1.0" encoding="utf-8"?>
<sst xmlns="http://schemas.openxmlformats.org/spreadsheetml/2006/main" count="263" uniqueCount="64">
  <si>
    <t>centro campaign tracking</t>
  </si>
  <si>
    <t xml:space="preserve">Client: </t>
  </si>
  <si>
    <t>Sprout's Farmers Market</t>
  </si>
  <si>
    <t>Report Thru:</t>
  </si>
  <si>
    <t xml:space="preserve">Agency: </t>
  </si>
  <si>
    <t>Innovative Media Partners</t>
  </si>
  <si>
    <t>Third Party Ad Server:</t>
  </si>
  <si>
    <t>Eyeblaster</t>
  </si>
  <si>
    <t>Contact:</t>
  </si>
  <si>
    <t>Campaign:</t>
  </si>
  <si>
    <t>Houston Openings</t>
  </si>
  <si>
    <t xml:space="preserve">Campaign ID: </t>
  </si>
  <si>
    <t>SPROUTS004</t>
  </si>
  <si>
    <t>Site</t>
  </si>
  <si>
    <t>Market</t>
  </si>
  <si>
    <t>Placement</t>
  </si>
  <si>
    <t>Size</t>
  </si>
  <si>
    <t>Start Date</t>
  </si>
  <si>
    <t>End Date</t>
  </si>
  <si>
    <t>Total Days</t>
  </si>
  <si>
    <t>Days Into</t>
  </si>
  <si>
    <t>Contract IMPS</t>
  </si>
  <si>
    <t>Target IMPS</t>
  </si>
  <si>
    <t>Delivered IMPS</t>
  </si>
  <si>
    <t>Pace %</t>
  </si>
  <si>
    <t>Contract Clicks</t>
  </si>
  <si>
    <t>Target Clicks</t>
  </si>
  <si>
    <t>Delivered Clicks</t>
  </si>
  <si>
    <t>Click Rate</t>
  </si>
  <si>
    <t>Click Delivery %</t>
  </si>
  <si>
    <t>Contract Total</t>
  </si>
  <si>
    <t>Delivered Total</t>
  </si>
  <si>
    <t>Balance</t>
  </si>
  <si>
    <t>DoctorOz.com</t>
  </si>
  <si>
    <t>National</t>
  </si>
  <si>
    <t>ROS: Houston</t>
  </si>
  <si>
    <t>728x90</t>
  </si>
  <si>
    <t>300x250</t>
  </si>
  <si>
    <t>SUBTOTAL:</t>
  </si>
  <si>
    <t>ScrippsNetworks.com</t>
  </si>
  <si>
    <t>BT W25-54: Houston</t>
  </si>
  <si>
    <t>Preferred Term Targeted: Healthy</t>
  </si>
  <si>
    <t>Chron.com</t>
  </si>
  <si>
    <t>Houston, TX</t>
  </si>
  <si>
    <t>Lifestyle (Houston)</t>
  </si>
  <si>
    <t>KHOU.com</t>
  </si>
  <si>
    <t>healthy/community/homepage (Houston)</t>
  </si>
  <si>
    <t>160x600</t>
  </si>
  <si>
    <t>TOTAL:</t>
  </si>
  <si>
    <t>Targeting</t>
  </si>
  <si>
    <t>BT W25-54</t>
  </si>
  <si>
    <t>ROS</t>
  </si>
  <si>
    <t>Section Targeting</t>
  </si>
  <si>
    <t>Term Targeted</t>
  </si>
  <si>
    <t>Grand Total</t>
  </si>
  <si>
    <t>Data</t>
  </si>
  <si>
    <t>Delivered Imps</t>
  </si>
  <si>
    <t>CTR</t>
  </si>
  <si>
    <t xml:space="preserve"> CTR</t>
  </si>
  <si>
    <t>Targeted</t>
  </si>
  <si>
    <t>Ad Size</t>
  </si>
  <si>
    <t xml:space="preserve"> Delivered Imps </t>
  </si>
  <si>
    <t xml:space="preserve">Delivered Imps </t>
  </si>
  <si>
    <t xml:space="preserve">CTR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</si>
</sst>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/dd/yy;@"/>
    <numFmt numFmtId="165" formatCode="\$#,##0.00"/>
    <numFmt numFmtId="166" formatCode="mm/dd/yy"/>
    <numFmt numFmtId="167" formatCode="_(* #,##0.00_);_(* \(#,##0.00\);_(* \-??_);_(@_)"/>
    <numFmt numFmtId="168" formatCode="_(* #,##0_);_(* \(#,##0\);_(* \-??_);_(@_)"/>
    <numFmt numFmtId="169" formatCode="_(* #,##0.00%_);_(* \(#,##0.00%\);_(* \-??_);_(@_)"/>
    <numFmt numFmtId="170" formatCode="_(\$* #,##0.00_);_(\$* \(#,##0.00\);_(\$* \-??_);_(@_)"/>
  </numFmts>
  <fonts count="14" x14ac:knownFonts="1"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2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8"/>
      <color theme="0"/>
      <name val="Arial"/>
      <family val="2"/>
    </font>
    <font>
      <sz val="10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63"/>
        <bgColor indexed="59"/>
      </patternFill>
    </fill>
    <fill>
      <patternFill patternType="solid">
        <fgColor indexed="22"/>
        <bgColor indexed="3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28F"/>
        <bgColor indexed="56"/>
      </patternFill>
    </fill>
    <fill>
      <patternFill patternType="solid">
        <fgColor rgb="FF004A64"/>
        <bgColor indexed="5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23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7" fontId="6" fillId="0" borderId="0" applyFill="0" applyBorder="0" applyAlignment="0" applyProtection="0"/>
    <xf numFmtId="170" fontId="6" fillId="0" borderId="0" applyFill="0" applyBorder="0" applyAlignment="0" applyProtection="0"/>
    <xf numFmtId="9" fontId="6" fillId="0" borderId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3" fillId="2" borderId="1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3" fontId="1" fillId="0" borderId="0" xfId="0" applyNumberFormat="1" applyFont="1" applyAlignment="1" applyProtection="1">
      <protection locked="0"/>
    </xf>
    <xf numFmtId="38" fontId="1" fillId="0" borderId="0" xfId="0" applyNumberFormat="1" applyFont="1" applyAlignme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165" fontId="1" fillId="0" borderId="0" xfId="0" applyNumberFormat="1" applyFont="1" applyAlignment="1" applyProtection="1">
      <protection locked="0"/>
    </xf>
    <xf numFmtId="166" fontId="4" fillId="0" borderId="0" xfId="0" applyNumberFormat="1" applyFont="1" applyAlignment="1" applyProtection="1">
      <alignment horizontal="right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0" applyNumberFormat="1" applyFont="1" applyFill="1" applyBorder="1" applyAlignment="1">
      <alignment horizontal="center" vertical="center" wrapText="1"/>
    </xf>
    <xf numFmtId="9" fontId="5" fillId="4" borderId="2" xfId="3" applyNumberFormat="1" applyFont="1" applyFill="1" applyBorder="1" applyAlignment="1" applyProtection="1">
      <alignment horizontal="center" vertical="center" wrapText="1"/>
    </xf>
    <xf numFmtId="38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166" fontId="1" fillId="0" borderId="5" xfId="0" applyNumberFormat="1" applyFont="1" applyBorder="1" applyAlignment="1" applyProtection="1">
      <alignment horizontal="center" vertical="center"/>
      <protection locked="0"/>
    </xf>
    <xf numFmtId="168" fontId="1" fillId="0" borderId="5" xfId="1" applyNumberFormat="1" applyFont="1" applyFill="1" applyBorder="1" applyAlignment="1" applyProtection="1">
      <alignment horizontal="center" vertical="center"/>
      <protection locked="0"/>
    </xf>
    <xf numFmtId="168" fontId="1" fillId="0" borderId="5" xfId="1" applyNumberFormat="1" applyFont="1" applyFill="1" applyBorder="1" applyAlignment="1" applyProtection="1">
      <alignment vertical="center"/>
      <protection locked="0"/>
    </xf>
    <xf numFmtId="169" fontId="1" fillId="0" borderId="5" xfId="3" applyNumberFormat="1" applyFont="1" applyFill="1" applyBorder="1" applyAlignment="1" applyProtection="1">
      <alignment vertical="center"/>
    </xf>
    <xf numFmtId="10" fontId="1" fillId="0" borderId="5" xfId="3" applyNumberFormat="1" applyFont="1" applyFill="1" applyBorder="1" applyAlignment="1" applyProtection="1">
      <alignment vertical="center"/>
    </xf>
    <xf numFmtId="170" fontId="1" fillId="0" borderId="5" xfId="2" applyFont="1" applyFill="1" applyBorder="1" applyAlignment="1" applyProtection="1">
      <alignment vertical="center"/>
      <protection locked="0"/>
    </xf>
    <xf numFmtId="0" fontId="4" fillId="5" borderId="3" xfId="0" applyFont="1" applyFill="1" applyBorder="1" applyAlignment="1" applyProtection="1">
      <alignment horizontal="right"/>
      <protection locked="0"/>
    </xf>
    <xf numFmtId="0" fontId="4" fillId="5" borderId="4" xfId="0" applyFont="1" applyFill="1" applyBorder="1" applyAlignment="1" applyProtection="1">
      <alignment horizontal="right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right"/>
      <protection locked="0"/>
    </xf>
    <xf numFmtId="168" fontId="4" fillId="5" borderId="7" xfId="0" applyNumberFormat="1" applyFont="1" applyFill="1" applyBorder="1" applyAlignment="1" applyProtection="1">
      <alignment horizontal="right"/>
      <protection locked="0"/>
    </xf>
    <xf numFmtId="169" fontId="4" fillId="5" borderId="8" xfId="3" applyNumberFormat="1" applyFont="1" applyFill="1" applyBorder="1" applyAlignment="1" applyProtection="1">
      <alignment horizontal="center"/>
      <protection locked="0"/>
    </xf>
    <xf numFmtId="10" fontId="4" fillId="5" borderId="7" xfId="3" applyNumberFormat="1" applyFont="1" applyFill="1" applyBorder="1" applyAlignment="1" applyProtection="1">
      <alignment horizontal="right"/>
      <protection locked="0"/>
    </xf>
    <xf numFmtId="169" fontId="4" fillId="5" borderId="8" xfId="3" applyNumberFormat="1" applyFont="1" applyFill="1" applyBorder="1" applyAlignment="1" applyProtection="1">
      <alignment horizontal="right"/>
      <protection locked="0"/>
    </xf>
    <xf numFmtId="170" fontId="4" fillId="5" borderId="7" xfId="2" applyFont="1" applyFill="1" applyBorder="1" applyAlignment="1" applyProtection="1">
      <alignment horizontal="right"/>
      <protection locked="0"/>
    </xf>
    <xf numFmtId="0" fontId="5" fillId="4" borderId="3" xfId="0" applyFont="1" applyFill="1" applyBorder="1" applyAlignment="1" applyProtection="1">
      <alignment horizontal="right"/>
      <protection locked="0"/>
    </xf>
    <xf numFmtId="0" fontId="5" fillId="4" borderId="4" xfId="0" applyFont="1" applyFill="1" applyBorder="1" applyAlignment="1" applyProtection="1">
      <alignment horizontal="right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right"/>
      <protection locked="0"/>
    </xf>
    <xf numFmtId="168" fontId="5" fillId="4" borderId="7" xfId="0" applyNumberFormat="1" applyFont="1" applyFill="1" applyBorder="1" applyAlignment="1" applyProtection="1">
      <alignment horizontal="right"/>
      <protection locked="0"/>
    </xf>
    <xf numFmtId="169" fontId="5" fillId="4" borderId="8" xfId="3" applyNumberFormat="1" applyFont="1" applyFill="1" applyBorder="1" applyAlignment="1" applyProtection="1">
      <alignment horizontal="center"/>
      <protection locked="0"/>
    </xf>
    <xf numFmtId="10" fontId="5" fillId="4" borderId="7" xfId="3" applyNumberFormat="1" applyFont="1" applyFill="1" applyBorder="1" applyAlignment="1" applyProtection="1">
      <alignment horizontal="right"/>
      <protection locked="0"/>
    </xf>
    <xf numFmtId="169" fontId="5" fillId="4" borderId="8" xfId="3" applyNumberFormat="1" applyFont="1" applyFill="1" applyBorder="1" applyAlignment="1" applyProtection="1">
      <alignment horizontal="right"/>
      <protection locked="0"/>
    </xf>
    <xf numFmtId="170" fontId="5" fillId="4" borderId="7" xfId="2" applyFont="1" applyFill="1" applyBorder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0" fillId="0" borderId="9" xfId="0" applyBorder="1"/>
    <xf numFmtId="0" fontId="0" fillId="0" borderId="10" xfId="0" applyBorder="1"/>
    <xf numFmtId="0" fontId="0" fillId="0" borderId="9" xfId="0" pivotButton="1" applyBorder="1"/>
    <xf numFmtId="0" fontId="0" fillId="0" borderId="11" xfId="0" applyBorder="1"/>
    <xf numFmtId="0" fontId="0" fillId="0" borderId="13" xfId="0" applyBorder="1"/>
    <xf numFmtId="0" fontId="10" fillId="6" borderId="12" xfId="0" applyFont="1" applyFill="1" applyBorder="1"/>
    <xf numFmtId="0" fontId="9" fillId="7" borderId="0" xfId="0" applyFont="1" applyFill="1"/>
    <xf numFmtId="3" fontId="5" fillId="8" borderId="2" xfId="0" applyNumberFormat="1" applyFont="1" applyFill="1" applyBorder="1" applyAlignment="1">
      <alignment horizontal="center" vertical="center" wrapText="1"/>
    </xf>
    <xf numFmtId="3" fontId="5" fillId="8" borderId="2" xfId="0" applyNumberFormat="1" applyFont="1" applyFill="1" applyBorder="1" applyAlignment="1" applyProtection="1">
      <alignment horizontal="center" vertical="center" wrapText="1"/>
      <protection locked="0"/>
    </xf>
    <xf numFmtId="9" fontId="5" fillId="8" borderId="2" xfId="3" applyNumberFormat="1" applyFont="1" applyFill="1" applyBorder="1" applyAlignment="1" applyProtection="1">
      <alignment horizontal="center" vertical="center" wrapText="1"/>
    </xf>
    <xf numFmtId="0" fontId="8" fillId="9" borderId="3" xfId="0" applyFont="1" applyFill="1" applyBorder="1" applyAlignment="1" applyProtection="1">
      <protection locked="0"/>
    </xf>
    <xf numFmtId="0" fontId="8" fillId="9" borderId="4" xfId="0" applyFont="1" applyFill="1" applyBorder="1" applyAlignment="1" applyProtection="1">
      <alignment horizontal="left"/>
      <protection locked="0"/>
    </xf>
    <xf numFmtId="0" fontId="8" fillId="9" borderId="4" xfId="0" applyFont="1" applyFill="1" applyBorder="1" applyAlignment="1" applyProtection="1">
      <alignment horizontal="center"/>
      <protection locked="0"/>
    </xf>
    <xf numFmtId="0" fontId="8" fillId="9" borderId="4" xfId="0" applyFont="1" applyFill="1" applyBorder="1" applyAlignment="1" applyProtection="1">
      <protection locked="0"/>
    </xf>
    <xf numFmtId="0" fontId="11" fillId="9" borderId="4" xfId="0" applyFont="1" applyFill="1" applyBorder="1" applyAlignment="1" applyProtection="1">
      <alignment horizontal="right"/>
      <protection locked="0"/>
    </xf>
    <xf numFmtId="168" fontId="12" fillId="0" borderId="9" xfId="0" applyNumberFormat="1" applyFont="1" applyBorder="1"/>
    <xf numFmtId="168" fontId="12" fillId="0" borderId="11" xfId="0" applyNumberFormat="1" applyFont="1" applyBorder="1"/>
    <xf numFmtId="10" fontId="12" fillId="0" borderId="13" xfId="0" applyNumberFormat="1" applyFont="1" applyBorder="1"/>
    <xf numFmtId="10" fontId="12" fillId="0" borderId="14" xfId="0" applyNumberFormat="1" applyFont="1" applyBorder="1"/>
    <xf numFmtId="168" fontId="13" fillId="6" borderId="12" xfId="0" applyNumberFormat="1" applyFont="1" applyFill="1" applyBorder="1"/>
    <xf numFmtId="10" fontId="13" fillId="6" borderId="15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">
    <dxf>
      <font>
        <b/>
      </font>
    </dxf>
    <dxf>
      <font>
        <b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numFmt numFmtId="168" formatCode="_(* #,##0_);_(* \(#,##0\);_(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* #,##0.00_);_(* \(#,##0.00\);_(* \-??_);_(@_)"/>
    </dxf>
    <dxf>
      <font>
        <b/>
      </font>
    </dxf>
    <dxf>
      <font>
        <b/>
      </font>
    </dxf>
    <dxf>
      <fill>
        <patternFill patternType="solid">
          <bgColor theme="0" tint="-0.34998626667073579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numFmt numFmtId="168" formatCode="_(* #,##0_);_(* \(#,##0\);_(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* #,##0.00_);_(* \(#,##0.00\);_(* \-??_);_(@_)"/>
    </dxf>
    <dxf>
      <font>
        <b/>
      </font>
    </dxf>
    <dxf>
      <font>
        <b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numFmt numFmtId="168" formatCode="_(* #,##0_);_(* \(#,##0\);_(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* #,##0.00_);_(* \(#,##0.00\);_(* \-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36F1E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[SPROUTS004_Client Report_04.01.2013.xlsx]Performance Detail!PivotTable1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5054134626614296"/>
          <c:y val="0.1669534190788429"/>
          <c:w val="0.73810544173781556"/>
          <c:h val="0.51766787158722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'Performance Detail'!$C$8:$C$9</c:f>
              <c:strCache>
                <c:ptCount val="1"/>
                <c:pt idx="0">
                  <c:v> Delivered Imps </c:v>
                </c:pt>
              </c:strCache>
            </c:strRef>
          </c:tx>
          <c:invertIfNegative val="0"/>
          <c:cat>
            <c:strRef>
              <c:f>'Performance Detail'!$B$10:$B$14</c:f>
              <c:strCache>
                <c:ptCount val="4"/>
                <c:pt idx="0">
                  <c:v>ScrippsNetworks.com</c:v>
                </c:pt>
                <c:pt idx="1">
                  <c:v>DoctorOz.com</c:v>
                </c:pt>
                <c:pt idx="2">
                  <c:v>KHOU.com</c:v>
                </c:pt>
                <c:pt idx="3">
                  <c:v>Chron.com</c:v>
                </c:pt>
              </c:strCache>
            </c:strRef>
          </c:cat>
          <c:val>
            <c:numRef>
              <c:f>'Performance Detail'!$C$10:$C$14</c:f>
              <c:numCache>
                <c:formatCode>_(* #,##0_);_(* \(#,##0\);_(* \-??_);_(@_)</c:formatCode>
                <c:ptCount val="4"/>
                <c:pt idx="0">
                  <c:v>260828</c:v>
                </c:pt>
                <c:pt idx="1">
                  <c:v>183376</c:v>
                </c:pt>
                <c:pt idx="2">
                  <c:v>160924</c:v>
                </c:pt>
                <c:pt idx="3">
                  <c:v>21644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07264"/>
        <c:axId val="96908800"/>
      </c:barChart>
      <c:lineChart>
        <c:grouping val="standard"/>
        <c:varyColors val="0"/>
        <c:ser>
          <c:idx val="1"/>
          <c:order val="1"/>
          <c:tx>
            <c:strRef>
              <c:f>'Performance Detail'!$D$8:$D$9</c:f>
              <c:strCache>
                <c:ptCount val="1"/>
                <c:pt idx="0">
                  <c:v> CTR</c:v>
                </c:pt>
              </c:strCache>
            </c:strRef>
          </c:tx>
          <c:cat>
            <c:strRef>
              <c:f>'Performance Detail'!$B$10:$B$14</c:f>
              <c:strCache>
                <c:ptCount val="4"/>
                <c:pt idx="0">
                  <c:v>ScrippsNetworks.com</c:v>
                </c:pt>
                <c:pt idx="1">
                  <c:v>DoctorOz.com</c:v>
                </c:pt>
                <c:pt idx="2">
                  <c:v>KHOU.com</c:v>
                </c:pt>
                <c:pt idx="3">
                  <c:v>Chron.com</c:v>
                </c:pt>
              </c:strCache>
            </c:strRef>
          </c:cat>
          <c:val>
            <c:numRef>
              <c:f>'Performance Detail'!$D$10:$D$14</c:f>
              <c:numCache>
                <c:formatCode>0.00%</c:formatCode>
                <c:ptCount val="4"/>
                <c:pt idx="0">
                  <c:v>3.5885717791034706E-3</c:v>
                </c:pt>
                <c:pt idx="1">
                  <c:v>3.3101387313497948E-3</c:v>
                </c:pt>
                <c:pt idx="2">
                  <c:v>2.1252268151425516E-3</c:v>
                </c:pt>
                <c:pt idx="3">
                  <c:v>2.9569395675475884E-3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4416"/>
        <c:axId val="96910336"/>
      </c:lineChart>
      <c:catAx>
        <c:axId val="969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08800"/>
        <c:crosses val="autoZero"/>
        <c:auto val="1"/>
        <c:lblAlgn val="ctr"/>
        <c:lblOffset val="100"/>
        <c:noMultiLvlLbl val="0"/>
      </c:catAx>
      <c:valAx>
        <c:axId val="96908800"/>
        <c:scaling>
          <c:orientation val="minMax"/>
        </c:scaling>
        <c:delete val="0"/>
        <c:axPos val="l"/>
        <c:majorGridlines/>
        <c:numFmt formatCode="_(* #,##0_);_(* \(#,##0\);_(* \-??_);_(@_)" sourceLinked="1"/>
        <c:majorTickMark val="out"/>
        <c:minorTickMark val="none"/>
        <c:tickLblPos val="nextTo"/>
        <c:crossAx val="96907264"/>
        <c:crosses val="autoZero"/>
        <c:crossBetween val="between"/>
      </c:valAx>
      <c:valAx>
        <c:axId val="96910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924416"/>
        <c:crosses val="max"/>
        <c:crossBetween val="between"/>
      </c:valAx>
      <c:catAx>
        <c:axId val="9692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691033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[SPROUTS004_Client Report_04.01.2013.xlsx]Performance Detail!PivotTable2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Detail'!$H$8:$H$9</c:f>
              <c:strCache>
                <c:ptCount val="1"/>
                <c:pt idx="0">
                  <c:v>Delivered Imps </c:v>
                </c:pt>
              </c:strCache>
            </c:strRef>
          </c:tx>
          <c:invertIfNegative val="0"/>
          <c:cat>
            <c:strRef>
              <c:f>'Performance Detail'!$G$10:$G$14</c:f>
              <c:strCache>
                <c:ptCount val="4"/>
                <c:pt idx="0">
                  <c:v>ROS</c:v>
                </c:pt>
                <c:pt idx="1">
                  <c:v>Section Targeting</c:v>
                </c:pt>
                <c:pt idx="2">
                  <c:v>BT W25-54</c:v>
                </c:pt>
                <c:pt idx="3">
                  <c:v>Term Targeted</c:v>
                </c:pt>
              </c:strCache>
            </c:strRef>
          </c:cat>
          <c:val>
            <c:numRef>
              <c:f>'Performance Detail'!$H$10:$H$14</c:f>
              <c:numCache>
                <c:formatCode>_(* #,##0_);_(* \(#,##0\);_(* \-??_);_(@_)</c:formatCode>
                <c:ptCount val="4"/>
                <c:pt idx="0">
                  <c:v>286879</c:v>
                </c:pt>
                <c:pt idx="1">
                  <c:v>182568</c:v>
                </c:pt>
                <c:pt idx="2">
                  <c:v>150980</c:v>
                </c:pt>
                <c:pt idx="3">
                  <c:v>6345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10688"/>
        <c:axId val="97812480"/>
      </c:barChart>
      <c:lineChart>
        <c:grouping val="standard"/>
        <c:varyColors val="0"/>
        <c:ser>
          <c:idx val="1"/>
          <c:order val="1"/>
          <c:tx>
            <c:strRef>
              <c:f>'Performance Detail'!$I$8:$I$9</c:f>
              <c:strCache>
                <c:ptCount val="1"/>
                <c:pt idx="0">
                  <c:v>CTR </c:v>
                </c:pt>
              </c:strCache>
            </c:strRef>
          </c:tx>
          <c:cat>
            <c:strRef>
              <c:f>'Performance Detail'!$G$10:$G$14</c:f>
              <c:strCache>
                <c:ptCount val="4"/>
                <c:pt idx="0">
                  <c:v>ROS</c:v>
                </c:pt>
                <c:pt idx="1">
                  <c:v>Section Targeting</c:v>
                </c:pt>
                <c:pt idx="2">
                  <c:v>BT W25-54</c:v>
                </c:pt>
                <c:pt idx="3">
                  <c:v>Term Targeted</c:v>
                </c:pt>
              </c:strCache>
            </c:strRef>
          </c:cat>
          <c:val>
            <c:numRef>
              <c:f>'Performance Detail'!$I$10:$I$14</c:f>
              <c:numCache>
                <c:formatCode>0.00%</c:formatCode>
                <c:ptCount val="4"/>
                <c:pt idx="0">
                  <c:v>3.9738008010345828E-3</c:v>
                </c:pt>
                <c:pt idx="1">
                  <c:v>2.2238289294947635E-3</c:v>
                </c:pt>
                <c:pt idx="2">
                  <c:v>2.4440323221618758E-3</c:v>
                </c:pt>
                <c:pt idx="3">
                  <c:v>5.3585500394011032E-3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5552"/>
        <c:axId val="97814016"/>
      </c:lineChart>
      <c:catAx>
        <c:axId val="978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12480"/>
        <c:crosses val="autoZero"/>
        <c:auto val="1"/>
        <c:lblAlgn val="ctr"/>
        <c:lblOffset val="100"/>
        <c:noMultiLvlLbl val="0"/>
      </c:catAx>
      <c:valAx>
        <c:axId val="97812480"/>
        <c:scaling>
          <c:orientation val="minMax"/>
        </c:scaling>
        <c:delete val="0"/>
        <c:axPos val="l"/>
        <c:majorGridlines/>
        <c:numFmt formatCode="_(* #,##0_);_(* \(#,##0\);_(* \-??_);_(@_)" sourceLinked="1"/>
        <c:majorTickMark val="out"/>
        <c:minorTickMark val="none"/>
        <c:tickLblPos val="nextTo"/>
        <c:crossAx val="97810688"/>
        <c:crosses val="autoZero"/>
        <c:crossBetween val="between"/>
      </c:valAx>
      <c:valAx>
        <c:axId val="978140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7815552"/>
        <c:crosses val="max"/>
        <c:crossBetween val="between"/>
      </c:valAx>
      <c:catAx>
        <c:axId val="9781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9781401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31959026877308028"/>
          <c:y val="2.7777777777777776E-2"/>
          <c:w val="0.433648389609031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[SPROUTS004_Client Report_04.01.2013.xlsx]Performance Detail!PivotTable4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Detail'!$M$8:$M$9</c:f>
              <c:strCache>
                <c:ptCount val="1"/>
                <c:pt idx="0">
                  <c:v>Delivered Imps </c:v>
                </c:pt>
              </c:strCache>
            </c:strRef>
          </c:tx>
          <c:invertIfNegative val="0"/>
          <c:cat>
            <c:strRef>
              <c:f>'Performance Detail'!$L$10:$L$13</c:f>
              <c:strCache>
                <c:ptCount val="3"/>
                <c:pt idx="0">
                  <c:v>728x90</c:v>
                </c:pt>
                <c:pt idx="1">
                  <c:v>300x250</c:v>
                </c:pt>
                <c:pt idx="2">
                  <c:v>160x600</c:v>
                </c:pt>
              </c:strCache>
            </c:strRef>
          </c:cat>
          <c:val>
            <c:numRef>
              <c:f>'Performance Detail'!$M$10:$M$13</c:f>
              <c:numCache>
                <c:formatCode>_(* #,##0_);_(* \(#,##0\);_(* \-??_);_(@_)</c:formatCode>
                <c:ptCount val="3"/>
                <c:pt idx="0">
                  <c:v>305195</c:v>
                </c:pt>
                <c:pt idx="1">
                  <c:v>302446</c:v>
                </c:pt>
                <c:pt idx="2">
                  <c:v>19131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7824"/>
        <c:axId val="97839360"/>
      </c:barChart>
      <c:lineChart>
        <c:grouping val="standard"/>
        <c:varyColors val="0"/>
        <c:ser>
          <c:idx val="1"/>
          <c:order val="1"/>
          <c:tx>
            <c:strRef>
              <c:f>'Performance Detail'!$N$8:$N$9</c:f>
              <c:strCache>
                <c:ptCount val="1"/>
                <c:pt idx="0">
                  <c:v>CTR </c:v>
                </c:pt>
              </c:strCache>
            </c:strRef>
          </c:tx>
          <c:cat>
            <c:strRef>
              <c:f>'Performance Detail'!$L$10:$L$13</c:f>
              <c:strCache>
                <c:ptCount val="3"/>
                <c:pt idx="0">
                  <c:v>728x90</c:v>
                </c:pt>
                <c:pt idx="1">
                  <c:v>300x250</c:v>
                </c:pt>
                <c:pt idx="2">
                  <c:v>160x600</c:v>
                </c:pt>
              </c:strCache>
            </c:strRef>
          </c:cat>
          <c:val>
            <c:numRef>
              <c:f>'Performance Detail'!$N$10:$N$13</c:f>
              <c:numCache>
                <c:formatCode>0.00%</c:formatCode>
                <c:ptCount val="3"/>
                <c:pt idx="0">
                  <c:v>2.3853601795573321E-3</c:v>
                </c:pt>
                <c:pt idx="1">
                  <c:v>3.8585400368991488E-3</c:v>
                </c:pt>
                <c:pt idx="2">
                  <c:v>2.8226438764309236E-3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6416"/>
        <c:axId val="97914880"/>
      </c:lineChart>
      <c:catAx>
        <c:axId val="978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9360"/>
        <c:crosses val="autoZero"/>
        <c:auto val="1"/>
        <c:lblAlgn val="ctr"/>
        <c:lblOffset val="100"/>
        <c:noMultiLvlLbl val="0"/>
      </c:catAx>
      <c:valAx>
        <c:axId val="97839360"/>
        <c:scaling>
          <c:orientation val="minMax"/>
        </c:scaling>
        <c:delete val="0"/>
        <c:axPos val="l"/>
        <c:majorGridlines/>
        <c:numFmt formatCode="_(* #,##0_);_(* \(#,##0\);_(* \-??_);_(@_)" sourceLinked="1"/>
        <c:majorTickMark val="out"/>
        <c:minorTickMark val="none"/>
        <c:tickLblPos val="nextTo"/>
        <c:crossAx val="97837824"/>
        <c:crosses val="autoZero"/>
        <c:crossBetween val="between"/>
      </c:valAx>
      <c:valAx>
        <c:axId val="97914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7916416"/>
        <c:crosses val="max"/>
        <c:crossBetween val="between"/>
      </c:valAx>
      <c:catAx>
        <c:axId val="9791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791488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0</xdr:row>
      <xdr:rowOff>219075</xdr:rowOff>
    </xdr:from>
    <xdr:to>
      <xdr:col>16</xdr:col>
      <xdr:colOff>533400</xdr:colOff>
      <xdr:row>1</xdr:row>
      <xdr:rowOff>200025</xdr:rowOff>
    </xdr:to>
    <xdr:pic>
      <xdr:nvPicPr>
        <xdr:cNvPr id="2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219075"/>
          <a:ext cx="1762125" cy="590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19047</xdr:colOff>
      <xdr:row>15</xdr:row>
      <xdr:rowOff>57150</xdr:rowOff>
    </xdr:from>
    <xdr:to>
      <xdr:col>5</xdr:col>
      <xdr:colOff>333374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561976</xdr:colOff>
      <xdr:row>15</xdr:row>
      <xdr:rowOff>47625</xdr:rowOff>
    </xdr:from>
    <xdr:to>
      <xdr:col>10</xdr:col>
      <xdr:colOff>171450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15</xdr:row>
      <xdr:rowOff>28575</xdr:rowOff>
    </xdr:from>
    <xdr:to>
      <xdr:col>17</xdr:col>
      <xdr:colOff>104775</xdr:colOff>
      <xdr:row>32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0</xdr:row>
      <xdr:rowOff>238125</xdr:rowOff>
    </xdr:from>
    <xdr:to>
      <xdr:col>19</xdr:col>
      <xdr:colOff>676275</xdr:colOff>
      <xdr:row>1</xdr:row>
      <xdr:rowOff>219075</xdr:rowOff>
    </xdr:to>
    <xdr:pic>
      <xdr:nvPicPr>
        <xdr:cNvPr id="1025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238125"/>
          <a:ext cx="2438400" cy="590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366.516023495373" createdVersion="4" refreshedVersion="4" recordCount="44">
  <cacheSource type="worksheet">
    <worksheetSource ref="A10:U54" sheet="Client Report"/>
  </cacheSource>
  <cacheFields count="22">
    <cacheField name="Site" numFmtId="0">
      <sharedItems containsBlank="1" count="5">
        <s v="DoctorOz.com"/>
        <m/>
        <s v="ScrippsNetworks.com"/>
        <s v="Chron.com"/>
        <s v="KHOU.com"/>
      </sharedItems>
    </cacheField>
    <cacheField name="Market" numFmtId="0">
      <sharedItems containsBlank="1"/>
    </cacheField>
    <cacheField name="Placement" numFmtId="0">
      <sharedItems containsBlank="1"/>
    </cacheField>
    <cacheField name="Size" numFmtId="0">
      <sharedItems containsBlank="1" count="4">
        <m/>
        <s v="728x90"/>
        <s v="300x250"/>
        <s v="160x600"/>
      </sharedItems>
    </cacheField>
    <cacheField name="Start Date" numFmtId="0">
      <sharedItems containsNonDate="0" containsDate="1" containsString="0" containsBlank="1" minDate="2013-03-18T00:00:00" maxDate="2013-10-08T00:00:00"/>
    </cacheField>
    <cacheField name="End Date" numFmtId="0">
      <sharedItems containsNonDate="0" containsDate="1" containsString="0" containsBlank="1" minDate="2013-05-05T00:00:00" maxDate="2013-12-02T00:00:00"/>
    </cacheField>
    <cacheField name="Total Days" numFmtId="0">
      <sharedItems containsString="0" containsBlank="1" containsNumber="1" containsInteger="1" minValue="0" maxValue="49"/>
    </cacheField>
    <cacheField name="Days Into" numFmtId="0">
      <sharedItems containsBlank="1" containsMixedTypes="1" containsNumber="1" containsInteger="1" minValue="0" maxValue="15"/>
    </cacheField>
    <cacheField name="Contract IMPS" numFmtId="0">
      <sharedItems containsString="0" containsBlank="1" containsNumber="1" containsInteger="1" minValue="20492" maxValue="4216644"/>
    </cacheField>
    <cacheField name="Target IMPS" numFmtId="0">
      <sharedItems containsString="0" containsBlank="1" containsNumber="1" minValue="0" maxValue="430269.79591836734"/>
    </cacheField>
    <cacheField name="Delivered IMPS" numFmtId="0">
      <sharedItems containsString="0" containsBlank="1" containsNumber="1" containsInteger="1" minValue="0" maxValue="260828"/>
    </cacheField>
    <cacheField name="Pace %" numFmtId="0">
      <sharedItems containsString="0" containsBlank="1" containsNumber="1" minValue="0.35509044080641816" maxValue="1.4178798519502704"/>
    </cacheField>
    <cacheField name="Contract Clicks" numFmtId="0">
      <sharedItems containsString="0" containsBlank="1" containsNumber="1" containsInteger="1" minValue="0" maxValue="0"/>
    </cacheField>
    <cacheField name="Target Clicks" numFmtId="0">
      <sharedItems containsString="0" containsBlank="1" containsNumber="1" containsInteger="1" minValue="0" maxValue="0"/>
    </cacheField>
    <cacheField name="Delivered Clicks" numFmtId="0">
      <sharedItems containsString="0" containsBlank="1" containsNumber="1" containsInteger="1" minValue="0" maxValue="936"/>
    </cacheField>
    <cacheField name="Click Rate" numFmtId="0">
      <sharedItems containsString="0" containsBlank="1" containsNumber="1" minValue="0" maxValue="5.5094643576318967E-3"/>
    </cacheField>
    <cacheField name="Click Delivery %" numFmtId="0">
      <sharedItems containsString="0" containsBlank="1" containsNumber="1" containsInteger="1" minValue="0" maxValue="0"/>
    </cacheField>
    <cacheField name="Contract Total" numFmtId="0">
      <sharedItems containsString="0" containsBlank="1" containsNumber="1" minValue="499.99" maxValue="58499.94"/>
    </cacheField>
    <cacheField name="Delivered Total" numFmtId="0">
      <sharedItems containsString="0" containsBlank="1" containsNumber="1" minValue="0" maxValue="3667.52"/>
    </cacheField>
    <cacheField name="Balance" numFmtId="0">
      <sharedItems containsString="0" containsBlank="1" containsNumber="1" minValue="-55088.591499999995" maxValue="-299.11450000000002"/>
    </cacheField>
    <cacheField name="Targeting" numFmtId="0">
      <sharedItems containsBlank="1" count="5">
        <m/>
        <s v="ROS"/>
        <s v="BT W25-54"/>
        <s v="Term Targeted"/>
        <s v="Section Targeting"/>
      </sharedItems>
    </cacheField>
    <cacheField name="CTR" numFmtId="0" formula="'Delivered Clicks'/'Delivered IMP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National"/>
    <m/>
    <x v="0"/>
    <m/>
    <m/>
    <m/>
    <m/>
    <m/>
    <m/>
    <m/>
    <m/>
    <m/>
    <m/>
    <m/>
    <m/>
    <m/>
    <m/>
    <m/>
    <m/>
    <x v="0"/>
  </r>
  <r>
    <x v="0"/>
    <s v="National"/>
    <s v="ROS: Houston"/>
    <x v="1"/>
    <d v="2013-03-18T00:00:00"/>
    <d v="2013-05-05T00:00:00"/>
    <n v="49"/>
    <n v="15"/>
    <n v="372203"/>
    <n v="113939.69387755102"/>
    <n v="121301"/>
    <n v="1.0646041776373529"/>
    <n v="0"/>
    <n v="0"/>
    <n v="265"/>
    <n v="2.1846481067757067E-3"/>
    <n v="0"/>
    <n v="7444.06"/>
    <n v="2426.02"/>
    <n v="-5018.0400000000009"/>
    <x v="1"/>
  </r>
  <r>
    <x v="0"/>
    <s v="National"/>
    <s v="ROS: Houston"/>
    <x v="2"/>
    <d v="2013-03-18T00:00:00"/>
    <d v="2013-05-05T00:00:00"/>
    <n v="49"/>
    <n v="15"/>
    <n v="208350"/>
    <n v="63780.612244897959"/>
    <n v="62075"/>
    <n v="0.97325222244869158"/>
    <n v="0"/>
    <n v="0"/>
    <n v="342"/>
    <n v="5.5094643576318967E-3"/>
    <n v="0"/>
    <n v="4167"/>
    <n v="1241.5"/>
    <n v="-2925.5"/>
    <x v="1"/>
  </r>
  <r>
    <x v="0"/>
    <s v="National"/>
    <s v="ROS: Houston"/>
    <x v="1"/>
    <d v="2013-07-01T00:00:00"/>
    <d v="2013-08-25T00:00:00"/>
    <n v="0"/>
    <n v="0"/>
    <n v="500000"/>
    <n v="0"/>
    <n v="0"/>
    <m/>
    <n v="0"/>
    <n v="0"/>
    <n v="0"/>
    <n v="0"/>
    <n v="0"/>
    <n v="10000"/>
    <n v="0"/>
    <n v="-10000"/>
    <x v="1"/>
  </r>
  <r>
    <x v="0"/>
    <s v="National"/>
    <s v="ROS: Houston"/>
    <x v="2"/>
    <d v="2013-07-01T00:00:00"/>
    <d v="2013-08-25T00:00:00"/>
    <n v="0"/>
    <n v="0"/>
    <n v="333350"/>
    <n v="0"/>
    <n v="0"/>
    <m/>
    <n v="0"/>
    <n v="0"/>
    <n v="0"/>
    <n v="0"/>
    <n v="0"/>
    <n v="6667"/>
    <n v="0"/>
    <n v="-6667"/>
    <x v="1"/>
  </r>
  <r>
    <x v="0"/>
    <s v="National"/>
    <s v="ROS: Houston"/>
    <x v="1"/>
    <d v="2013-10-07T00:00:00"/>
    <d v="2013-12-01T00:00:00"/>
    <n v="0"/>
    <n v="0"/>
    <n v="500000"/>
    <n v="0"/>
    <n v="0"/>
    <m/>
    <n v="0"/>
    <n v="0"/>
    <n v="0"/>
    <n v="0"/>
    <n v="0"/>
    <n v="10000"/>
    <n v="0"/>
    <n v="-10000"/>
    <x v="1"/>
  </r>
  <r>
    <x v="0"/>
    <s v="National"/>
    <s v="ROS: Houston"/>
    <x v="2"/>
    <d v="2013-10-07T00:00:00"/>
    <d v="2013-12-01T00:00:00"/>
    <n v="0"/>
    <n v="0"/>
    <n v="333350"/>
    <n v="0"/>
    <n v="0"/>
    <m/>
    <n v="0"/>
    <n v="0"/>
    <n v="0"/>
    <n v="0"/>
    <n v="0"/>
    <n v="6667"/>
    <n v="0"/>
    <n v="-6667"/>
    <x v="1"/>
  </r>
  <r>
    <x v="1"/>
    <m/>
    <m/>
    <x v="0"/>
    <m/>
    <m/>
    <m/>
    <s v="SUBTOTAL:"/>
    <n v="2247253"/>
    <n v="177720.30612244899"/>
    <n v="183376"/>
    <n v="0.99039999999999995"/>
    <n v="0"/>
    <n v="0"/>
    <n v="607"/>
    <n v="3.3101387313497948E-3"/>
    <n v="0"/>
    <n v="44945.06"/>
    <n v="3667.52"/>
    <n v="-41277.54"/>
    <x v="0"/>
  </r>
  <r>
    <x v="2"/>
    <s v="National"/>
    <m/>
    <x v="0"/>
    <m/>
    <m/>
    <m/>
    <m/>
    <m/>
    <m/>
    <m/>
    <m/>
    <m/>
    <m/>
    <m/>
    <m/>
    <m/>
    <m/>
    <m/>
    <m/>
    <x v="0"/>
  </r>
  <r>
    <x v="2"/>
    <s v="National"/>
    <s v="ROS: Houston"/>
    <x v="2"/>
    <d v="2013-03-18T00:00:00"/>
    <d v="2013-05-05T00:00:00"/>
    <n v="49"/>
    <n v="15"/>
    <n v="200000"/>
    <n v="61224.489795918365"/>
    <n v="61815"/>
    <n v="1.0096530772246177"/>
    <n v="0"/>
    <n v="0"/>
    <n v="334"/>
    <n v="5.4032192833454659E-3"/>
    <n v="0"/>
    <n v="2000"/>
    <n v="618.15"/>
    <n v="-1381.85"/>
    <x v="1"/>
  </r>
  <r>
    <x v="2"/>
    <s v="National"/>
    <s v="ROS: Houston"/>
    <x v="1"/>
    <d v="2013-03-18T00:00:00"/>
    <d v="2013-05-05T00:00:00"/>
    <n v="49"/>
    <n v="15"/>
    <n v="133333"/>
    <n v="40816.224489795917"/>
    <n v="41688"/>
    <n v="1.0213641709133674"/>
    <n v="0"/>
    <n v="0"/>
    <n v="199"/>
    <n v="4.7735559393590485E-3"/>
    <n v="0"/>
    <n v="1000"/>
    <n v="312.66000000000003"/>
    <n v="-687.33999999999992"/>
    <x v="1"/>
  </r>
  <r>
    <x v="2"/>
    <s v="National"/>
    <s v="BT W25-54: Houston"/>
    <x v="2"/>
    <d v="2013-03-18T00:00:00"/>
    <d v="2013-05-05T00:00:00"/>
    <n v="49"/>
    <n v="15"/>
    <n v="500000"/>
    <n v="153061.22448979592"/>
    <n v="91007"/>
    <n v="0.59457993871724346"/>
    <n v="0"/>
    <n v="0"/>
    <n v="266"/>
    <n v="2.9228520883009001E-3"/>
    <n v="0"/>
    <n v="8000"/>
    <n v="1456.1120000000001"/>
    <n v="-6543.8879999999999"/>
    <x v="2"/>
  </r>
  <r>
    <x v="2"/>
    <s v="National"/>
    <s v="BT W25-54: Houston"/>
    <x v="1"/>
    <d v="2013-03-18T00:00:00"/>
    <d v="2013-05-05T00:00:00"/>
    <n v="49"/>
    <n v="15"/>
    <n v="551723"/>
    <n v="168894.79591836734"/>
    <n v="59973"/>
    <n v="0.35509044080641816"/>
    <n v="0"/>
    <n v="0"/>
    <n v="103"/>
    <n v="1.7174395144481684E-3"/>
    <n v="0"/>
    <n v="7999.98"/>
    <n v="869.60850000000005"/>
    <n v="-7130.3714999999993"/>
    <x v="2"/>
  </r>
  <r>
    <x v="2"/>
    <s v="National"/>
    <s v="Preferred Term Targeted: Healthy"/>
    <x v="2"/>
    <d v="2013-03-18T00:00:00"/>
    <d v="2013-05-05T00:00:00"/>
    <n v="49"/>
    <n v="15"/>
    <n v="20492"/>
    <n v="6273.0612244897957"/>
    <n v="6345"/>
    <n v="1.0114777618364419"/>
    <n v="0"/>
    <n v="0"/>
    <n v="34"/>
    <n v="5.3585500394011032E-3"/>
    <n v="0"/>
    <n v="500"/>
    <n v="154.81800000000001"/>
    <n v="-345.18200000000002"/>
    <x v="3"/>
  </r>
  <r>
    <x v="2"/>
    <s v="National"/>
    <s v="ROS: Houston"/>
    <x v="2"/>
    <d v="2013-07-01T00:00:00"/>
    <d v="2013-08-25T00:00:00"/>
    <n v="0"/>
    <n v="0"/>
    <n v="200000"/>
    <n v="0"/>
    <n v="0"/>
    <m/>
    <n v="0"/>
    <n v="0"/>
    <n v="0"/>
    <n v="0"/>
    <n v="0"/>
    <n v="2000"/>
    <n v="0"/>
    <n v="-2000"/>
    <x v="1"/>
  </r>
  <r>
    <x v="2"/>
    <s v="National"/>
    <s v="ROS: Houston"/>
    <x v="1"/>
    <d v="2013-07-01T00:00:00"/>
    <d v="2013-08-25T00:00:00"/>
    <n v="0"/>
    <n v="0"/>
    <n v="133333"/>
    <n v="0"/>
    <n v="0"/>
    <m/>
    <n v="0"/>
    <n v="0"/>
    <n v="0"/>
    <n v="0"/>
    <n v="0"/>
    <n v="1000"/>
    <n v="0"/>
    <n v="-1000"/>
    <x v="1"/>
  </r>
  <r>
    <x v="2"/>
    <s v="National"/>
    <s v="BT W25-54: Houston"/>
    <x v="2"/>
    <d v="2013-07-01T00:00:00"/>
    <d v="2013-08-25T00:00:00"/>
    <n v="0"/>
    <n v="0"/>
    <n v="500000"/>
    <n v="0"/>
    <n v="0"/>
    <m/>
    <n v="0"/>
    <n v="0"/>
    <n v="0"/>
    <n v="0"/>
    <n v="0"/>
    <n v="8000"/>
    <n v="0"/>
    <n v="-8000"/>
    <x v="2"/>
  </r>
  <r>
    <x v="2"/>
    <s v="National"/>
    <s v="BT W25-54: Houston"/>
    <x v="1"/>
    <d v="2013-07-01T00:00:00"/>
    <d v="2013-08-25T00:00:00"/>
    <n v="0"/>
    <n v="0"/>
    <n v="551723"/>
    <n v="0"/>
    <n v="0"/>
    <m/>
    <n v="0"/>
    <n v="0"/>
    <n v="0"/>
    <n v="0"/>
    <n v="0"/>
    <n v="7999.98"/>
    <n v="0"/>
    <n v="-7999.98"/>
    <x v="2"/>
  </r>
  <r>
    <x v="2"/>
    <s v="National"/>
    <s v="Preferred Term Targeted: Healthy"/>
    <x v="2"/>
    <d v="2013-07-01T00:00:00"/>
    <d v="2013-08-25T00:00:00"/>
    <n v="0"/>
    <n v="0"/>
    <n v="20492"/>
    <n v="0"/>
    <n v="0"/>
    <m/>
    <n v="0"/>
    <n v="0"/>
    <n v="0"/>
    <n v="0"/>
    <n v="0"/>
    <n v="500"/>
    <n v="0"/>
    <n v="-500"/>
    <x v="3"/>
  </r>
  <r>
    <x v="2"/>
    <s v="National"/>
    <s v="ROS: Houston"/>
    <x v="2"/>
    <d v="2013-10-07T00:00:00"/>
    <d v="2013-12-01T00:00:00"/>
    <n v="0"/>
    <n v="0"/>
    <n v="200000"/>
    <n v="0"/>
    <n v="0"/>
    <m/>
    <n v="0"/>
    <n v="0"/>
    <n v="0"/>
    <n v="0"/>
    <n v="0"/>
    <n v="2000"/>
    <n v="0"/>
    <n v="-2000"/>
    <x v="1"/>
  </r>
  <r>
    <x v="2"/>
    <s v="National"/>
    <s v="ROS: Houston"/>
    <x v="1"/>
    <d v="2013-10-07T00:00:00"/>
    <d v="2013-12-01T00:00:00"/>
    <n v="0"/>
    <n v="0"/>
    <n v="133333"/>
    <n v="0"/>
    <n v="0"/>
    <m/>
    <n v="0"/>
    <n v="0"/>
    <n v="0"/>
    <n v="0"/>
    <n v="0"/>
    <n v="1000"/>
    <n v="0"/>
    <n v="-1000"/>
    <x v="1"/>
  </r>
  <r>
    <x v="2"/>
    <s v="National"/>
    <s v="BT W25-54: Houston"/>
    <x v="2"/>
    <d v="2013-10-07T00:00:00"/>
    <d v="2013-12-01T00:00:00"/>
    <n v="0"/>
    <n v="0"/>
    <n v="500000"/>
    <n v="0"/>
    <n v="0"/>
    <m/>
    <n v="0"/>
    <n v="0"/>
    <n v="0"/>
    <n v="0"/>
    <n v="0"/>
    <n v="8000"/>
    <n v="0"/>
    <n v="-8000"/>
    <x v="2"/>
  </r>
  <r>
    <x v="2"/>
    <s v="National"/>
    <s v="BT W25-54: Houston"/>
    <x v="1"/>
    <d v="2013-10-07T00:00:00"/>
    <d v="2013-12-01T00:00:00"/>
    <n v="0"/>
    <n v="0"/>
    <n v="551723"/>
    <n v="0"/>
    <n v="0"/>
    <m/>
    <n v="0"/>
    <n v="0"/>
    <n v="0"/>
    <n v="0"/>
    <n v="0"/>
    <n v="7999.98"/>
    <n v="0"/>
    <n v="-7999.98"/>
    <x v="2"/>
  </r>
  <r>
    <x v="2"/>
    <s v="National"/>
    <s v="Preferred Term Targeted: Healthy"/>
    <x v="2"/>
    <d v="2013-10-07T00:00:00"/>
    <d v="2013-12-01T00:00:00"/>
    <n v="0"/>
    <n v="0"/>
    <n v="20492"/>
    <n v="0"/>
    <n v="0"/>
    <m/>
    <n v="0"/>
    <n v="0"/>
    <n v="0"/>
    <n v="0"/>
    <n v="0"/>
    <n v="500"/>
    <n v="0"/>
    <n v="-500"/>
    <x v="3"/>
  </r>
  <r>
    <x v="1"/>
    <m/>
    <m/>
    <x v="0"/>
    <m/>
    <m/>
    <m/>
    <s v="SUBTOTAL:"/>
    <n v="4216644"/>
    <n v="430269.79591836734"/>
    <n v="260828"/>
    <n v="0.56910000000000005"/>
    <n v="0"/>
    <n v="0"/>
    <n v="936"/>
    <n v="3.5885717791034706E-3"/>
    <n v="0"/>
    <n v="58499.94"/>
    <n v="3411.3485000000001"/>
    <n v="-55088.591499999995"/>
    <x v="0"/>
  </r>
  <r>
    <x v="3"/>
    <s v="Houston, TX"/>
    <m/>
    <x v="0"/>
    <m/>
    <m/>
    <m/>
    <m/>
    <m/>
    <m/>
    <m/>
    <m/>
    <m/>
    <m/>
    <m/>
    <m/>
    <m/>
    <m/>
    <m/>
    <m/>
    <x v="0"/>
  </r>
  <r>
    <x v="3"/>
    <s v="Houston, TX"/>
    <s v="Lifestyle (Houston)"/>
    <x v="2"/>
    <d v="2013-03-18T00:00:00"/>
    <d v="2013-05-05T00:00:00"/>
    <n v="48"/>
    <n v="14"/>
    <n v="25316"/>
    <n v="7383.8333333333339"/>
    <n v="6503"/>
    <n v="0.88068797399783316"/>
    <n v="0"/>
    <n v="0"/>
    <n v="28"/>
    <n v="4.3057050592034442E-3"/>
    <n v="0"/>
    <n v="499.99"/>
    <n v="128.43424999999999"/>
    <n v="-371.55574999999999"/>
    <x v="4"/>
  </r>
  <r>
    <x v="3"/>
    <s v="Houston, TX"/>
    <s v="Lifestyle (Houston)"/>
    <x v="1"/>
    <d v="2013-03-18T00:00:00"/>
    <d v="2013-05-05T00:00:00"/>
    <n v="48"/>
    <n v="14"/>
    <n v="50633"/>
    <n v="14767.958333333334"/>
    <n v="15141"/>
    <n v="1.0252573131094258"/>
    <n v="0"/>
    <n v="0"/>
    <n v="36"/>
    <n v="2.3776500891618782E-3"/>
    <n v="0"/>
    <n v="1000"/>
    <n v="299.03474999999997"/>
    <n v="-700.96524999999997"/>
    <x v="4"/>
  </r>
  <r>
    <x v="3"/>
    <s v="Houston, TX"/>
    <s v="Lifestyle (Houston)"/>
    <x v="2"/>
    <d v="2013-07-01T00:00:00"/>
    <d v="2013-08-25T00:00:00"/>
    <n v="0"/>
    <n v="0"/>
    <n v="25316"/>
    <n v="0"/>
    <n v="0"/>
    <m/>
    <n v="0"/>
    <n v="0"/>
    <n v="0"/>
    <n v="0"/>
    <n v="0"/>
    <n v="499.99"/>
    <n v="0"/>
    <n v="-499.99"/>
    <x v="4"/>
  </r>
  <r>
    <x v="3"/>
    <s v="Houston, TX"/>
    <s v="Lifestyle (Houston)"/>
    <x v="1"/>
    <d v="2013-07-01T00:00:00"/>
    <d v="2013-08-25T00:00:00"/>
    <n v="0"/>
    <n v="0"/>
    <n v="50633"/>
    <n v="0"/>
    <n v="0"/>
    <m/>
    <n v="0"/>
    <n v="0"/>
    <n v="0"/>
    <n v="0"/>
    <n v="0"/>
    <n v="1000"/>
    <n v="0"/>
    <n v="-1000"/>
    <x v="4"/>
  </r>
  <r>
    <x v="3"/>
    <s v="Houston, TX"/>
    <s v="Lifestyle (Houston)"/>
    <x v="2"/>
    <d v="2013-10-07T00:00:00"/>
    <d v="2013-12-01T00:00:00"/>
    <n v="0"/>
    <n v="0"/>
    <n v="25316"/>
    <n v="0"/>
    <n v="0"/>
    <m/>
    <n v="0"/>
    <n v="0"/>
    <n v="0"/>
    <n v="0"/>
    <n v="0"/>
    <n v="499.99"/>
    <n v="0"/>
    <n v="-499.99"/>
    <x v="4"/>
  </r>
  <r>
    <x v="3"/>
    <s v="Houston, TX"/>
    <s v="Lifestyle (Houston)"/>
    <x v="1"/>
    <d v="2013-10-07T00:00:00"/>
    <d v="2013-12-01T00:00:00"/>
    <n v="0"/>
    <n v="0"/>
    <n v="50633"/>
    <n v="0"/>
    <n v="0"/>
    <m/>
    <n v="0"/>
    <n v="0"/>
    <n v="0"/>
    <n v="0"/>
    <n v="0"/>
    <n v="1000"/>
    <n v="0"/>
    <n v="-1000"/>
    <x v="4"/>
  </r>
  <r>
    <x v="1"/>
    <m/>
    <m/>
    <x v="0"/>
    <m/>
    <m/>
    <m/>
    <s v="SUBTOTAL:"/>
    <n v="227847"/>
    <n v="22151.791666666668"/>
    <n v="21644"/>
    <n v="0.96020000000000005"/>
    <n v="0"/>
    <n v="0"/>
    <n v="64"/>
    <n v="2.9569395675475884E-3"/>
    <n v="0"/>
    <n v="4499.97"/>
    <n v="427.46899999999994"/>
    <n v="-4072.5010000000002"/>
    <x v="0"/>
  </r>
  <r>
    <x v="4"/>
    <s v="Houston, TX"/>
    <m/>
    <x v="0"/>
    <m/>
    <m/>
    <m/>
    <m/>
    <m/>
    <m/>
    <m/>
    <m/>
    <m/>
    <m/>
    <m/>
    <m/>
    <m/>
    <m/>
    <m/>
    <m/>
    <x v="0"/>
  </r>
  <r>
    <x v="4"/>
    <s v="Houston, TX"/>
    <s v="healthy/community/homepage (Houston)"/>
    <x v="2"/>
    <d v="2013-03-18T00:00:00"/>
    <d v="2013-05-05T00:00:00"/>
    <n v="47"/>
    <n v="13"/>
    <n v="190476"/>
    <n v="52684.851063829788"/>
    <n v="74701"/>
    <n v="1.4178798519502704"/>
    <n v="0"/>
    <n v="0"/>
    <n v="163"/>
    <n v="2.1820323690445913E-3"/>
    <n v="0"/>
    <n v="2000"/>
    <n v="784.3605"/>
    <n v="-1215.6395"/>
    <x v="4"/>
  </r>
  <r>
    <x v="4"/>
    <s v="Houston, TX"/>
    <s v="healthy/community/homepage (Houston)"/>
    <x v="1"/>
    <d v="2013-03-18T00:00:00"/>
    <d v="2013-05-05T00:00:00"/>
    <n v="49"/>
    <n v="15"/>
    <n v="169333"/>
    <n v="51836.632653061228"/>
    <n v="67092"/>
    <n v="1.2942878638810116"/>
    <n v="0"/>
    <n v="0"/>
    <n v="125"/>
    <n v="1.863113336910511E-3"/>
    <n v="0"/>
    <n v="1778"/>
    <n v="704.46600000000001"/>
    <n v="-1073.5340000000001"/>
    <x v="4"/>
  </r>
  <r>
    <x v="4"/>
    <s v="Houston, TX"/>
    <s v="healthy/community/homepage (Houston)"/>
    <x v="3"/>
    <d v="2013-03-18T00:00:00"/>
    <d v="2013-05-05T00:00:00"/>
    <n v="49"/>
    <n v="15"/>
    <n v="47618"/>
    <n v="14576.938775510205"/>
    <n v="19131"/>
    <n v="1.3124099608973039"/>
    <n v="0"/>
    <n v="0"/>
    <n v="54"/>
    <n v="2.8226438764309236E-3"/>
    <n v="0"/>
    <n v="499.99"/>
    <n v="200.87549999999999"/>
    <n v="-299.11450000000002"/>
    <x v="4"/>
  </r>
  <r>
    <x v="4"/>
    <s v="Houston, TX"/>
    <s v="healthy/community/homepage (Houston)"/>
    <x v="2"/>
    <d v="2013-07-01T00:00:00"/>
    <d v="2013-08-25T00:00:00"/>
    <n v="0"/>
    <n v="0"/>
    <n v="285714"/>
    <n v="0"/>
    <n v="0"/>
    <m/>
    <n v="0"/>
    <n v="0"/>
    <n v="0"/>
    <n v="0"/>
    <n v="0"/>
    <n v="3000"/>
    <n v="0"/>
    <n v="-3000"/>
    <x v="4"/>
  </r>
  <r>
    <x v="4"/>
    <s v="Houston, TX"/>
    <s v="healthy/community/homepage (Houston)"/>
    <x v="1"/>
    <d v="2013-07-01T00:00:00"/>
    <d v="2013-08-25T00:00:00"/>
    <n v="0"/>
    <n v="0"/>
    <n v="285714"/>
    <n v="0"/>
    <n v="0"/>
    <m/>
    <n v="0"/>
    <n v="0"/>
    <n v="0"/>
    <n v="0"/>
    <n v="0"/>
    <n v="3000"/>
    <n v="0"/>
    <n v="-3000"/>
    <x v="4"/>
  </r>
  <r>
    <x v="4"/>
    <s v="Houston, TX"/>
    <s v="healthy/community/homepage (Houston)"/>
    <x v="3"/>
    <d v="2013-07-01T00:00:00"/>
    <d v="2013-08-25T00:00:00"/>
    <n v="0"/>
    <n v="0"/>
    <n v="285714"/>
    <n v="0"/>
    <n v="0"/>
    <m/>
    <n v="0"/>
    <n v="0"/>
    <n v="0"/>
    <n v="0"/>
    <n v="0"/>
    <n v="3000"/>
    <n v="0"/>
    <n v="-3000"/>
    <x v="4"/>
  </r>
  <r>
    <x v="4"/>
    <s v="Houston, TX"/>
    <s v="healthy/community/homepage (Houston)"/>
    <x v="2"/>
    <d v="2013-10-07T00:00:00"/>
    <d v="2013-12-01T00:00:00"/>
    <n v="0"/>
    <n v="0"/>
    <n v="285714"/>
    <n v="0"/>
    <n v="0"/>
    <m/>
    <n v="0"/>
    <n v="0"/>
    <n v="0"/>
    <n v="0"/>
    <n v="0"/>
    <n v="3000"/>
    <n v="0"/>
    <n v="-3000"/>
    <x v="4"/>
  </r>
  <r>
    <x v="4"/>
    <s v="Houston, TX"/>
    <s v="healthy/community/homepage (Houston)"/>
    <x v="1"/>
    <d v="2013-10-07T00:00:00"/>
    <d v="2013-12-01T00:00:00"/>
    <n v="0"/>
    <n v="0"/>
    <n v="285714"/>
    <n v="0"/>
    <n v="0"/>
    <m/>
    <n v="0"/>
    <n v="0"/>
    <n v="0"/>
    <n v="0"/>
    <n v="0"/>
    <n v="3000"/>
    <n v="0"/>
    <n v="-3000"/>
    <x v="4"/>
  </r>
  <r>
    <x v="4"/>
    <s v="Houston, TX"/>
    <s v="healthy/community/homepage (Houston)"/>
    <x v="3"/>
    <d v="2013-10-07T00:00:00"/>
    <d v="2013-12-01T00:00:00"/>
    <n v="0"/>
    <n v="0"/>
    <n v="285714"/>
    <n v="0"/>
    <n v="0"/>
    <m/>
    <n v="0"/>
    <n v="0"/>
    <n v="0"/>
    <n v="0"/>
    <n v="0"/>
    <n v="3000"/>
    <n v="0"/>
    <n v="-3000"/>
    <x v="4"/>
  </r>
  <r>
    <x v="1"/>
    <m/>
    <m/>
    <x v="0"/>
    <m/>
    <m/>
    <m/>
    <s v="SUBTOTAL:"/>
    <n v="2121711"/>
    <n v="119098.42249240122"/>
    <n v="160924"/>
    <n v="1"/>
    <n v="0"/>
    <n v="0"/>
    <n v="342"/>
    <n v="2.1252268151425516E-3"/>
    <n v="0"/>
    <n v="22277.99"/>
    <n v="1689.7020000000002"/>
    <n v="-20588.28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 chartFormat="1">
  <location ref="L8:N13" firstHeaderRow="1" firstDataRow="2" firstDataCol="1"/>
  <pivotFields count="2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5">
        <item x="3"/>
        <item x="2"/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1">
    <field x="3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Delivered Imps " fld="10" baseField="0" baseItem="0" numFmtId="168"/>
    <dataField name="CTR " fld="21" baseField="0" baseItem="0" numFmtId="10"/>
  </dataFields>
  <formats count="8">
    <format dxfId="7">
      <pivotArea outline="0" fieldPosition="0">
        <references count="1">
          <reference field="4294967294" count="1" selected="0">
            <x v="0"/>
          </reference>
        </references>
      </pivotArea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grandRow="1" outline="0" fieldPosition="0"/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 chartFormat="1">
  <location ref="G8:I14" firstHeaderRow="1" firstDataRow="2" firstDataCol="1"/>
  <pivotFields count="2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6">
        <item x="2"/>
        <item x="1"/>
        <item x="4"/>
        <item x="3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showAll="0" includeNewItemsInFilter="1" defaultSubtotal="0"/>
  </pivotFields>
  <rowFields count="1">
    <field x="20"/>
  </rowFields>
  <rowItems count="5">
    <i>
      <x v="1"/>
    </i>
    <i>
      <x v="2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Delivered Imps " fld="10" baseField="0" baseItem="0" numFmtId="168"/>
    <dataField name="CTR " fld="21" baseField="0" baseItem="0" numFmtId="10"/>
  </dataFields>
  <formats count="7">
    <format dxfId="14">
      <pivotArea outline="0" fieldPosition="0">
        <references count="1">
          <reference field="4294967294" count="1" selected="0">
            <x v="0"/>
          </reference>
        </references>
      </pivotArea>
    </format>
    <format dxfId="13">
      <pivotArea outline="0" fieldPosition="0">
        <references count="1">
          <reference field="4294967294" count="1" selected="0">
            <x v="0"/>
          </reference>
        </references>
      </pivotArea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0">
      <pivotArea dataOnly="0" grandRow="1" outline="0" fieldPosition="0"/>
    </format>
    <format dxfId="9">
      <pivotArea grandRow="1" outline="0" fieldPosition="0"/>
    </format>
    <format dxfId="8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 chartFormat="1">
  <location ref="B8:D14" firstHeaderRow="1" firstDataRow="2" firstDataCol="1"/>
  <pivotFields count="22">
    <pivotField axis="axisRow" compact="0" outline="0" subtotalTop="0" showAll="0" includeNewItemsInFilter="1" sortType="descending">
      <items count="6">
        <item x="3"/>
        <item x="0"/>
        <item x="4"/>
        <item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1">
    <field x="0"/>
  </rowFields>
  <rowItems count="5">
    <i>
      <x v="3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 Delivered Imps " fld="10" baseField="0" baseItem="0" numFmtId="168"/>
    <dataField name=" CTR" fld="21" baseField="0" baseItem="0" numFmtId="10"/>
  </dataFields>
  <formats count="8">
    <format dxfId="22">
      <pivotArea outline="0" fieldPosition="0">
        <references count="1">
          <reference field="4294967294" count="1" selected="0">
            <x v="0"/>
          </reference>
        </references>
      </pivotArea>
    </format>
    <format dxfId="21">
      <pivotArea outline="0" fieldPosition="0">
        <references count="1">
          <reference field="4294967294" count="1" selected="0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1"/>
          </reference>
        </references>
      </pivotArea>
    </format>
    <format dxfId="19">
      <pivotArea outline="0" fieldPosition="0">
        <references count="1">
          <reference field="4294967294" count="1" selected="0">
            <x v="1"/>
          </reference>
        </references>
      </pivotArea>
    </format>
    <format dxfId="18">
      <pivotArea grandRow="1" outline="0" fieldPosition="0"/>
    </format>
    <format dxfId="17">
      <pivotArea dataOnly="0" labelOnly="1" grandRow="1" outline="0" fieldPosition="0"/>
    </format>
    <format dxfId="16">
      <pivotArea grandRow="1" outline="0" fieldPosition="0"/>
    </format>
    <format dxfId="15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Centro">
      <a:dk1>
        <a:srgbClr val="3E3F41"/>
      </a:dk1>
      <a:lt1>
        <a:sysClr val="window" lastClr="FFFFFF"/>
      </a:lt1>
      <a:dk2>
        <a:srgbClr val="7E8083"/>
      </a:dk2>
      <a:lt2>
        <a:srgbClr val="FFFFFF"/>
      </a:lt2>
      <a:accent1>
        <a:srgbClr val="004A64"/>
      </a:accent1>
      <a:accent2>
        <a:srgbClr val="00AFDB"/>
      </a:accent2>
      <a:accent3>
        <a:srgbClr val="006892"/>
      </a:accent3>
      <a:accent4>
        <a:srgbClr val="00AFDB"/>
      </a:accent4>
      <a:accent5>
        <a:srgbClr val="00728F"/>
      </a:accent5>
      <a:accent6>
        <a:srgbClr val="9700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showGridLines="0" tabSelected="1" workbookViewId="0">
      <selection activeCell="H36" sqref="H36"/>
    </sheetView>
  </sheetViews>
  <sheetFormatPr defaultRowHeight="12.75" x14ac:dyDescent="0.2"/>
  <cols>
    <col min="1" max="1" width="1.7109375" customWidth="1"/>
    <col min="2" max="2" width="19.42578125" customWidth="1"/>
    <col min="3" max="3" width="14.28515625" customWidth="1"/>
    <col min="4" max="4" width="6.28515625" customWidth="1"/>
    <col min="5" max="5" width="18.140625" customWidth="1"/>
    <col min="7" max="7" width="15.5703125" customWidth="1"/>
    <col min="8" max="8" width="13.7109375" customWidth="1"/>
    <col min="9" max="9" width="10" customWidth="1"/>
    <col min="10" max="10" width="13.28515625" customWidth="1"/>
    <col min="11" max="11" width="5.85546875" customWidth="1"/>
    <col min="12" max="12" width="11.7109375" customWidth="1"/>
    <col min="13" max="13" width="13.7109375" customWidth="1"/>
    <col min="14" max="14" width="7.85546875" customWidth="1"/>
  </cols>
  <sheetData>
    <row r="1" spans="1:23" s="7" customFormat="1" ht="48" customHeight="1" x14ac:dyDescent="0.2">
      <c r="B1" s="4"/>
      <c r="C1" s="5"/>
      <c r="D1" s="6"/>
      <c r="E1" s="6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5"/>
    </row>
    <row r="2" spans="1:23" s="10" customFormat="1" ht="30" x14ac:dyDescent="0.4">
      <c r="A2" s="8" t="s">
        <v>0</v>
      </c>
      <c r="B2" s="8"/>
      <c r="C2" s="8"/>
      <c r="D2" s="8"/>
      <c r="E2" s="9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56"/>
    </row>
    <row r="5" spans="1:23" x14ac:dyDescent="0.2">
      <c r="B5" s="65" t="s">
        <v>13</v>
      </c>
      <c r="C5" s="65" t="s">
        <v>56</v>
      </c>
      <c r="D5" s="65" t="s">
        <v>57</v>
      </c>
      <c r="G5" s="65" t="s">
        <v>59</v>
      </c>
      <c r="H5" s="65" t="s">
        <v>56</v>
      </c>
      <c r="I5" s="65" t="s">
        <v>57</v>
      </c>
      <c r="L5" s="65" t="s">
        <v>60</v>
      </c>
      <c r="M5" s="65" t="s">
        <v>56</v>
      </c>
      <c r="N5" s="65" t="s">
        <v>57</v>
      </c>
    </row>
    <row r="6" spans="1:23" hidden="1" x14ac:dyDescent="0.2"/>
    <row r="7" spans="1:23" hidden="1" x14ac:dyDescent="0.2"/>
    <row r="8" spans="1:23" hidden="1" x14ac:dyDescent="0.2">
      <c r="B8" s="59"/>
      <c r="C8" s="61" t="s">
        <v>55</v>
      </c>
      <c r="D8" s="60"/>
      <c r="G8" s="59"/>
      <c r="H8" s="61" t="s">
        <v>55</v>
      </c>
      <c r="I8" s="60"/>
      <c r="L8" s="59"/>
      <c r="M8" s="61" t="s">
        <v>55</v>
      </c>
      <c r="N8" s="60"/>
    </row>
    <row r="9" spans="1:23" hidden="1" x14ac:dyDescent="0.2">
      <c r="B9" s="61" t="s">
        <v>13</v>
      </c>
      <c r="C9" s="59" t="s">
        <v>61</v>
      </c>
      <c r="D9" s="63" t="s">
        <v>58</v>
      </c>
      <c r="G9" s="61" t="s">
        <v>49</v>
      </c>
      <c r="H9" s="59" t="s">
        <v>62</v>
      </c>
      <c r="I9" s="63" t="s">
        <v>63</v>
      </c>
      <c r="L9" s="61" t="s">
        <v>16</v>
      </c>
      <c r="M9" s="59" t="s">
        <v>62</v>
      </c>
      <c r="N9" s="63" t="s">
        <v>63</v>
      </c>
    </row>
    <row r="10" spans="1:23" x14ac:dyDescent="0.2">
      <c r="B10" s="59" t="s">
        <v>39</v>
      </c>
      <c r="C10" s="74">
        <v>260828</v>
      </c>
      <c r="D10" s="76">
        <v>3.5885717791034706E-3</v>
      </c>
      <c r="G10" s="59" t="s">
        <v>51</v>
      </c>
      <c r="H10" s="74">
        <v>286879</v>
      </c>
      <c r="I10" s="76">
        <v>3.9738008010345828E-3</v>
      </c>
      <c r="L10" s="59" t="s">
        <v>36</v>
      </c>
      <c r="M10" s="74">
        <v>305195</v>
      </c>
      <c r="N10" s="76">
        <v>2.3853601795573321E-3</v>
      </c>
    </row>
    <row r="11" spans="1:23" x14ac:dyDescent="0.2">
      <c r="B11" s="62" t="s">
        <v>33</v>
      </c>
      <c r="C11" s="75">
        <v>183376</v>
      </c>
      <c r="D11" s="77">
        <v>3.3101387313497948E-3</v>
      </c>
      <c r="G11" s="62" t="s">
        <v>52</v>
      </c>
      <c r="H11" s="75">
        <v>182568</v>
      </c>
      <c r="I11" s="77">
        <v>2.2238289294947635E-3</v>
      </c>
      <c r="L11" s="62" t="s">
        <v>37</v>
      </c>
      <c r="M11" s="75">
        <v>302446</v>
      </c>
      <c r="N11" s="77">
        <v>3.8585400368991488E-3</v>
      </c>
    </row>
    <row r="12" spans="1:23" x14ac:dyDescent="0.2">
      <c r="B12" s="62" t="s">
        <v>45</v>
      </c>
      <c r="C12" s="75">
        <v>160924</v>
      </c>
      <c r="D12" s="77">
        <v>2.1252268151425516E-3</v>
      </c>
      <c r="G12" s="62" t="s">
        <v>50</v>
      </c>
      <c r="H12" s="75">
        <v>150980</v>
      </c>
      <c r="I12" s="77">
        <v>2.4440323221618758E-3</v>
      </c>
      <c r="L12" s="62" t="s">
        <v>47</v>
      </c>
      <c r="M12" s="75">
        <v>19131</v>
      </c>
      <c r="N12" s="77">
        <v>2.8226438764309236E-3</v>
      </c>
    </row>
    <row r="13" spans="1:23" x14ac:dyDescent="0.2">
      <c r="B13" s="62" t="s">
        <v>42</v>
      </c>
      <c r="C13" s="75">
        <v>21644</v>
      </c>
      <c r="D13" s="77">
        <v>2.9569395675475884E-3</v>
      </c>
      <c r="G13" s="62" t="s">
        <v>53</v>
      </c>
      <c r="H13" s="75">
        <v>6345</v>
      </c>
      <c r="I13" s="77">
        <v>5.3585500394011032E-3</v>
      </c>
      <c r="L13" s="64" t="s">
        <v>54</v>
      </c>
      <c r="M13" s="78">
        <v>626772</v>
      </c>
      <c r="N13" s="79">
        <v>3.1095837082703122E-3</v>
      </c>
    </row>
    <row r="14" spans="1:23" x14ac:dyDescent="0.2">
      <c r="B14" s="64" t="s">
        <v>54</v>
      </c>
      <c r="C14" s="78">
        <v>626772</v>
      </c>
      <c r="D14" s="79">
        <v>3.1095837082703122E-3</v>
      </c>
      <c r="G14" s="64" t="s">
        <v>54</v>
      </c>
      <c r="H14" s="78">
        <v>626772</v>
      </c>
      <c r="I14" s="79">
        <v>3.1095837082703122E-3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zoomScale="82" zoomScaleNormal="82" workbookViewId="0">
      <pane ySplit="10" topLeftCell="A11" activePane="bottomLeft" state="frozen"/>
      <selection pane="bottomLeft" activeCell="O48" sqref="O48"/>
    </sheetView>
  </sheetViews>
  <sheetFormatPr defaultColWidth="13.42578125" defaultRowHeight="11.25" x14ac:dyDescent="0.2"/>
  <cols>
    <col min="1" max="1" width="17.28515625" style="1" customWidth="1"/>
    <col min="2" max="2" width="21" style="1" customWidth="1"/>
    <col min="3" max="3" width="36" style="2" customWidth="1"/>
    <col min="4" max="4" width="10.28515625" style="2" customWidth="1"/>
    <col min="5" max="5" width="7.42578125" style="1" customWidth="1"/>
    <col min="6" max="6" width="7.85546875" style="1" customWidth="1"/>
    <col min="7" max="8" width="7" style="1" customWidth="1"/>
    <col min="9" max="9" width="11" style="1" customWidth="1"/>
    <col min="10" max="10" width="11.7109375" style="1" customWidth="1"/>
    <col min="11" max="11" width="10.7109375" style="1" customWidth="1"/>
    <col min="12" max="12" width="10" style="1" customWidth="1"/>
    <col min="13" max="13" width="11.7109375" style="1" customWidth="1"/>
    <col min="14" max="15" width="10.7109375" style="1" customWidth="1"/>
    <col min="16" max="16" width="6.85546875" style="1" customWidth="1"/>
    <col min="17" max="17" width="11.28515625" style="1" customWidth="1"/>
    <col min="18" max="20" width="13.7109375" style="1" customWidth="1"/>
    <col min="21" max="21" width="13.42578125" style="57"/>
    <col min="22" max="16384" width="13.42578125" style="3"/>
  </cols>
  <sheetData>
    <row r="1" spans="1:21" s="7" customFormat="1" ht="48" customHeight="1" x14ac:dyDescent="0.2">
      <c r="A1" s="4"/>
      <c r="B1" s="5"/>
      <c r="C1" s="6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5"/>
    </row>
    <row r="2" spans="1:21" s="10" customFormat="1" ht="30" x14ac:dyDescent="0.4">
      <c r="A2" s="8" t="s">
        <v>0</v>
      </c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56"/>
    </row>
    <row r="3" spans="1:21" ht="14.1" customHeight="1" x14ac:dyDescent="0.2">
      <c r="A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3"/>
      <c r="T3" s="13"/>
    </row>
    <row r="4" spans="1:21" ht="14.1" customHeight="1" x14ac:dyDescent="0.2">
      <c r="A4" s="14" t="s">
        <v>1</v>
      </c>
      <c r="B4" s="15" t="s">
        <v>2</v>
      </c>
      <c r="C4" s="14" t="s">
        <v>3</v>
      </c>
      <c r="D4" s="16">
        <v>41365</v>
      </c>
      <c r="E4" s="2"/>
      <c r="F4" s="2"/>
      <c r="G4" s="2"/>
      <c r="H4" s="2"/>
      <c r="I4" s="2"/>
      <c r="J4" s="2"/>
      <c r="K4" s="2"/>
      <c r="L4" s="12"/>
      <c r="M4" s="2"/>
      <c r="N4" s="2"/>
      <c r="O4" s="2"/>
      <c r="P4" s="2"/>
      <c r="Q4" s="12"/>
      <c r="R4" s="12"/>
      <c r="S4" s="12"/>
      <c r="T4" s="12"/>
    </row>
    <row r="5" spans="1:21" ht="14.1" customHeight="1" x14ac:dyDescent="0.2">
      <c r="A5" s="14" t="s">
        <v>4</v>
      </c>
      <c r="B5" s="15" t="s">
        <v>5</v>
      </c>
      <c r="C5" s="14" t="s">
        <v>6</v>
      </c>
      <c r="D5" s="17" t="s">
        <v>7</v>
      </c>
      <c r="E5" s="12"/>
      <c r="F5" s="12"/>
      <c r="G5" s="12"/>
      <c r="H5" s="12"/>
      <c r="I5" s="12"/>
      <c r="J5" s="12"/>
      <c r="K5" s="12"/>
      <c r="L5" s="13"/>
      <c r="M5" s="12"/>
      <c r="N5" s="12"/>
      <c r="O5" s="12"/>
      <c r="P5" s="12"/>
      <c r="Q5" s="13"/>
      <c r="R5" s="18"/>
      <c r="S5" s="18"/>
      <c r="T5" s="18"/>
    </row>
    <row r="6" spans="1:21" ht="14.1" customHeight="1" x14ac:dyDescent="0.2">
      <c r="A6" s="14" t="s">
        <v>8</v>
      </c>
      <c r="B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3"/>
      <c r="T6" s="13"/>
    </row>
    <row r="7" spans="1:21" ht="14.1" customHeight="1" x14ac:dyDescent="0.2">
      <c r="A7" s="14" t="s">
        <v>9</v>
      </c>
      <c r="B7" s="15" t="s">
        <v>10</v>
      </c>
      <c r="C7" s="19"/>
      <c r="D7" s="2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3"/>
      <c r="T7" s="13"/>
    </row>
    <row r="8" spans="1:21" ht="14.1" customHeight="1" x14ac:dyDescent="0.2">
      <c r="A8" s="14" t="s">
        <v>11</v>
      </c>
      <c r="B8" s="15" t="s">
        <v>12</v>
      </c>
      <c r="D8" s="21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2"/>
      <c r="Q8" s="13"/>
      <c r="R8" s="18"/>
      <c r="S8" s="18"/>
      <c r="T8" s="18"/>
    </row>
    <row r="9" spans="1:21" ht="14.1" customHeight="1" x14ac:dyDescent="0.2"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  <c r="S9" s="13"/>
      <c r="T9" s="13"/>
    </row>
    <row r="10" spans="1:21" s="28" customFormat="1" ht="22.5" x14ac:dyDescent="0.2">
      <c r="A10" s="22" t="s">
        <v>13</v>
      </c>
      <c r="B10" s="22" t="s">
        <v>14</v>
      </c>
      <c r="C10" s="22" t="s">
        <v>15</v>
      </c>
      <c r="D10" s="22" t="s">
        <v>16</v>
      </c>
      <c r="E10" s="23" t="s">
        <v>17</v>
      </c>
      <c r="F10" s="23" t="s">
        <v>18</v>
      </c>
      <c r="G10" s="23" t="s">
        <v>19</v>
      </c>
      <c r="H10" s="23" t="s">
        <v>20</v>
      </c>
      <c r="I10" s="24" t="s">
        <v>21</v>
      </c>
      <c r="J10" s="24" t="s">
        <v>22</v>
      </c>
      <c r="K10" s="25" t="s">
        <v>23</v>
      </c>
      <c r="L10" s="26" t="s">
        <v>24</v>
      </c>
      <c r="M10" s="66" t="s">
        <v>25</v>
      </c>
      <c r="N10" s="66" t="s">
        <v>26</v>
      </c>
      <c r="O10" s="66" t="s">
        <v>27</v>
      </c>
      <c r="P10" s="67" t="s">
        <v>28</v>
      </c>
      <c r="Q10" s="68" t="s">
        <v>29</v>
      </c>
      <c r="R10" s="27" t="s">
        <v>30</v>
      </c>
      <c r="S10" s="27" t="s">
        <v>31</v>
      </c>
      <c r="T10" s="27" t="s">
        <v>32</v>
      </c>
      <c r="U10" s="58" t="s">
        <v>49</v>
      </c>
    </row>
    <row r="11" spans="1:21" ht="15" customHeight="1" x14ac:dyDescent="0.2">
      <c r="A11" s="69" t="s">
        <v>33</v>
      </c>
      <c r="B11" s="70" t="s">
        <v>34</v>
      </c>
      <c r="C11" s="70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  <c r="S11" s="73"/>
      <c r="T11" s="73"/>
    </row>
    <row r="12" spans="1:21" ht="27" customHeight="1" x14ac:dyDescent="0.2">
      <c r="A12" s="29" t="s">
        <v>33</v>
      </c>
      <c r="B12" s="29" t="s">
        <v>34</v>
      </c>
      <c r="C12" s="30" t="s">
        <v>35</v>
      </c>
      <c r="D12" s="30" t="s">
        <v>36</v>
      </c>
      <c r="E12" s="31">
        <v>41351</v>
      </c>
      <c r="F12" s="31">
        <v>41399</v>
      </c>
      <c r="G12" s="32">
        <v>49</v>
      </c>
      <c r="H12" s="32">
        <v>15</v>
      </c>
      <c r="I12" s="33">
        <v>372203</v>
      </c>
      <c r="J12" s="33">
        <v>113939.69387755102</v>
      </c>
      <c r="K12" s="32">
        <v>121301</v>
      </c>
      <c r="L12" s="34">
        <v>1.0646041776373529</v>
      </c>
      <c r="M12" s="33">
        <v>0</v>
      </c>
      <c r="N12" s="32">
        <v>0</v>
      </c>
      <c r="O12" s="32">
        <v>265</v>
      </c>
      <c r="P12" s="35">
        <v>2.1846481067757067E-3</v>
      </c>
      <c r="Q12" s="34">
        <v>0</v>
      </c>
      <c r="R12" s="36">
        <v>7444.06</v>
      </c>
      <c r="S12" s="36">
        <v>2426.02</v>
      </c>
      <c r="T12" s="36">
        <v>-5018.0400000000009</v>
      </c>
      <c r="U12" s="57" t="s">
        <v>51</v>
      </c>
    </row>
    <row r="13" spans="1:21" ht="27" customHeight="1" x14ac:dyDescent="0.2">
      <c r="A13" s="29" t="s">
        <v>33</v>
      </c>
      <c r="B13" s="29" t="s">
        <v>34</v>
      </c>
      <c r="C13" s="30" t="s">
        <v>35</v>
      </c>
      <c r="D13" s="30" t="s">
        <v>37</v>
      </c>
      <c r="E13" s="31">
        <v>41351</v>
      </c>
      <c r="F13" s="31">
        <v>41399</v>
      </c>
      <c r="G13" s="32">
        <v>49</v>
      </c>
      <c r="H13" s="32">
        <v>15</v>
      </c>
      <c r="I13" s="33">
        <v>208350</v>
      </c>
      <c r="J13" s="33">
        <v>63780.612244897959</v>
      </c>
      <c r="K13" s="32">
        <v>62075</v>
      </c>
      <c r="L13" s="34">
        <v>0.97325222244869158</v>
      </c>
      <c r="M13" s="33">
        <v>0</v>
      </c>
      <c r="N13" s="32">
        <v>0</v>
      </c>
      <c r="O13" s="32">
        <v>342</v>
      </c>
      <c r="P13" s="35">
        <v>5.5094643576318967E-3</v>
      </c>
      <c r="Q13" s="34">
        <v>0</v>
      </c>
      <c r="R13" s="36">
        <v>4167</v>
      </c>
      <c r="S13" s="36">
        <v>1241.5</v>
      </c>
      <c r="T13" s="36">
        <v>-2925.5</v>
      </c>
      <c r="U13" s="57" t="s">
        <v>51</v>
      </c>
    </row>
    <row r="14" spans="1:21" ht="27" customHeight="1" x14ac:dyDescent="0.2">
      <c r="A14" s="29" t="s">
        <v>33</v>
      </c>
      <c r="B14" s="29" t="s">
        <v>34</v>
      </c>
      <c r="C14" s="30" t="s">
        <v>35</v>
      </c>
      <c r="D14" s="30" t="s">
        <v>36</v>
      </c>
      <c r="E14" s="31">
        <v>41456</v>
      </c>
      <c r="F14" s="31">
        <v>41511</v>
      </c>
      <c r="G14" s="32">
        <v>0</v>
      </c>
      <c r="H14" s="32">
        <v>0</v>
      </c>
      <c r="I14" s="33">
        <v>500000</v>
      </c>
      <c r="J14" s="33">
        <v>0</v>
      </c>
      <c r="K14" s="32">
        <v>0</v>
      </c>
      <c r="L14" s="34"/>
      <c r="M14" s="33">
        <v>0</v>
      </c>
      <c r="N14" s="32">
        <v>0</v>
      </c>
      <c r="O14" s="32">
        <v>0</v>
      </c>
      <c r="P14" s="35">
        <v>0</v>
      </c>
      <c r="Q14" s="34">
        <v>0</v>
      </c>
      <c r="R14" s="36">
        <v>10000</v>
      </c>
      <c r="S14" s="36">
        <v>0</v>
      </c>
      <c r="T14" s="36">
        <v>-10000</v>
      </c>
      <c r="U14" s="57" t="s">
        <v>51</v>
      </c>
    </row>
    <row r="15" spans="1:21" ht="27" customHeight="1" x14ac:dyDescent="0.2">
      <c r="A15" s="29" t="s">
        <v>33</v>
      </c>
      <c r="B15" s="29" t="s">
        <v>34</v>
      </c>
      <c r="C15" s="30" t="s">
        <v>35</v>
      </c>
      <c r="D15" s="30" t="s">
        <v>37</v>
      </c>
      <c r="E15" s="31">
        <v>41456</v>
      </c>
      <c r="F15" s="31">
        <v>41511</v>
      </c>
      <c r="G15" s="32">
        <v>0</v>
      </c>
      <c r="H15" s="32">
        <v>0</v>
      </c>
      <c r="I15" s="33">
        <v>333350</v>
      </c>
      <c r="J15" s="33">
        <v>0</v>
      </c>
      <c r="K15" s="32">
        <v>0</v>
      </c>
      <c r="L15" s="34"/>
      <c r="M15" s="33">
        <v>0</v>
      </c>
      <c r="N15" s="32">
        <v>0</v>
      </c>
      <c r="O15" s="32">
        <v>0</v>
      </c>
      <c r="P15" s="35">
        <v>0</v>
      </c>
      <c r="Q15" s="34">
        <v>0</v>
      </c>
      <c r="R15" s="36">
        <v>6667</v>
      </c>
      <c r="S15" s="36">
        <v>0</v>
      </c>
      <c r="T15" s="36">
        <v>-6667</v>
      </c>
      <c r="U15" s="57" t="s">
        <v>51</v>
      </c>
    </row>
    <row r="16" spans="1:21" ht="27" customHeight="1" x14ac:dyDescent="0.2">
      <c r="A16" s="29" t="s">
        <v>33</v>
      </c>
      <c r="B16" s="29" t="s">
        <v>34</v>
      </c>
      <c r="C16" s="30" t="s">
        <v>35</v>
      </c>
      <c r="D16" s="30" t="s">
        <v>36</v>
      </c>
      <c r="E16" s="31">
        <v>41554</v>
      </c>
      <c r="F16" s="31">
        <v>41609</v>
      </c>
      <c r="G16" s="32">
        <v>0</v>
      </c>
      <c r="H16" s="32">
        <v>0</v>
      </c>
      <c r="I16" s="33">
        <v>500000</v>
      </c>
      <c r="J16" s="33">
        <v>0</v>
      </c>
      <c r="K16" s="32">
        <v>0</v>
      </c>
      <c r="L16" s="34"/>
      <c r="M16" s="33">
        <v>0</v>
      </c>
      <c r="N16" s="32">
        <v>0</v>
      </c>
      <c r="O16" s="32">
        <v>0</v>
      </c>
      <c r="P16" s="35">
        <v>0</v>
      </c>
      <c r="Q16" s="34">
        <v>0</v>
      </c>
      <c r="R16" s="36">
        <v>10000</v>
      </c>
      <c r="S16" s="36">
        <v>0</v>
      </c>
      <c r="T16" s="36">
        <v>-10000</v>
      </c>
      <c r="U16" s="57" t="s">
        <v>51</v>
      </c>
    </row>
    <row r="17" spans="1:21" ht="27" customHeight="1" x14ac:dyDescent="0.2">
      <c r="A17" s="29" t="s">
        <v>33</v>
      </c>
      <c r="B17" s="29" t="s">
        <v>34</v>
      </c>
      <c r="C17" s="30" t="s">
        <v>35</v>
      </c>
      <c r="D17" s="30" t="s">
        <v>37</v>
      </c>
      <c r="E17" s="31">
        <v>41554</v>
      </c>
      <c r="F17" s="31">
        <v>41609</v>
      </c>
      <c r="G17" s="32">
        <v>0</v>
      </c>
      <c r="H17" s="32">
        <v>0</v>
      </c>
      <c r="I17" s="33">
        <v>333350</v>
      </c>
      <c r="J17" s="33">
        <v>0</v>
      </c>
      <c r="K17" s="32">
        <v>0</v>
      </c>
      <c r="L17" s="34"/>
      <c r="M17" s="33">
        <v>0</v>
      </c>
      <c r="N17" s="32">
        <v>0</v>
      </c>
      <c r="O17" s="32">
        <v>0</v>
      </c>
      <c r="P17" s="35">
        <v>0</v>
      </c>
      <c r="Q17" s="34">
        <v>0</v>
      </c>
      <c r="R17" s="36">
        <v>6667</v>
      </c>
      <c r="S17" s="36">
        <v>0</v>
      </c>
      <c r="T17" s="36">
        <v>-6667</v>
      </c>
      <c r="U17" s="57" t="s">
        <v>51</v>
      </c>
    </row>
    <row r="18" spans="1:21" ht="15" customHeight="1" x14ac:dyDescent="0.2">
      <c r="A18" s="37"/>
      <c r="B18" s="38"/>
      <c r="C18" s="38"/>
      <c r="D18" s="39"/>
      <c r="E18" s="38"/>
      <c r="F18" s="40"/>
      <c r="G18" s="41"/>
      <c r="H18" s="37" t="s">
        <v>38</v>
      </c>
      <c r="I18" s="41">
        <v>2247253</v>
      </c>
      <c r="J18" s="41">
        <v>177720.30612244899</v>
      </c>
      <c r="K18" s="41">
        <v>183376</v>
      </c>
      <c r="L18" s="42">
        <v>0.99039999999999995</v>
      </c>
      <c r="M18" s="41">
        <v>0</v>
      </c>
      <c r="N18" s="41">
        <v>0</v>
      </c>
      <c r="O18" s="41">
        <v>607</v>
      </c>
      <c r="P18" s="43">
        <v>3.3101387313497948E-3</v>
      </c>
      <c r="Q18" s="44">
        <v>0</v>
      </c>
      <c r="R18" s="45">
        <v>44945.06</v>
      </c>
      <c r="S18" s="45">
        <v>3667.52</v>
      </c>
      <c r="T18" s="45">
        <v>-41277.54</v>
      </c>
    </row>
    <row r="19" spans="1:21" ht="15" customHeight="1" x14ac:dyDescent="0.2">
      <c r="A19" s="69" t="s">
        <v>39</v>
      </c>
      <c r="B19" s="70" t="s">
        <v>34</v>
      </c>
      <c r="C19" s="70"/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3"/>
      <c r="S19" s="73"/>
      <c r="T19" s="73"/>
    </row>
    <row r="20" spans="1:21" ht="27" customHeight="1" x14ac:dyDescent="0.2">
      <c r="A20" s="29" t="s">
        <v>39</v>
      </c>
      <c r="B20" s="29" t="s">
        <v>34</v>
      </c>
      <c r="C20" s="30" t="s">
        <v>35</v>
      </c>
      <c r="D20" s="30" t="s">
        <v>37</v>
      </c>
      <c r="E20" s="31">
        <v>41351</v>
      </c>
      <c r="F20" s="31">
        <v>41399</v>
      </c>
      <c r="G20" s="32">
        <v>49</v>
      </c>
      <c r="H20" s="32">
        <v>15</v>
      </c>
      <c r="I20" s="33">
        <v>200000</v>
      </c>
      <c r="J20" s="33">
        <v>61224.489795918365</v>
      </c>
      <c r="K20" s="32">
        <v>61815</v>
      </c>
      <c r="L20" s="34">
        <v>1.0096530772246177</v>
      </c>
      <c r="M20" s="33">
        <v>0</v>
      </c>
      <c r="N20" s="32">
        <v>0</v>
      </c>
      <c r="O20" s="32">
        <v>334</v>
      </c>
      <c r="P20" s="35">
        <v>5.4032192833454659E-3</v>
      </c>
      <c r="Q20" s="34">
        <v>0</v>
      </c>
      <c r="R20" s="36">
        <v>2000</v>
      </c>
      <c r="S20" s="36">
        <v>618.15</v>
      </c>
      <c r="T20" s="36">
        <v>-1381.85</v>
      </c>
      <c r="U20" s="57" t="s">
        <v>51</v>
      </c>
    </row>
    <row r="21" spans="1:21" ht="27" customHeight="1" x14ac:dyDescent="0.2">
      <c r="A21" s="29" t="s">
        <v>39</v>
      </c>
      <c r="B21" s="29" t="s">
        <v>34</v>
      </c>
      <c r="C21" s="30" t="s">
        <v>35</v>
      </c>
      <c r="D21" s="30" t="s">
        <v>36</v>
      </c>
      <c r="E21" s="31">
        <v>41351</v>
      </c>
      <c r="F21" s="31">
        <v>41399</v>
      </c>
      <c r="G21" s="32">
        <v>49</v>
      </c>
      <c r="H21" s="32">
        <v>15</v>
      </c>
      <c r="I21" s="33">
        <v>133333</v>
      </c>
      <c r="J21" s="33">
        <v>40816.224489795917</v>
      </c>
      <c r="K21" s="32">
        <v>41688</v>
      </c>
      <c r="L21" s="34">
        <v>1.0213641709133674</v>
      </c>
      <c r="M21" s="33">
        <v>0</v>
      </c>
      <c r="N21" s="32">
        <v>0</v>
      </c>
      <c r="O21" s="32">
        <v>199</v>
      </c>
      <c r="P21" s="35">
        <v>4.7735559393590485E-3</v>
      </c>
      <c r="Q21" s="34">
        <v>0</v>
      </c>
      <c r="R21" s="36">
        <v>1000</v>
      </c>
      <c r="S21" s="36">
        <v>312.66000000000003</v>
      </c>
      <c r="T21" s="36">
        <v>-687.33999999999992</v>
      </c>
      <c r="U21" s="57" t="s">
        <v>51</v>
      </c>
    </row>
    <row r="22" spans="1:21" ht="27" customHeight="1" x14ac:dyDescent="0.2">
      <c r="A22" s="29" t="s">
        <v>39</v>
      </c>
      <c r="B22" s="29" t="s">
        <v>34</v>
      </c>
      <c r="C22" s="30" t="s">
        <v>40</v>
      </c>
      <c r="D22" s="30" t="s">
        <v>37</v>
      </c>
      <c r="E22" s="31">
        <v>41351</v>
      </c>
      <c r="F22" s="31">
        <v>41399</v>
      </c>
      <c r="G22" s="32">
        <v>49</v>
      </c>
      <c r="H22" s="32">
        <v>15</v>
      </c>
      <c r="I22" s="33">
        <v>500000</v>
      </c>
      <c r="J22" s="33">
        <v>153061.22448979592</v>
      </c>
      <c r="K22" s="32">
        <v>91007</v>
      </c>
      <c r="L22" s="34">
        <v>0.59457993871724346</v>
      </c>
      <c r="M22" s="33">
        <v>0</v>
      </c>
      <c r="N22" s="32">
        <v>0</v>
      </c>
      <c r="O22" s="32">
        <v>266</v>
      </c>
      <c r="P22" s="35">
        <v>2.9228520883009001E-3</v>
      </c>
      <c r="Q22" s="34">
        <v>0</v>
      </c>
      <c r="R22" s="36">
        <v>8000</v>
      </c>
      <c r="S22" s="36">
        <v>1456.1120000000001</v>
      </c>
      <c r="T22" s="36">
        <v>-6543.8879999999999</v>
      </c>
      <c r="U22" s="57" t="s">
        <v>50</v>
      </c>
    </row>
    <row r="23" spans="1:21" ht="27" customHeight="1" x14ac:dyDescent="0.2">
      <c r="A23" s="29" t="s">
        <v>39</v>
      </c>
      <c r="B23" s="29" t="s">
        <v>34</v>
      </c>
      <c r="C23" s="30" t="s">
        <v>40</v>
      </c>
      <c r="D23" s="30" t="s">
        <v>36</v>
      </c>
      <c r="E23" s="31">
        <v>41351</v>
      </c>
      <c r="F23" s="31">
        <v>41399</v>
      </c>
      <c r="G23" s="32">
        <v>49</v>
      </c>
      <c r="H23" s="32">
        <v>15</v>
      </c>
      <c r="I23" s="33">
        <v>551723</v>
      </c>
      <c r="J23" s="33">
        <v>168894.79591836734</v>
      </c>
      <c r="K23" s="32">
        <v>59973</v>
      </c>
      <c r="L23" s="34">
        <v>0.35509044080641816</v>
      </c>
      <c r="M23" s="33">
        <v>0</v>
      </c>
      <c r="N23" s="32">
        <v>0</v>
      </c>
      <c r="O23" s="32">
        <v>103</v>
      </c>
      <c r="P23" s="35">
        <v>1.7174395144481684E-3</v>
      </c>
      <c r="Q23" s="34">
        <v>0</v>
      </c>
      <c r="R23" s="36">
        <v>7999.98</v>
      </c>
      <c r="S23" s="36">
        <v>869.60850000000005</v>
      </c>
      <c r="T23" s="36">
        <v>-7130.3714999999993</v>
      </c>
      <c r="U23" s="57" t="s">
        <v>50</v>
      </c>
    </row>
    <row r="24" spans="1:21" ht="27" customHeight="1" x14ac:dyDescent="0.2">
      <c r="A24" s="29" t="s">
        <v>39</v>
      </c>
      <c r="B24" s="29" t="s">
        <v>34</v>
      </c>
      <c r="C24" s="30" t="s">
        <v>41</v>
      </c>
      <c r="D24" s="30" t="s">
        <v>37</v>
      </c>
      <c r="E24" s="31">
        <v>41351</v>
      </c>
      <c r="F24" s="31">
        <v>41399</v>
      </c>
      <c r="G24" s="32">
        <v>49</v>
      </c>
      <c r="H24" s="32">
        <v>15</v>
      </c>
      <c r="I24" s="33">
        <v>20492</v>
      </c>
      <c r="J24" s="33">
        <v>6273.0612244897957</v>
      </c>
      <c r="K24" s="32">
        <v>6345</v>
      </c>
      <c r="L24" s="34">
        <v>1.0114777618364419</v>
      </c>
      <c r="M24" s="33">
        <v>0</v>
      </c>
      <c r="N24" s="32">
        <v>0</v>
      </c>
      <c r="O24" s="32">
        <v>34</v>
      </c>
      <c r="P24" s="35">
        <v>5.3585500394011032E-3</v>
      </c>
      <c r="Q24" s="34">
        <v>0</v>
      </c>
      <c r="R24" s="36">
        <v>500</v>
      </c>
      <c r="S24" s="36">
        <v>154.81800000000001</v>
      </c>
      <c r="T24" s="36">
        <v>-345.18200000000002</v>
      </c>
      <c r="U24" s="57" t="s">
        <v>53</v>
      </c>
    </row>
    <row r="25" spans="1:21" ht="27" customHeight="1" x14ac:dyDescent="0.2">
      <c r="A25" s="29" t="s">
        <v>39</v>
      </c>
      <c r="B25" s="29" t="s">
        <v>34</v>
      </c>
      <c r="C25" s="30" t="s">
        <v>35</v>
      </c>
      <c r="D25" s="30" t="s">
        <v>37</v>
      </c>
      <c r="E25" s="31">
        <v>41456</v>
      </c>
      <c r="F25" s="31">
        <v>41511</v>
      </c>
      <c r="G25" s="32">
        <v>0</v>
      </c>
      <c r="H25" s="32">
        <v>0</v>
      </c>
      <c r="I25" s="33">
        <v>200000</v>
      </c>
      <c r="J25" s="33">
        <v>0</v>
      </c>
      <c r="K25" s="32">
        <v>0</v>
      </c>
      <c r="L25" s="34"/>
      <c r="M25" s="33">
        <v>0</v>
      </c>
      <c r="N25" s="32">
        <v>0</v>
      </c>
      <c r="O25" s="32">
        <v>0</v>
      </c>
      <c r="P25" s="35">
        <v>0</v>
      </c>
      <c r="Q25" s="34">
        <v>0</v>
      </c>
      <c r="R25" s="36">
        <v>2000</v>
      </c>
      <c r="S25" s="36">
        <v>0</v>
      </c>
      <c r="T25" s="36">
        <v>-2000</v>
      </c>
      <c r="U25" s="57" t="s">
        <v>51</v>
      </c>
    </row>
    <row r="26" spans="1:21" ht="27" customHeight="1" x14ac:dyDescent="0.2">
      <c r="A26" s="29" t="s">
        <v>39</v>
      </c>
      <c r="B26" s="29" t="s">
        <v>34</v>
      </c>
      <c r="C26" s="30" t="s">
        <v>35</v>
      </c>
      <c r="D26" s="30" t="s">
        <v>36</v>
      </c>
      <c r="E26" s="31">
        <v>41456</v>
      </c>
      <c r="F26" s="31">
        <v>41511</v>
      </c>
      <c r="G26" s="32">
        <v>0</v>
      </c>
      <c r="H26" s="32">
        <v>0</v>
      </c>
      <c r="I26" s="33">
        <v>133333</v>
      </c>
      <c r="J26" s="33">
        <v>0</v>
      </c>
      <c r="K26" s="32">
        <v>0</v>
      </c>
      <c r="L26" s="34"/>
      <c r="M26" s="33">
        <v>0</v>
      </c>
      <c r="N26" s="32">
        <v>0</v>
      </c>
      <c r="O26" s="32">
        <v>0</v>
      </c>
      <c r="P26" s="35">
        <v>0</v>
      </c>
      <c r="Q26" s="34">
        <v>0</v>
      </c>
      <c r="R26" s="36">
        <v>1000</v>
      </c>
      <c r="S26" s="36">
        <v>0</v>
      </c>
      <c r="T26" s="36">
        <v>-1000</v>
      </c>
      <c r="U26" s="57" t="s">
        <v>51</v>
      </c>
    </row>
    <row r="27" spans="1:21" ht="27" customHeight="1" x14ac:dyDescent="0.2">
      <c r="A27" s="29" t="s">
        <v>39</v>
      </c>
      <c r="B27" s="29" t="s">
        <v>34</v>
      </c>
      <c r="C27" s="30" t="s">
        <v>40</v>
      </c>
      <c r="D27" s="30" t="s">
        <v>37</v>
      </c>
      <c r="E27" s="31">
        <v>41456</v>
      </c>
      <c r="F27" s="31">
        <v>41511</v>
      </c>
      <c r="G27" s="32">
        <v>0</v>
      </c>
      <c r="H27" s="32">
        <v>0</v>
      </c>
      <c r="I27" s="33">
        <v>500000</v>
      </c>
      <c r="J27" s="33">
        <v>0</v>
      </c>
      <c r="K27" s="32">
        <v>0</v>
      </c>
      <c r="L27" s="34"/>
      <c r="M27" s="33">
        <v>0</v>
      </c>
      <c r="N27" s="32">
        <v>0</v>
      </c>
      <c r="O27" s="32">
        <v>0</v>
      </c>
      <c r="P27" s="35">
        <v>0</v>
      </c>
      <c r="Q27" s="34">
        <v>0</v>
      </c>
      <c r="R27" s="36">
        <v>8000</v>
      </c>
      <c r="S27" s="36">
        <v>0</v>
      </c>
      <c r="T27" s="36">
        <v>-8000</v>
      </c>
      <c r="U27" s="57" t="s">
        <v>50</v>
      </c>
    </row>
    <row r="28" spans="1:21" ht="27" customHeight="1" x14ac:dyDescent="0.2">
      <c r="A28" s="29" t="s">
        <v>39</v>
      </c>
      <c r="B28" s="29" t="s">
        <v>34</v>
      </c>
      <c r="C28" s="30" t="s">
        <v>40</v>
      </c>
      <c r="D28" s="30" t="s">
        <v>36</v>
      </c>
      <c r="E28" s="31">
        <v>41456</v>
      </c>
      <c r="F28" s="31">
        <v>41511</v>
      </c>
      <c r="G28" s="32">
        <v>0</v>
      </c>
      <c r="H28" s="32">
        <v>0</v>
      </c>
      <c r="I28" s="33">
        <v>551723</v>
      </c>
      <c r="J28" s="33">
        <v>0</v>
      </c>
      <c r="K28" s="32">
        <v>0</v>
      </c>
      <c r="L28" s="34"/>
      <c r="M28" s="33">
        <v>0</v>
      </c>
      <c r="N28" s="32">
        <v>0</v>
      </c>
      <c r="O28" s="32">
        <v>0</v>
      </c>
      <c r="P28" s="35">
        <v>0</v>
      </c>
      <c r="Q28" s="34">
        <v>0</v>
      </c>
      <c r="R28" s="36">
        <v>7999.98</v>
      </c>
      <c r="S28" s="36">
        <v>0</v>
      </c>
      <c r="T28" s="36">
        <v>-7999.98</v>
      </c>
      <c r="U28" s="57" t="s">
        <v>50</v>
      </c>
    </row>
    <row r="29" spans="1:21" ht="27" customHeight="1" x14ac:dyDescent="0.2">
      <c r="A29" s="29" t="s">
        <v>39</v>
      </c>
      <c r="B29" s="29" t="s">
        <v>34</v>
      </c>
      <c r="C29" s="30" t="s">
        <v>41</v>
      </c>
      <c r="D29" s="30" t="s">
        <v>37</v>
      </c>
      <c r="E29" s="31">
        <v>41456</v>
      </c>
      <c r="F29" s="31">
        <v>41511</v>
      </c>
      <c r="G29" s="32">
        <v>0</v>
      </c>
      <c r="H29" s="32">
        <v>0</v>
      </c>
      <c r="I29" s="33">
        <v>20492</v>
      </c>
      <c r="J29" s="33">
        <v>0</v>
      </c>
      <c r="K29" s="32">
        <v>0</v>
      </c>
      <c r="L29" s="34"/>
      <c r="M29" s="33">
        <v>0</v>
      </c>
      <c r="N29" s="32">
        <v>0</v>
      </c>
      <c r="O29" s="32">
        <v>0</v>
      </c>
      <c r="P29" s="35">
        <v>0</v>
      </c>
      <c r="Q29" s="34">
        <v>0</v>
      </c>
      <c r="R29" s="36">
        <v>500</v>
      </c>
      <c r="S29" s="36">
        <v>0</v>
      </c>
      <c r="T29" s="36">
        <v>-500</v>
      </c>
      <c r="U29" s="57" t="s">
        <v>53</v>
      </c>
    </row>
    <row r="30" spans="1:21" ht="27" customHeight="1" x14ac:dyDescent="0.2">
      <c r="A30" s="29" t="s">
        <v>39</v>
      </c>
      <c r="B30" s="29" t="s">
        <v>34</v>
      </c>
      <c r="C30" s="30" t="s">
        <v>35</v>
      </c>
      <c r="D30" s="30" t="s">
        <v>37</v>
      </c>
      <c r="E30" s="31">
        <v>41554</v>
      </c>
      <c r="F30" s="31">
        <v>41609</v>
      </c>
      <c r="G30" s="32">
        <v>0</v>
      </c>
      <c r="H30" s="32">
        <v>0</v>
      </c>
      <c r="I30" s="33">
        <v>200000</v>
      </c>
      <c r="J30" s="33">
        <v>0</v>
      </c>
      <c r="K30" s="32">
        <v>0</v>
      </c>
      <c r="L30" s="34"/>
      <c r="M30" s="33">
        <v>0</v>
      </c>
      <c r="N30" s="32">
        <v>0</v>
      </c>
      <c r="O30" s="32">
        <v>0</v>
      </c>
      <c r="P30" s="35">
        <v>0</v>
      </c>
      <c r="Q30" s="34">
        <v>0</v>
      </c>
      <c r="R30" s="36">
        <v>2000</v>
      </c>
      <c r="S30" s="36">
        <v>0</v>
      </c>
      <c r="T30" s="36">
        <v>-2000</v>
      </c>
      <c r="U30" s="57" t="s">
        <v>51</v>
      </c>
    </row>
    <row r="31" spans="1:21" ht="27" customHeight="1" x14ac:dyDescent="0.2">
      <c r="A31" s="29" t="s">
        <v>39</v>
      </c>
      <c r="B31" s="29" t="s">
        <v>34</v>
      </c>
      <c r="C31" s="30" t="s">
        <v>35</v>
      </c>
      <c r="D31" s="30" t="s">
        <v>36</v>
      </c>
      <c r="E31" s="31">
        <v>41554</v>
      </c>
      <c r="F31" s="31">
        <v>41609</v>
      </c>
      <c r="G31" s="32">
        <v>0</v>
      </c>
      <c r="H31" s="32">
        <v>0</v>
      </c>
      <c r="I31" s="33">
        <v>133333</v>
      </c>
      <c r="J31" s="33">
        <v>0</v>
      </c>
      <c r="K31" s="32">
        <v>0</v>
      </c>
      <c r="L31" s="34"/>
      <c r="M31" s="33">
        <v>0</v>
      </c>
      <c r="N31" s="32">
        <v>0</v>
      </c>
      <c r="O31" s="32">
        <v>0</v>
      </c>
      <c r="P31" s="35">
        <v>0</v>
      </c>
      <c r="Q31" s="34">
        <v>0</v>
      </c>
      <c r="R31" s="36">
        <v>1000</v>
      </c>
      <c r="S31" s="36">
        <v>0</v>
      </c>
      <c r="T31" s="36">
        <v>-1000</v>
      </c>
      <c r="U31" s="57" t="s">
        <v>51</v>
      </c>
    </row>
    <row r="32" spans="1:21" ht="27" customHeight="1" x14ac:dyDescent="0.2">
      <c r="A32" s="29" t="s">
        <v>39</v>
      </c>
      <c r="B32" s="29" t="s">
        <v>34</v>
      </c>
      <c r="C32" s="30" t="s">
        <v>40</v>
      </c>
      <c r="D32" s="30" t="s">
        <v>37</v>
      </c>
      <c r="E32" s="31">
        <v>41554</v>
      </c>
      <c r="F32" s="31">
        <v>41609</v>
      </c>
      <c r="G32" s="32">
        <v>0</v>
      </c>
      <c r="H32" s="32">
        <v>0</v>
      </c>
      <c r="I32" s="33">
        <v>500000</v>
      </c>
      <c r="J32" s="33">
        <v>0</v>
      </c>
      <c r="K32" s="32">
        <v>0</v>
      </c>
      <c r="L32" s="34"/>
      <c r="M32" s="33">
        <v>0</v>
      </c>
      <c r="N32" s="32">
        <v>0</v>
      </c>
      <c r="O32" s="32">
        <v>0</v>
      </c>
      <c r="P32" s="35">
        <v>0</v>
      </c>
      <c r="Q32" s="34">
        <v>0</v>
      </c>
      <c r="R32" s="36">
        <v>8000</v>
      </c>
      <c r="S32" s="36">
        <v>0</v>
      </c>
      <c r="T32" s="36">
        <v>-8000</v>
      </c>
      <c r="U32" s="57" t="s">
        <v>50</v>
      </c>
    </row>
    <row r="33" spans="1:21" ht="27" customHeight="1" x14ac:dyDescent="0.2">
      <c r="A33" s="29" t="s">
        <v>39</v>
      </c>
      <c r="B33" s="29" t="s">
        <v>34</v>
      </c>
      <c r="C33" s="30" t="s">
        <v>40</v>
      </c>
      <c r="D33" s="30" t="s">
        <v>36</v>
      </c>
      <c r="E33" s="31">
        <v>41554</v>
      </c>
      <c r="F33" s="31">
        <v>41609</v>
      </c>
      <c r="G33" s="32">
        <v>0</v>
      </c>
      <c r="H33" s="32">
        <v>0</v>
      </c>
      <c r="I33" s="33">
        <v>551723</v>
      </c>
      <c r="J33" s="33">
        <v>0</v>
      </c>
      <c r="K33" s="32">
        <v>0</v>
      </c>
      <c r="L33" s="34"/>
      <c r="M33" s="33">
        <v>0</v>
      </c>
      <c r="N33" s="32">
        <v>0</v>
      </c>
      <c r="O33" s="32">
        <v>0</v>
      </c>
      <c r="P33" s="35">
        <v>0</v>
      </c>
      <c r="Q33" s="34">
        <v>0</v>
      </c>
      <c r="R33" s="36">
        <v>7999.98</v>
      </c>
      <c r="S33" s="36">
        <v>0</v>
      </c>
      <c r="T33" s="36">
        <v>-7999.98</v>
      </c>
      <c r="U33" s="57" t="s">
        <v>50</v>
      </c>
    </row>
    <row r="34" spans="1:21" ht="27" customHeight="1" x14ac:dyDescent="0.2">
      <c r="A34" s="29" t="s">
        <v>39</v>
      </c>
      <c r="B34" s="29" t="s">
        <v>34</v>
      </c>
      <c r="C34" s="30" t="s">
        <v>41</v>
      </c>
      <c r="D34" s="30" t="s">
        <v>37</v>
      </c>
      <c r="E34" s="31">
        <v>41554</v>
      </c>
      <c r="F34" s="31">
        <v>41609</v>
      </c>
      <c r="G34" s="32">
        <v>0</v>
      </c>
      <c r="H34" s="32">
        <v>0</v>
      </c>
      <c r="I34" s="33">
        <v>20492</v>
      </c>
      <c r="J34" s="33">
        <v>0</v>
      </c>
      <c r="K34" s="32">
        <v>0</v>
      </c>
      <c r="L34" s="34"/>
      <c r="M34" s="33">
        <v>0</v>
      </c>
      <c r="N34" s="32">
        <v>0</v>
      </c>
      <c r="O34" s="32">
        <v>0</v>
      </c>
      <c r="P34" s="35">
        <v>0</v>
      </c>
      <c r="Q34" s="34">
        <v>0</v>
      </c>
      <c r="R34" s="36">
        <v>500</v>
      </c>
      <c r="S34" s="36">
        <v>0</v>
      </c>
      <c r="T34" s="36">
        <v>-500</v>
      </c>
      <c r="U34" s="57" t="s">
        <v>53</v>
      </c>
    </row>
    <row r="35" spans="1:21" ht="15" customHeight="1" x14ac:dyDescent="0.2">
      <c r="A35" s="37"/>
      <c r="B35" s="38"/>
      <c r="C35" s="38"/>
      <c r="D35" s="39"/>
      <c r="E35" s="38"/>
      <c r="F35" s="40"/>
      <c r="G35" s="41"/>
      <c r="H35" s="37" t="s">
        <v>38</v>
      </c>
      <c r="I35" s="41">
        <v>4216644</v>
      </c>
      <c r="J35" s="41">
        <v>430269.79591836734</v>
      </c>
      <c r="K35" s="41">
        <v>260828</v>
      </c>
      <c r="L35" s="42">
        <v>0.56910000000000005</v>
      </c>
      <c r="M35" s="41">
        <v>0</v>
      </c>
      <c r="N35" s="41">
        <v>0</v>
      </c>
      <c r="O35" s="41">
        <v>936</v>
      </c>
      <c r="P35" s="43">
        <v>3.5885717791034706E-3</v>
      </c>
      <c r="Q35" s="44">
        <v>0</v>
      </c>
      <c r="R35" s="45">
        <v>58499.94</v>
      </c>
      <c r="S35" s="45">
        <v>3411.3485000000001</v>
      </c>
      <c r="T35" s="45">
        <v>-55088.591499999995</v>
      </c>
    </row>
    <row r="36" spans="1:21" ht="15" customHeight="1" x14ac:dyDescent="0.2">
      <c r="A36" s="69" t="s">
        <v>42</v>
      </c>
      <c r="B36" s="70" t="s">
        <v>43</v>
      </c>
      <c r="C36" s="70"/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S36" s="73"/>
      <c r="T36" s="73"/>
    </row>
    <row r="37" spans="1:21" ht="27" customHeight="1" x14ac:dyDescent="0.2">
      <c r="A37" s="29" t="s">
        <v>42</v>
      </c>
      <c r="B37" s="29" t="s">
        <v>43</v>
      </c>
      <c r="C37" s="30" t="s">
        <v>44</v>
      </c>
      <c r="D37" s="30" t="s">
        <v>37</v>
      </c>
      <c r="E37" s="31">
        <v>41351</v>
      </c>
      <c r="F37" s="31">
        <v>41399</v>
      </c>
      <c r="G37" s="32">
        <v>48</v>
      </c>
      <c r="H37" s="32">
        <v>14</v>
      </c>
      <c r="I37" s="33">
        <v>25316</v>
      </c>
      <c r="J37" s="33">
        <v>7383.8333333333339</v>
      </c>
      <c r="K37" s="32">
        <v>6503</v>
      </c>
      <c r="L37" s="34">
        <v>0.88068797399783316</v>
      </c>
      <c r="M37" s="33">
        <v>0</v>
      </c>
      <c r="N37" s="32">
        <v>0</v>
      </c>
      <c r="O37" s="32">
        <v>28</v>
      </c>
      <c r="P37" s="35">
        <v>4.3057050592034442E-3</v>
      </c>
      <c r="Q37" s="34">
        <v>0</v>
      </c>
      <c r="R37" s="36">
        <v>499.99</v>
      </c>
      <c r="S37" s="36">
        <v>128.43424999999999</v>
      </c>
      <c r="T37" s="36">
        <v>-371.55574999999999</v>
      </c>
      <c r="U37" s="57" t="s">
        <v>52</v>
      </c>
    </row>
    <row r="38" spans="1:21" ht="27" customHeight="1" x14ac:dyDescent="0.2">
      <c r="A38" s="29" t="s">
        <v>42</v>
      </c>
      <c r="B38" s="29" t="s">
        <v>43</v>
      </c>
      <c r="C38" s="30" t="s">
        <v>44</v>
      </c>
      <c r="D38" s="30" t="s">
        <v>36</v>
      </c>
      <c r="E38" s="31">
        <v>41351</v>
      </c>
      <c r="F38" s="31">
        <v>41399</v>
      </c>
      <c r="G38" s="32">
        <v>48</v>
      </c>
      <c r="H38" s="32">
        <v>14</v>
      </c>
      <c r="I38" s="33">
        <v>50633</v>
      </c>
      <c r="J38" s="33">
        <v>14767.958333333334</v>
      </c>
      <c r="K38" s="32">
        <v>15141</v>
      </c>
      <c r="L38" s="34">
        <v>1.0252573131094258</v>
      </c>
      <c r="M38" s="33">
        <v>0</v>
      </c>
      <c r="N38" s="32">
        <v>0</v>
      </c>
      <c r="O38" s="32">
        <v>36</v>
      </c>
      <c r="P38" s="35">
        <v>2.3776500891618782E-3</v>
      </c>
      <c r="Q38" s="34">
        <v>0</v>
      </c>
      <c r="R38" s="36">
        <v>1000</v>
      </c>
      <c r="S38" s="36">
        <v>299.03474999999997</v>
      </c>
      <c r="T38" s="36">
        <v>-700.96524999999997</v>
      </c>
      <c r="U38" s="57" t="s">
        <v>52</v>
      </c>
    </row>
    <row r="39" spans="1:21" ht="27" customHeight="1" x14ac:dyDescent="0.2">
      <c r="A39" s="29" t="s">
        <v>42</v>
      </c>
      <c r="B39" s="29" t="s">
        <v>43</v>
      </c>
      <c r="C39" s="30" t="s">
        <v>44</v>
      </c>
      <c r="D39" s="30" t="s">
        <v>37</v>
      </c>
      <c r="E39" s="31">
        <v>41456</v>
      </c>
      <c r="F39" s="31">
        <v>41511</v>
      </c>
      <c r="G39" s="32">
        <v>0</v>
      </c>
      <c r="H39" s="32">
        <v>0</v>
      </c>
      <c r="I39" s="33">
        <v>25316</v>
      </c>
      <c r="J39" s="33">
        <v>0</v>
      </c>
      <c r="K39" s="32">
        <v>0</v>
      </c>
      <c r="L39" s="34"/>
      <c r="M39" s="33">
        <v>0</v>
      </c>
      <c r="N39" s="32">
        <v>0</v>
      </c>
      <c r="O39" s="32">
        <v>0</v>
      </c>
      <c r="P39" s="35">
        <v>0</v>
      </c>
      <c r="Q39" s="34">
        <v>0</v>
      </c>
      <c r="R39" s="36">
        <v>499.99</v>
      </c>
      <c r="S39" s="36">
        <v>0</v>
      </c>
      <c r="T39" s="36">
        <v>-499.99</v>
      </c>
      <c r="U39" s="57" t="s">
        <v>52</v>
      </c>
    </row>
    <row r="40" spans="1:21" ht="27" customHeight="1" x14ac:dyDescent="0.2">
      <c r="A40" s="29" t="s">
        <v>42</v>
      </c>
      <c r="B40" s="29" t="s">
        <v>43</v>
      </c>
      <c r="C40" s="30" t="s">
        <v>44</v>
      </c>
      <c r="D40" s="30" t="s">
        <v>36</v>
      </c>
      <c r="E40" s="31">
        <v>41456</v>
      </c>
      <c r="F40" s="31">
        <v>41511</v>
      </c>
      <c r="G40" s="32">
        <v>0</v>
      </c>
      <c r="H40" s="32">
        <v>0</v>
      </c>
      <c r="I40" s="33">
        <v>50633</v>
      </c>
      <c r="J40" s="33">
        <v>0</v>
      </c>
      <c r="K40" s="32">
        <v>0</v>
      </c>
      <c r="L40" s="34"/>
      <c r="M40" s="33">
        <v>0</v>
      </c>
      <c r="N40" s="32">
        <v>0</v>
      </c>
      <c r="O40" s="32">
        <v>0</v>
      </c>
      <c r="P40" s="35">
        <v>0</v>
      </c>
      <c r="Q40" s="34">
        <v>0</v>
      </c>
      <c r="R40" s="36">
        <v>1000</v>
      </c>
      <c r="S40" s="36">
        <v>0</v>
      </c>
      <c r="T40" s="36">
        <v>-1000</v>
      </c>
      <c r="U40" s="57" t="s">
        <v>52</v>
      </c>
    </row>
    <row r="41" spans="1:21" ht="27" customHeight="1" x14ac:dyDescent="0.2">
      <c r="A41" s="29" t="s">
        <v>42</v>
      </c>
      <c r="B41" s="29" t="s">
        <v>43</v>
      </c>
      <c r="C41" s="30" t="s">
        <v>44</v>
      </c>
      <c r="D41" s="30" t="s">
        <v>37</v>
      </c>
      <c r="E41" s="31">
        <v>41554</v>
      </c>
      <c r="F41" s="31">
        <v>41609</v>
      </c>
      <c r="G41" s="32">
        <v>0</v>
      </c>
      <c r="H41" s="32">
        <v>0</v>
      </c>
      <c r="I41" s="33">
        <v>25316</v>
      </c>
      <c r="J41" s="33">
        <v>0</v>
      </c>
      <c r="K41" s="32">
        <v>0</v>
      </c>
      <c r="L41" s="34"/>
      <c r="M41" s="33">
        <v>0</v>
      </c>
      <c r="N41" s="32">
        <v>0</v>
      </c>
      <c r="O41" s="32">
        <v>0</v>
      </c>
      <c r="P41" s="35">
        <v>0</v>
      </c>
      <c r="Q41" s="34">
        <v>0</v>
      </c>
      <c r="R41" s="36">
        <v>499.99</v>
      </c>
      <c r="S41" s="36">
        <v>0</v>
      </c>
      <c r="T41" s="36">
        <v>-499.99</v>
      </c>
      <c r="U41" s="57" t="s">
        <v>52</v>
      </c>
    </row>
    <row r="42" spans="1:21" ht="27" customHeight="1" x14ac:dyDescent="0.2">
      <c r="A42" s="29" t="s">
        <v>42</v>
      </c>
      <c r="B42" s="29" t="s">
        <v>43</v>
      </c>
      <c r="C42" s="30" t="s">
        <v>44</v>
      </c>
      <c r="D42" s="30" t="s">
        <v>36</v>
      </c>
      <c r="E42" s="31">
        <v>41554</v>
      </c>
      <c r="F42" s="31">
        <v>41609</v>
      </c>
      <c r="G42" s="32">
        <v>0</v>
      </c>
      <c r="H42" s="32">
        <v>0</v>
      </c>
      <c r="I42" s="33">
        <v>50633</v>
      </c>
      <c r="J42" s="33">
        <v>0</v>
      </c>
      <c r="K42" s="32">
        <v>0</v>
      </c>
      <c r="L42" s="34"/>
      <c r="M42" s="33">
        <v>0</v>
      </c>
      <c r="N42" s="32">
        <v>0</v>
      </c>
      <c r="O42" s="32">
        <v>0</v>
      </c>
      <c r="P42" s="35">
        <v>0</v>
      </c>
      <c r="Q42" s="34">
        <v>0</v>
      </c>
      <c r="R42" s="36">
        <v>1000</v>
      </c>
      <c r="S42" s="36">
        <v>0</v>
      </c>
      <c r="T42" s="36">
        <v>-1000</v>
      </c>
      <c r="U42" s="57" t="s">
        <v>52</v>
      </c>
    </row>
    <row r="43" spans="1:21" ht="15" customHeight="1" x14ac:dyDescent="0.2">
      <c r="A43" s="37"/>
      <c r="B43" s="38"/>
      <c r="C43" s="38"/>
      <c r="D43" s="39"/>
      <c r="E43" s="38"/>
      <c r="F43" s="40"/>
      <c r="G43" s="41"/>
      <c r="H43" s="37" t="s">
        <v>38</v>
      </c>
      <c r="I43" s="41">
        <v>227847</v>
      </c>
      <c r="J43" s="41">
        <v>22151.791666666668</v>
      </c>
      <c r="K43" s="41">
        <v>21644</v>
      </c>
      <c r="L43" s="42">
        <v>0.96020000000000005</v>
      </c>
      <c r="M43" s="41">
        <v>0</v>
      </c>
      <c r="N43" s="41">
        <v>0</v>
      </c>
      <c r="O43" s="41">
        <v>64</v>
      </c>
      <c r="P43" s="43">
        <v>2.9569395675475884E-3</v>
      </c>
      <c r="Q43" s="44">
        <v>0</v>
      </c>
      <c r="R43" s="45">
        <v>4499.97</v>
      </c>
      <c r="S43" s="45">
        <v>427.46899999999994</v>
      </c>
      <c r="T43" s="45">
        <v>-4072.5010000000002</v>
      </c>
    </row>
    <row r="44" spans="1:21" ht="15" customHeight="1" x14ac:dyDescent="0.2">
      <c r="A44" s="69" t="s">
        <v>45</v>
      </c>
      <c r="B44" s="70" t="s">
        <v>43</v>
      </c>
      <c r="C44" s="70"/>
      <c r="D44" s="71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3"/>
      <c r="S44" s="73"/>
      <c r="T44" s="73"/>
    </row>
    <row r="45" spans="1:21" ht="27" customHeight="1" x14ac:dyDescent="0.2">
      <c r="A45" s="29" t="s">
        <v>45</v>
      </c>
      <c r="B45" s="29" t="s">
        <v>43</v>
      </c>
      <c r="C45" s="30" t="s">
        <v>46</v>
      </c>
      <c r="D45" s="30" t="s">
        <v>37</v>
      </c>
      <c r="E45" s="31">
        <v>41351</v>
      </c>
      <c r="F45" s="31">
        <v>41399</v>
      </c>
      <c r="G45" s="32">
        <v>47</v>
      </c>
      <c r="H45" s="32">
        <v>13</v>
      </c>
      <c r="I45" s="33">
        <v>190476</v>
      </c>
      <c r="J45" s="33">
        <v>52684.851063829788</v>
      </c>
      <c r="K45" s="32">
        <v>74701</v>
      </c>
      <c r="L45" s="34">
        <v>1.4178798519502704</v>
      </c>
      <c r="M45" s="33">
        <v>0</v>
      </c>
      <c r="N45" s="32">
        <v>0</v>
      </c>
      <c r="O45" s="32">
        <v>163</v>
      </c>
      <c r="P45" s="35">
        <v>2.1820323690445913E-3</v>
      </c>
      <c r="Q45" s="34">
        <v>0</v>
      </c>
      <c r="R45" s="36">
        <v>2000</v>
      </c>
      <c r="S45" s="36">
        <v>784.3605</v>
      </c>
      <c r="T45" s="36">
        <v>-1215.6395</v>
      </c>
      <c r="U45" s="57" t="s">
        <v>52</v>
      </c>
    </row>
    <row r="46" spans="1:21" ht="27" customHeight="1" x14ac:dyDescent="0.2">
      <c r="A46" s="29" t="s">
        <v>45</v>
      </c>
      <c r="B46" s="29" t="s">
        <v>43</v>
      </c>
      <c r="C46" s="30" t="s">
        <v>46</v>
      </c>
      <c r="D46" s="30" t="s">
        <v>36</v>
      </c>
      <c r="E46" s="31">
        <v>41351</v>
      </c>
      <c r="F46" s="31">
        <v>41399</v>
      </c>
      <c r="G46" s="32">
        <v>49</v>
      </c>
      <c r="H46" s="32">
        <v>15</v>
      </c>
      <c r="I46" s="33">
        <v>169333</v>
      </c>
      <c r="J46" s="33">
        <v>51836.632653061228</v>
      </c>
      <c r="K46" s="32">
        <v>67092</v>
      </c>
      <c r="L46" s="34">
        <v>1.2942878638810116</v>
      </c>
      <c r="M46" s="33">
        <v>0</v>
      </c>
      <c r="N46" s="32">
        <v>0</v>
      </c>
      <c r="O46" s="32">
        <v>125</v>
      </c>
      <c r="P46" s="35">
        <v>1.863113336910511E-3</v>
      </c>
      <c r="Q46" s="34">
        <v>0</v>
      </c>
      <c r="R46" s="36">
        <v>1778</v>
      </c>
      <c r="S46" s="36">
        <v>704.46600000000001</v>
      </c>
      <c r="T46" s="36">
        <v>-1073.5340000000001</v>
      </c>
      <c r="U46" s="57" t="s">
        <v>52</v>
      </c>
    </row>
    <row r="47" spans="1:21" ht="27" customHeight="1" x14ac:dyDescent="0.2">
      <c r="A47" s="29" t="s">
        <v>45</v>
      </c>
      <c r="B47" s="29" t="s">
        <v>43</v>
      </c>
      <c r="C47" s="30" t="s">
        <v>46</v>
      </c>
      <c r="D47" s="30" t="s">
        <v>47</v>
      </c>
      <c r="E47" s="31">
        <v>41351</v>
      </c>
      <c r="F47" s="31">
        <v>41399</v>
      </c>
      <c r="G47" s="32">
        <v>49</v>
      </c>
      <c r="H47" s="32">
        <v>15</v>
      </c>
      <c r="I47" s="33">
        <v>47618</v>
      </c>
      <c r="J47" s="33">
        <v>14576.938775510205</v>
      </c>
      <c r="K47" s="32">
        <v>19131</v>
      </c>
      <c r="L47" s="34">
        <v>1.3124099608973039</v>
      </c>
      <c r="M47" s="33">
        <v>0</v>
      </c>
      <c r="N47" s="32">
        <v>0</v>
      </c>
      <c r="O47" s="32">
        <v>54</v>
      </c>
      <c r="P47" s="35">
        <v>2.8226438764309236E-3</v>
      </c>
      <c r="Q47" s="34">
        <v>0</v>
      </c>
      <c r="R47" s="36">
        <v>499.99</v>
      </c>
      <c r="S47" s="36">
        <v>200.87549999999999</v>
      </c>
      <c r="T47" s="36">
        <v>-299.11450000000002</v>
      </c>
      <c r="U47" s="57" t="s">
        <v>52</v>
      </c>
    </row>
    <row r="48" spans="1:21" ht="27" customHeight="1" x14ac:dyDescent="0.2">
      <c r="A48" s="29" t="s">
        <v>45</v>
      </c>
      <c r="B48" s="29" t="s">
        <v>43</v>
      </c>
      <c r="C48" s="30" t="s">
        <v>46</v>
      </c>
      <c r="D48" s="30" t="s">
        <v>37</v>
      </c>
      <c r="E48" s="31">
        <v>41456</v>
      </c>
      <c r="F48" s="31">
        <v>41511</v>
      </c>
      <c r="G48" s="32">
        <v>0</v>
      </c>
      <c r="H48" s="32">
        <v>0</v>
      </c>
      <c r="I48" s="33">
        <v>285714</v>
      </c>
      <c r="J48" s="33">
        <v>0</v>
      </c>
      <c r="K48" s="32">
        <v>0</v>
      </c>
      <c r="L48" s="34"/>
      <c r="M48" s="33">
        <v>0</v>
      </c>
      <c r="N48" s="32">
        <v>0</v>
      </c>
      <c r="O48" s="32">
        <v>0</v>
      </c>
      <c r="P48" s="35">
        <v>0</v>
      </c>
      <c r="Q48" s="34">
        <v>0</v>
      </c>
      <c r="R48" s="36">
        <v>3000</v>
      </c>
      <c r="S48" s="36">
        <v>0</v>
      </c>
      <c r="T48" s="36">
        <v>-3000</v>
      </c>
      <c r="U48" s="57" t="s">
        <v>52</v>
      </c>
    </row>
    <row r="49" spans="1:21" ht="27" customHeight="1" x14ac:dyDescent="0.2">
      <c r="A49" s="29" t="s">
        <v>45</v>
      </c>
      <c r="B49" s="29" t="s">
        <v>43</v>
      </c>
      <c r="C49" s="30" t="s">
        <v>46</v>
      </c>
      <c r="D49" s="30" t="s">
        <v>36</v>
      </c>
      <c r="E49" s="31">
        <v>41456</v>
      </c>
      <c r="F49" s="31">
        <v>41511</v>
      </c>
      <c r="G49" s="32">
        <v>0</v>
      </c>
      <c r="H49" s="32">
        <v>0</v>
      </c>
      <c r="I49" s="33">
        <v>285714</v>
      </c>
      <c r="J49" s="33">
        <v>0</v>
      </c>
      <c r="K49" s="32">
        <v>0</v>
      </c>
      <c r="L49" s="34"/>
      <c r="M49" s="33">
        <v>0</v>
      </c>
      <c r="N49" s="32">
        <v>0</v>
      </c>
      <c r="O49" s="32">
        <v>0</v>
      </c>
      <c r="P49" s="35">
        <v>0</v>
      </c>
      <c r="Q49" s="34">
        <v>0</v>
      </c>
      <c r="R49" s="36">
        <v>3000</v>
      </c>
      <c r="S49" s="36">
        <v>0</v>
      </c>
      <c r="T49" s="36">
        <v>-3000</v>
      </c>
      <c r="U49" s="57" t="s">
        <v>52</v>
      </c>
    </row>
    <row r="50" spans="1:21" ht="27" customHeight="1" x14ac:dyDescent="0.2">
      <c r="A50" s="29" t="s">
        <v>45</v>
      </c>
      <c r="B50" s="29" t="s">
        <v>43</v>
      </c>
      <c r="C50" s="30" t="s">
        <v>46</v>
      </c>
      <c r="D50" s="30" t="s">
        <v>47</v>
      </c>
      <c r="E50" s="31">
        <v>41456</v>
      </c>
      <c r="F50" s="31">
        <v>41511</v>
      </c>
      <c r="G50" s="32">
        <v>0</v>
      </c>
      <c r="H50" s="32">
        <v>0</v>
      </c>
      <c r="I50" s="33">
        <v>285714</v>
      </c>
      <c r="J50" s="33">
        <v>0</v>
      </c>
      <c r="K50" s="32">
        <v>0</v>
      </c>
      <c r="L50" s="34"/>
      <c r="M50" s="33">
        <v>0</v>
      </c>
      <c r="N50" s="32">
        <v>0</v>
      </c>
      <c r="O50" s="32">
        <v>0</v>
      </c>
      <c r="P50" s="35">
        <v>0</v>
      </c>
      <c r="Q50" s="34">
        <v>0</v>
      </c>
      <c r="R50" s="36">
        <v>3000</v>
      </c>
      <c r="S50" s="36">
        <v>0</v>
      </c>
      <c r="T50" s="36">
        <v>-3000</v>
      </c>
      <c r="U50" s="57" t="s">
        <v>52</v>
      </c>
    </row>
    <row r="51" spans="1:21" ht="27" customHeight="1" x14ac:dyDescent="0.2">
      <c r="A51" s="29" t="s">
        <v>45</v>
      </c>
      <c r="B51" s="29" t="s">
        <v>43</v>
      </c>
      <c r="C51" s="30" t="s">
        <v>46</v>
      </c>
      <c r="D51" s="30" t="s">
        <v>37</v>
      </c>
      <c r="E51" s="31">
        <v>41554</v>
      </c>
      <c r="F51" s="31">
        <v>41609</v>
      </c>
      <c r="G51" s="32">
        <v>0</v>
      </c>
      <c r="H51" s="32">
        <v>0</v>
      </c>
      <c r="I51" s="33">
        <v>285714</v>
      </c>
      <c r="J51" s="33">
        <v>0</v>
      </c>
      <c r="K51" s="32">
        <v>0</v>
      </c>
      <c r="L51" s="34"/>
      <c r="M51" s="33">
        <v>0</v>
      </c>
      <c r="N51" s="32">
        <v>0</v>
      </c>
      <c r="O51" s="32">
        <v>0</v>
      </c>
      <c r="P51" s="35">
        <v>0</v>
      </c>
      <c r="Q51" s="34">
        <v>0</v>
      </c>
      <c r="R51" s="36">
        <v>3000</v>
      </c>
      <c r="S51" s="36">
        <v>0</v>
      </c>
      <c r="T51" s="36">
        <v>-3000</v>
      </c>
      <c r="U51" s="57" t="s">
        <v>52</v>
      </c>
    </row>
    <row r="52" spans="1:21" ht="27" customHeight="1" x14ac:dyDescent="0.2">
      <c r="A52" s="29" t="s">
        <v>45</v>
      </c>
      <c r="B52" s="29" t="s">
        <v>43</v>
      </c>
      <c r="C52" s="30" t="s">
        <v>46</v>
      </c>
      <c r="D52" s="30" t="s">
        <v>36</v>
      </c>
      <c r="E52" s="31">
        <v>41554</v>
      </c>
      <c r="F52" s="31">
        <v>41609</v>
      </c>
      <c r="G52" s="32">
        <v>0</v>
      </c>
      <c r="H52" s="32">
        <v>0</v>
      </c>
      <c r="I52" s="33">
        <v>285714</v>
      </c>
      <c r="J52" s="33">
        <v>0</v>
      </c>
      <c r="K52" s="32">
        <v>0</v>
      </c>
      <c r="L52" s="34"/>
      <c r="M52" s="33">
        <v>0</v>
      </c>
      <c r="N52" s="32">
        <v>0</v>
      </c>
      <c r="O52" s="32">
        <v>0</v>
      </c>
      <c r="P52" s="35">
        <v>0</v>
      </c>
      <c r="Q52" s="34">
        <v>0</v>
      </c>
      <c r="R52" s="36">
        <v>3000</v>
      </c>
      <c r="S52" s="36">
        <v>0</v>
      </c>
      <c r="T52" s="36">
        <v>-3000</v>
      </c>
      <c r="U52" s="57" t="s">
        <v>52</v>
      </c>
    </row>
    <row r="53" spans="1:21" ht="27" customHeight="1" x14ac:dyDescent="0.2">
      <c r="A53" s="29" t="s">
        <v>45</v>
      </c>
      <c r="B53" s="29" t="s">
        <v>43</v>
      </c>
      <c r="C53" s="30" t="s">
        <v>46</v>
      </c>
      <c r="D53" s="30" t="s">
        <v>47</v>
      </c>
      <c r="E53" s="31">
        <v>41554</v>
      </c>
      <c r="F53" s="31">
        <v>41609</v>
      </c>
      <c r="G53" s="32">
        <v>0</v>
      </c>
      <c r="H53" s="32">
        <v>0</v>
      </c>
      <c r="I53" s="33">
        <v>285714</v>
      </c>
      <c r="J53" s="33">
        <v>0</v>
      </c>
      <c r="K53" s="32">
        <v>0</v>
      </c>
      <c r="L53" s="34"/>
      <c r="M53" s="33">
        <v>0</v>
      </c>
      <c r="N53" s="32">
        <v>0</v>
      </c>
      <c r="O53" s="32">
        <v>0</v>
      </c>
      <c r="P53" s="35">
        <v>0</v>
      </c>
      <c r="Q53" s="34">
        <v>0</v>
      </c>
      <c r="R53" s="36">
        <v>3000</v>
      </c>
      <c r="S53" s="36">
        <v>0</v>
      </c>
      <c r="T53" s="36">
        <v>-3000</v>
      </c>
      <c r="U53" s="57" t="s">
        <v>52</v>
      </c>
    </row>
    <row r="54" spans="1:21" ht="15" customHeight="1" x14ac:dyDescent="0.2">
      <c r="A54" s="37"/>
      <c r="B54" s="38"/>
      <c r="C54" s="38"/>
      <c r="D54" s="39"/>
      <c r="E54" s="38"/>
      <c r="F54" s="40"/>
      <c r="G54" s="41"/>
      <c r="H54" s="37" t="s">
        <v>38</v>
      </c>
      <c r="I54" s="41">
        <v>2121711</v>
      </c>
      <c r="J54" s="41">
        <v>119098.42249240122</v>
      </c>
      <c r="K54" s="41">
        <v>160924</v>
      </c>
      <c r="L54" s="42">
        <v>1</v>
      </c>
      <c r="M54" s="41">
        <v>0</v>
      </c>
      <c r="N54" s="41">
        <v>0</v>
      </c>
      <c r="O54" s="41">
        <v>342</v>
      </c>
      <c r="P54" s="43">
        <v>2.1252268151425516E-3</v>
      </c>
      <c r="Q54" s="44">
        <v>0</v>
      </c>
      <c r="R54" s="45">
        <v>22277.99</v>
      </c>
      <c r="S54" s="45">
        <v>1689.7020000000002</v>
      </c>
      <c r="T54" s="45">
        <v>-20588.288</v>
      </c>
    </row>
    <row r="56" spans="1:21" ht="15" customHeight="1" x14ac:dyDescent="0.2">
      <c r="A56" s="46"/>
      <c r="B56" s="47"/>
      <c r="C56" s="47"/>
      <c r="D56" s="48"/>
      <c r="E56" s="47"/>
      <c r="F56" s="49"/>
      <c r="G56" s="50"/>
      <c r="H56" s="50" t="s">
        <v>48</v>
      </c>
      <c r="I56" s="50">
        <v>8813455</v>
      </c>
      <c r="J56" s="50">
        <v>749240.31619988428</v>
      </c>
      <c r="K56" s="50">
        <v>626772</v>
      </c>
      <c r="L56" s="51">
        <v>0.76759999999999995</v>
      </c>
      <c r="M56" s="50">
        <v>0</v>
      </c>
      <c r="N56" s="50">
        <v>0</v>
      </c>
      <c r="O56" s="50">
        <v>1949</v>
      </c>
      <c r="P56" s="52">
        <v>3.1095837082703122E-3</v>
      </c>
      <c r="Q56" s="53">
        <v>0</v>
      </c>
      <c r="R56" s="54">
        <v>130222.96</v>
      </c>
      <c r="S56" s="54">
        <v>9196.0395000000008</v>
      </c>
      <c r="T56" s="54">
        <v>-121026.92049999999</v>
      </c>
    </row>
  </sheetData>
  <sheetProtection selectLockedCells="1" selectUnlockedCells="1"/>
  <pageMargins left="0.5" right="0.5" top="0.5" bottom="0.5" header="0.51180555555555551" footer="0"/>
  <pageSetup firstPageNumber="0" fitToHeight="7" orientation="landscape" horizontalDpi="300" verticalDpi="300" r:id="rId1"/>
  <headerFooter alignWithMargins="0">
    <oddFooter>&amp;C&amp;A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Performance Detail</vt:lpstr>
      <vt:lpstr>Client Report</vt:lpstr>
      <vt:lpstr>'Client Report'!Print_Titles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julie.axelrad</dc:creator>
  <cp:lastModifiedBy>Windows User</cp:lastModifiedBy>
  <dcterms:created xsi:type="dcterms:W3CDTF">2013-03-26T21:14:19Z</dcterms:created>
  <dcterms:modified xsi:type="dcterms:W3CDTF">2013-04-02T17:56:03Z</dcterms:modified>
</cp:coreProperties>
</file>