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20" yWindow="0" windowWidth="28980" windowHeight="19760" tabRatio="500" activeTab="2"/>
  </bookViews>
  <sheets>
    <sheet name="Participants" sheetId="1" r:id="rId1"/>
    <sheet name="Lowercase" sheetId="2" r:id="rId2"/>
    <sheet name="Analysi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H16" i="3"/>
  <c r="H3" i="3"/>
  <c r="H6" i="3"/>
  <c r="H7" i="3"/>
  <c r="H14" i="3"/>
  <c r="I7" i="3"/>
  <c r="I6" i="3"/>
  <c r="I3" i="3"/>
  <c r="I14" i="3"/>
</calcChain>
</file>

<file path=xl/comments1.xml><?xml version="1.0" encoding="utf-8"?>
<comments xmlns="http://schemas.openxmlformats.org/spreadsheetml/2006/main">
  <authors>
    <author>Dave Castleton</author>
  </authors>
  <commentList>
    <comment ref="G16" authorId="0">
      <text>
        <r>
          <rPr>
            <b/>
            <sz val="9"/>
            <color indexed="81"/>
            <rFont val="Arial"/>
          </rPr>
          <t>Dave Castleton:</t>
        </r>
        <r>
          <rPr>
            <sz val="9"/>
            <color indexed="81"/>
            <rFont val="Arial"/>
          </rPr>
          <t xml:space="preserve">
555 total - 12 empty fields</t>
        </r>
      </text>
    </comment>
  </commentList>
</comments>
</file>

<file path=xl/sharedStrings.xml><?xml version="1.0" encoding="utf-8"?>
<sst xmlns="http://schemas.openxmlformats.org/spreadsheetml/2006/main" count="4338" uniqueCount="992">
  <si>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</si>
  <si>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</si>
  <si>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</si>
  <si>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</si>
  <si>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</si>
  <si>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</si>
  <si>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</si>
  <si>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</si>
  <si>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</si>
  <si>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</si>
  <si>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</si>
  <si>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</si>
  <si>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waiting for creative [initials]</t>
  </si>
  <si>
    <t>Map [date]</t>
  </si>
  <si>
    <t>need creative</t>
  </si>
  <si>
    <t>Map [date]</t>
  </si>
  <si>
    <t>Waiting for creative [initials]</t>
  </si>
  <si>
    <t>ES; monthly client report (next 8.5)</t>
  </si>
  <si>
    <t>CD</t>
  </si>
  <si>
    <t>use site data</t>
  </si>
  <si>
    <t>waiting for 9/1 -12/31 tags (CC)</t>
  </si>
  <si>
    <t>vid sent to youtube and yume. Waiting on FB and banners</t>
  </si>
  <si>
    <t>Waiting for tags</t>
  </si>
  <si>
    <t>Need creative</t>
  </si>
  <si>
    <t>all sent</t>
  </si>
  <si>
    <t>need 3 markets</t>
  </si>
  <si>
    <t>Same reports as SPR013</t>
  </si>
  <si>
    <t>AD</t>
  </si>
  <si>
    <t>Search team</t>
  </si>
  <si>
    <t>CJ</t>
  </si>
  <si>
    <t>Monday reports</t>
  </si>
  <si>
    <t>Search</t>
  </si>
  <si>
    <t>Awaiting creative (MM); Google</t>
  </si>
  <si>
    <t>Mobile - Map [date]</t>
  </si>
  <si>
    <t>EVAN SMITH</t>
  </si>
  <si>
    <t>AWAITING SBV.COM ASSETS // AWAITING NEWSOK.COM POST-IT ASSETS -- need to confirm run dates -- bb //</t>
  </si>
  <si>
    <t>CJW</t>
  </si>
  <si>
    <t>Next flights in September</t>
  </si>
  <si>
    <t>Mobile - need creative</t>
  </si>
  <si>
    <t>AWAITING ASSETS (CACTUS) [initials]</t>
  </si>
  <si>
    <t>needs creative</t>
  </si>
  <si>
    <t>followed up with site; dayparted</t>
  </si>
  <si>
    <t>Creative Sent 8/14</t>
  </si>
  <si>
    <t>Monday</t>
  </si>
  <si>
    <t>AC - Justin Haber; Holiday tags to come in November; Wednesday reporting (along with 012) - SN</t>
  </si>
  <si>
    <t>AWAITING ASSETS (MM) [initials]</t>
  </si>
  <si>
    <t>SCOTTY</t>
  </si>
  <si>
    <t>waiting on preroll-e</t>
  </si>
  <si>
    <t>AS; Bi-Weekly Reporting (next due [date])</t>
  </si>
  <si>
    <t>ANDREW BUCHHOLZ</t>
  </si>
  <si>
    <t>waiting for tags</t>
  </si>
  <si>
    <t>Waiting for assets (Floating Ad 9/30) [initials]</t>
  </si>
  <si>
    <t>awaiting creative</t>
  </si>
  <si>
    <t>HEATHER VESTED</t>
  </si>
  <si>
    <t>P</t>
  </si>
  <si>
    <t>FB, Google. Reports on Thursday</t>
  </si>
  <si>
    <t>Reporting on Monday; Awaiting pre-roll, mobile; working on conv pixels</t>
  </si>
  <si>
    <t>need creative [initials]</t>
  </si>
  <si>
    <t>MICHELLE ONIZUKA</t>
  </si>
  <si>
    <t>AL; dfa conv report- $8.65 CPA goal</t>
  </si>
  <si>
    <t>Bi-weekly reports on Fridays</t>
  </si>
  <si>
    <t>BRIDGETTE</t>
  </si>
  <si>
    <t>AWAITING ASSETS (in MM) [initials]</t>
  </si>
  <si>
    <t>AWAITING ASSETS (CACTUS / MEDIAPLEX) -- BB // 9News Contact: Glenzer, John [john.glenzer@9news.com]</t>
  </si>
  <si>
    <t>Missing sponsorship 300x250</t>
  </si>
  <si>
    <t>Kelly's Campaign</t>
  </si>
  <si>
    <t>SEARCH</t>
  </si>
  <si>
    <t>need creative [initials]</t>
  </si>
  <si>
    <t>008 tags</t>
  </si>
  <si>
    <t>Mobile - Map [date] (need clarification on reporting)</t>
  </si>
  <si>
    <t>Need pre-roll video</t>
  </si>
  <si>
    <t>awaiting creative [initials]</t>
  </si>
  <si>
    <t>Awaiting launch of URLs. Map 8.16. Conversion Reporting</t>
  </si>
  <si>
    <t>AL; dfa conv report- $6.22 CPA goal</t>
  </si>
  <si>
    <t>JC</t>
  </si>
  <si>
    <t>some sent; need more tags</t>
  </si>
  <si>
    <t>MAP [date]</t>
  </si>
  <si>
    <t>Landing Page needs to be live before sending tags (8/15 KS)</t>
  </si>
  <si>
    <t>using creative from 002; need url</t>
  </si>
  <si>
    <t>Google Search</t>
  </si>
  <si>
    <t>if pacing behind, open to ROS</t>
  </si>
  <si>
    <t>JNH</t>
  </si>
  <si>
    <t>Schedule make-goods for NYMag, SFExaminer, SFWeekly and NBCBayArea for the week of 8/19</t>
  </si>
  <si>
    <t>Paused (KF)</t>
  </si>
  <si>
    <t>TAGS SET THRU 12/31/13 -- BB. CLM</t>
  </si>
  <si>
    <t>UED - raw reports folder</t>
  </si>
  <si>
    <t>LUXO: Search</t>
  </si>
  <si>
    <t>Map [date] (need clients reporting)</t>
  </si>
  <si>
    <t>waiting on URL</t>
  </si>
  <si>
    <t>BRIDGETTE- bi-weekly reporting (Monday)</t>
  </si>
  <si>
    <t>Waiting for tags [intitials]</t>
  </si>
  <si>
    <t>ANDREW BUCHHOLZ - under UTI001 in adwords</t>
  </si>
  <si>
    <t>AWAITING ASSETS (CACTUS) -- BB // AWAITING SITE DEMO - WEATHER.COM 9/2 PUSHDOWN // WEATHER.COM CONTACT ADDITION: Becky Hall [becky.hall@weather.com]</t>
  </si>
  <si>
    <t>Map [date] - Removing 2 sites and adding Vibrant</t>
  </si>
  <si>
    <t>waiting for creative [initials] - Interstitials on 3 sites; Lacrosse may need to be site-served</t>
  </si>
  <si>
    <t>Heather Vested</t>
  </si>
  <si>
    <t>waiting for conversion tagging to be completed before campaign launch</t>
  </si>
  <si>
    <t>8/28 Next flight RW</t>
  </si>
  <si>
    <t>Waiting on creative; Client report on Mondays</t>
  </si>
  <si>
    <t>Need clients reporting for mobile (celtra tag)</t>
  </si>
  <si>
    <t>need 300x50 EWD</t>
  </si>
  <si>
    <t>using conversion tags; not approved yet</t>
  </si>
  <si>
    <t>Awaiting videos + URLS (MM); YouTube</t>
  </si>
  <si>
    <t>*Update at EOM</t>
  </si>
  <si>
    <t>relaunch 11.15.13</t>
  </si>
  <si>
    <t>Match companions to pre-roll delivery</t>
  </si>
  <si>
    <t>MISSING ASSETS (MM) [initials]</t>
  </si>
  <si>
    <t>Waiting for tags [initials]</t>
  </si>
  <si>
    <t>MAP [date] (tags sent 7/17) [initials]</t>
  </si>
  <si>
    <t>Kathryn-Next flight 8/9-waiting FB clickthru URL from client</t>
  </si>
  <si>
    <t>Client and Conversion Report Each Thursday: MaxPoint cancelled</t>
  </si>
  <si>
    <t>9/9 next flight</t>
  </si>
  <si>
    <t>CJW\r                                                                                                                                                                                                                                                   +</t>
  </si>
  <si>
    <t>test</t>
  </si>
  <si>
    <t>Raechel</t>
  </si>
  <si>
    <t>live</t>
  </si>
  <si>
    <t>Facebook - Missing FBX assets; Raechel</t>
  </si>
  <si>
    <t>client keeps on pushing start date due to landing page development. -AL</t>
  </si>
  <si>
    <t/>
  </si>
  <si>
    <t>GDN - need creative</t>
  </si>
  <si>
    <t>waiting for tags and assets for SBB and Skin</t>
  </si>
  <si>
    <t>need other sets of creative</t>
  </si>
  <si>
    <t>awaiting creative MRO</t>
  </si>
  <si>
    <t>Awaiting client confirmation of click-thru URLs live. Tags in hand</t>
  </si>
  <si>
    <t>Jumpstart = GOLDENONE054 raw report</t>
  </si>
  <si>
    <t>no 300x600 or 160x600 creatives yet</t>
  </si>
  <si>
    <t>firefly working on unit; youtube not sent yet (needs working landing page before sub. for approval)</t>
  </si>
  <si>
    <t>GDN - Map [date]</t>
  </si>
  <si>
    <t>CI</t>
  </si>
  <si>
    <t>all site served</t>
  </si>
  <si>
    <t>Need to Close this out- all placements have been cancelled- ES</t>
  </si>
  <si>
    <t>Need revised creative</t>
  </si>
  <si>
    <t>Map/UE [date] (PR and YouTube) [initials]</t>
  </si>
  <si>
    <t>ES; Paused (8/9)</t>
  </si>
  <si>
    <t>Waiting for assets (Rising Star; Filmstrip, Sidekick). -AL</t>
  </si>
  <si>
    <t>Google</t>
  </si>
  <si>
    <t>CLM; client report for end of flight (next 6.03); mobile theory UED;</t>
  </si>
  <si>
    <t>weekly reporting Tuesday</t>
  </si>
  <si>
    <t>Watch RT line</t>
  </si>
  <si>
    <t>Look into optimization reccos - MO</t>
  </si>
  <si>
    <t>don't finalize yet; adding budget. CLM 8/6</t>
  </si>
  <si>
    <t>(004 creative)</t>
  </si>
  <si>
    <t>Map/UE 8.27 (PR and YouTube) [initials]</t>
  </si>
  <si>
    <t>(001 creative)</t>
  </si>
  <si>
    <t>BRIDGETTE - Facebook only</t>
  </si>
  <si>
    <t>Need revised display (map mobile 8.16)</t>
  </si>
  <si>
    <t>LUXO: 8/13 - Crains</t>
  </si>
  <si>
    <t>conversion pixels</t>
  </si>
  <si>
    <t>AL; bi-weekly reporting Tuesdays</t>
  </si>
  <si>
    <t>reporting is Xaxis</t>
  </si>
  <si>
    <t>next flight is 8/1</t>
  </si>
  <si>
    <t>Paused until October</t>
  </si>
  <si>
    <t>MM report = GCU Summer Campaign</t>
  </si>
  <si>
    <t>Next 9/1 : Brightroll Imps are Views</t>
  </si>
  <si>
    <t>Alexa</t>
  </si>
  <si>
    <t>AWAITING CONFIRMATION ON CONVERSION PIXEL -- BB // MAP 8/21 -- BB ///</t>
  </si>
  <si>
    <t>ALL TAGS SET THRU 12/31/13 -- BB. Keep an eye on Bizo's RT pixel. If delivery doesn't pick up, have Tony place it on a few more pages</t>
  </si>
  <si>
    <t>map 7/30 (tags from 003)</t>
  </si>
  <si>
    <t>AS; bi-weekly reporting W (next 8.14)</t>
  </si>
  <si>
    <t>YT</t>
  </si>
  <si>
    <t>waiting on sports to get approved; still need to send mobile and espn; need sliding billboard assets</t>
  </si>
  <si>
    <t>AC - Paige</t>
  </si>
  <si>
    <t>Mobile Paused/ VideoHub</t>
  </si>
  <si>
    <t>Client report to Michaela each Thursday</t>
  </si>
  <si>
    <t>Next 11/1 - new creative?</t>
  </si>
  <si>
    <t>need creative -- AW</t>
  </si>
  <si>
    <t>Need creative-MobileFuse</t>
  </si>
  <si>
    <t>all sent but mobile, and commercial appeals preroll (getting optimized to 4kb)</t>
  </si>
  <si>
    <t>use site numbers</t>
  </si>
  <si>
    <t>AWAITING ASSETS (in MM) -- BB // TOTALLYHER traffick to Anson Kwan [anson.kwan@evolvemediallc.com]; Marissa Massa [marissa.massa@springboardvideo.com]; Lisa Bomberg [lisa.bomberg@evolvemediallc.com]</t>
  </si>
  <si>
    <t>BRIDGETTE - Use MSI Summer Flight report for all 6/10 line items (now including ABC pre-roll)</t>
  </si>
  <si>
    <t>AS; weekly report (next 8.19)</t>
  </si>
  <si>
    <t>some sent; need some</t>
  </si>
  <si>
    <t>UED (ASHLANDWI; HAYWARDWI) / TAGS SET \THRU 12/31-- bb</t>
  </si>
  <si>
    <t>next 1-days 8/19, 11/4, 11/11, 11/18, 11/25, 12/2, 12/9, 12/16, 12/23</t>
  </si>
  <si>
    <t>WSJ gets weekly report no matter what</t>
  </si>
  <si>
    <t>inunits are now all back live</t>
  </si>
  <si>
    <t>Custom report to Sara on Mondays. Geek Newsletter drops 6/27, 7/19, 9/30, 12/2. NationalGeographic.com  gets reporting to matter what</t>
  </si>
  <si>
    <t>JC -- currently paused</t>
  </si>
  <si>
    <t>Missing Nov/Dec videos</t>
  </si>
  <si>
    <t>campaign being replanned</t>
  </si>
  <si>
    <t>all snte</t>
  </si>
  <si>
    <t>Aliciana</t>
  </si>
  <si>
    <t>LUXO</t>
  </si>
  <si>
    <t>[LUXO] 8/20 - MAP VERVEWIRELESS - BB // UED (Eventful.com Newsletters) // 9News Contact: Glenzer, John [john.glenzer@9news.com]</t>
  </si>
  <si>
    <t>Waiting for creative -- DWL</t>
  </si>
  <si>
    <t>ES; Monthly client report (next 8.2)</t>
  </si>
  <si>
    <t>Missing Mobile assets. Custom reporting. CLM</t>
  </si>
  <si>
    <t>Served through agency MM account - search for "Bel Red"; waiting for 10/1 flight tags.</t>
  </si>
  <si>
    <t>Atlas - next flight 8/12</t>
  </si>
  <si>
    <t>Waiting for creative - DWL</t>
  </si>
  <si>
    <t>ES; weekly reporting; (next report 8/5)</t>
  </si>
  <si>
    <t>HEATHER VESTED Search</t>
  </si>
  <si>
    <t>No creative or reporting</t>
  </si>
  <si>
    <t>flights 9/1, 9/23</t>
  </si>
  <si>
    <t>Reports to Michaela each Thursday</t>
  </si>
  <si>
    <t>Retargeting still needs to be mapped CD</t>
  </si>
  <si>
    <t>Collectives reporting/*Next flight in Sep.</t>
  </si>
  <si>
    <t>Still waiting on Search approval (8/7)</t>
  </si>
  <si>
    <t>SIE</t>
  </si>
  <si>
    <t>Next: 07.18, SBB (DFA, Raw)</t>
  </si>
  <si>
    <t>all live- has conversion tags</t>
  </si>
  <si>
    <t>Send 1st site updates! [LUXO]</t>
  </si>
  <si>
    <t>AdRoll; AS; weekly report (next 8.19)</t>
  </si>
  <si>
    <t>Requested Bizo to pause 8/7 - AB</t>
  </si>
  <si>
    <t>use 001 reporting</t>
  </si>
  <si>
    <t>001 reporting</t>
  </si>
  <si>
    <t>Map mobile [date]</t>
  </si>
  <si>
    <t>Reporting is under client's MM account under School Of Management 2013 - Nazareth</t>
  </si>
  <si>
    <t>include MobileFuse contact: Lisa King - lisak@mobilefuse.com  //</t>
  </si>
  <si>
    <t>MAP [date] [initials]</t>
  </si>
  <si>
    <t>Luxo Test Campaign -- Search 10/1 start.</t>
  </si>
  <si>
    <t>AS; Report is DSFCU026; Anderson Reporting every 7th business day of the month (next report due 9.6.13)</t>
  </si>
  <si>
    <t>*Same creative to run in July that ran in June</t>
  </si>
  <si>
    <t>live!</t>
  </si>
  <si>
    <t>Custom report due Thursdays</t>
  </si>
  <si>
    <t>Search HPWES in raw reports and MM.</t>
  </si>
  <si>
    <t>Luxo</t>
  </si>
  <si>
    <t>awaiting creative, getting pushed back to August MRO - MUST DELIVER IN FULL - ES</t>
  </si>
  <si>
    <t>Google - Map [date] (MM)</t>
  </si>
  <si>
    <t>next flight is 11/1</t>
  </si>
  <si>
    <t>Dark til 9.3; FB &amp; YT; Mon bi-wkly report</t>
  </si>
  <si>
    <t>Still need Pandora, TubeMogul, PE, DailyBulletin, Desert assets from client. -AL</t>
  </si>
  <si>
    <t>tags for ros sent, waiting 300x600s for 7/24</t>
  </si>
  <si>
    <t>Keep an eye on pacing -- DWL</t>
  </si>
  <si>
    <t>GDN - Map 8.20</t>
  </si>
  <si>
    <t>ES; weekly reporting T(next 08.6)</t>
  </si>
  <si>
    <t>*Next flight in Sep</t>
  </si>
  <si>
    <t>HV</t>
  </si>
  <si>
    <t>UED (ashlandwi-haywardwi)</t>
  </si>
  <si>
    <t>Map/UE 8.27 (PR and YouTube) -- AW</t>
  </si>
  <si>
    <t>DSP Mapped 5/14 // LB setting up Retargeting Pixel (3/21/13) -- BB Delivery looked pretty great on 4/11</t>
  </si>
  <si>
    <t>I</t>
  </si>
  <si>
    <t>DSP-Centro; reporting on Monday - SN</t>
  </si>
  <si>
    <t>need AT 300x175</t>
  </si>
  <si>
    <t>Gina</t>
  </si>
  <si>
    <t>need 160/728 creative</t>
  </si>
  <si>
    <t>[LUXO] // 9/1 -- AWAITING DISPLAY ASSETS (MM) -- BB //</t>
  </si>
  <si>
    <t>Monday reporting</t>
  </si>
  <si>
    <t>next flight is 9/2</t>
  </si>
  <si>
    <t>the 88x31 is a 100% SOV placement in the search box on conventions.net. They cannot do anything to boost it. Per call with Hanna on 2/15, this is known and is fine. CLM</t>
  </si>
  <si>
    <t>NRD= 6/12</t>
  </si>
  <si>
    <t>ES; bi-w reporting T(next 08.6)</t>
  </si>
  <si>
    <t>Google; bi-weekly reporting, next report on 8/28 - SN</t>
  </si>
  <si>
    <t>AS; monthly reporting deck due 7th biz day (next 8.22.13)</t>
  </si>
  <si>
    <t>Thursday reporting - SN</t>
  </si>
  <si>
    <t>Auto Trader site served; make sure to actualize Search RT</t>
  </si>
  <si>
    <t>reporter herald 728 not live (followed up 8/13)</t>
  </si>
  <si>
    <t>Site served</t>
  </si>
  <si>
    <t>UED (amarillo-chamber/newsletter)</t>
  </si>
  <si>
    <t>BBC gets weekly reports regardless of pacing.</t>
  </si>
  <si>
    <t>Map/UE [date] (PR and YouTube) -- AW</t>
  </si>
  <si>
    <t>check collective rt-ep</t>
  </si>
  <si>
    <t>Paused</t>
  </si>
  <si>
    <t>Mobile - Map [date] (not in DB)</t>
  </si>
  <si>
    <t>need revised flash</t>
  </si>
  <si>
    <t>relaunch 9.1.13</t>
  </si>
  <si>
    <t>REPORTING MON AM</t>
  </si>
  <si>
    <t>use 002 reporting</t>
  </si>
  <si>
    <t>Tags sent 7/31 --ks</t>
  </si>
  <si>
    <t>*Next flight is in September</t>
  </si>
  <si>
    <t>UED (ironwood).  --BB</t>
  </si>
  <si>
    <t>Aug flight creative delayed</t>
  </si>
  <si>
    <t>Next 10/1</t>
  </si>
  <si>
    <t>[LUXO]</t>
  </si>
  <si>
    <t>Next flight 10/2. mediamind individual logins. Client Report each Friday</t>
  </si>
  <si>
    <t>RT not live</t>
  </si>
  <si>
    <t>Still need 180x150,  160x240, 468x120, 3 Keywords, Web/Advertorial assets.  AL</t>
  </si>
  <si>
    <t>Map AAAT 3.13</t>
  </si>
  <si>
    <t>Use companion banner data to credit Re-Skin on Fox17</t>
  </si>
  <si>
    <t>use 004 report</t>
  </si>
  <si>
    <t>report to client 7/8, 9/2</t>
  </si>
  <si>
    <t>Aliciana;</t>
  </si>
  <si>
    <t>AS; monthly reporting deck due 7th biz day (next by 9.6.13)</t>
  </si>
  <si>
    <t>collectives reporting</t>
  </si>
  <si>
    <t>close out. cancellation</t>
  </si>
  <si>
    <t>YT; Next report on 8/19- SN</t>
  </si>
  <si>
    <t>NO NEED TO UPDATE - WAITING ON REVISION - 6/3</t>
  </si>
  <si>
    <t>Google; bi-weekly reporting on Tues. - SN</t>
  </si>
  <si>
    <t>must use mcd004 to map up 007 for winn parish</t>
  </si>
  <si>
    <t>mediamind individual login. Client report each monday.</t>
  </si>
  <si>
    <t>firefly, retargeter - remap pandora. NewsOK ran a 1 day takeover in July which is why their pacing looks so fast. Don't bug them to slow it down. CLM 8/8</t>
  </si>
  <si>
    <t>CLM; check client reporting schedule (EOM report)</t>
  </si>
  <si>
    <t>CL</t>
  </si>
  <si>
    <t>fixed on 2/21</t>
  </si>
  <si>
    <t>Alexa - dark until 7.15</t>
  </si>
  <si>
    <t>Site numbers 7/30</t>
  </si>
  <si>
    <t>from 002</t>
  </si>
  <si>
    <t>Extended to deliver in full - AB</t>
  </si>
  <si>
    <t>Reports each Tuesday by noon</t>
  </si>
  <si>
    <t>the atlas tags have AdChoices - there are two tags for every placement, so we are mapping 4 tags for every line item\r                                                                                                                                  +</t>
  </si>
  <si>
    <t>Alcance mapped, same tags used for 8/5 flight.</t>
  </si>
  <si>
    <t>ES; bi-w reporting M (next 8.26)</t>
  </si>
  <si>
    <t>tags from 003</t>
  </si>
  <si>
    <t>mediamind. Reports each Tuesday</t>
  </si>
  <si>
    <t>[IN LUXO] // Awaiting â€œAuto Loansâ€ creative: 728x90 and 320X50. â€œHome Equityâ€ running at 100% for those units. -- BB //</t>
  </si>
  <si>
    <t>Next flight is 9/1</t>
  </si>
  <si>
    <t>adam sent</t>
  </si>
  <si>
    <t>use collective's reporting</t>
  </si>
  <si>
    <t>next 1-days: 8/19, 11/4, 11/11, 11/18, 11/25, 12/2, 12/9, 12/16, 12/23</t>
  </si>
  <si>
    <t>awaiting Vizu</t>
  </si>
  <si>
    <t>Waiting for tags -- DWL</t>
  </si>
  <si>
    <t>Waiting for Cvent creative -- DWL</t>
  </si>
  <si>
    <t>*Paused</t>
  </si>
  <si>
    <t>RELAUNCHED 8/6! - BB // CLM send client report to Josh</t>
  </si>
  <si>
    <t>MM report = Big Flats 2013 (University of Rochester Medical Center, Tipping Point Media)</t>
  </si>
  <si>
    <t>Waiting on creative</t>
  </si>
  <si>
    <t>need creative -- AW (Start Date is place holder)</t>
  </si>
  <si>
    <t>CC: GCI DI Centro. not extending SC times June flight. CLM 7/10</t>
  </si>
  <si>
    <t>Dark until 9/1 - KS</t>
  </si>
  <si>
    <t>AC - Chris Lockwood; DARK until 9/16; Creative building some units</t>
  </si>
  <si>
    <t>bossier finally live</t>
  </si>
  <si>
    <t>all sent, but we don't have the right mobile sizes; tj said they are not coming</t>
  </si>
  <si>
    <t>HEATHER VESTED - Search</t>
  </si>
  <si>
    <t>Monday Biweekly reports (next 8/19 to cover 8/2-8/18)</t>
  </si>
  <si>
    <t>need other sizes</t>
  </si>
  <si>
    <t>DARK until 9/9; Google; Tuesday reporting - SN</t>
  </si>
  <si>
    <t>trafficked 12/21 gc</t>
  </si>
  <si>
    <t>KBB waiting on client approval for the Toolbar. CLM 8/14</t>
  </si>
  <si>
    <t>Map [date] - use 001 reporting</t>
  </si>
  <si>
    <t>mapping issue... new tags?</t>
  </si>
  <si>
    <t>Updates each Wednesday and Friday, reports each Friday. BBC Paused 8/14</t>
  </si>
  <si>
    <t>UE GDN 8/19 -- AW</t>
  </si>
  <si>
    <t>Map [date] (need FB copy)</t>
  </si>
  <si>
    <t>Google &amp; YT</t>
  </si>
  <si>
    <t>*update at the EOM</t>
  </si>
  <si>
    <t>*Next flight in October</t>
  </si>
  <si>
    <t>dark in August LR</t>
  </si>
  <si>
    <t>UED - Aliciana</t>
  </si>
  <si>
    <t>alll sent</t>
  </si>
  <si>
    <t>RETARGETING + CONVERSION PIXELS LIVE (3/21) -- BB</t>
  </si>
  <si>
    <t>dark until 9/23</t>
  </si>
  <si>
    <t>search only</t>
  </si>
  <si>
    <t>SCOTTY\r                                                                                                                                                                                                                                                +</t>
  </si>
  <si>
    <t>KB; weekly reporting - Wednesdays</t>
  </si>
  <si>
    <t>waiting on tags</t>
  </si>
  <si>
    <t>Emailed report; dark until 11/1 - SN</t>
  </si>
  <si>
    <t>AS</t>
  </si>
  <si>
    <t>Reporting on Monday</t>
  </si>
  <si>
    <t>Separated part of SAGEBANDLI001 "Non-Profit" section</t>
  </si>
  <si>
    <t>Use Collective's reporting in affiliate rawreports</t>
  </si>
  <si>
    <t>cancelled</t>
  </si>
  <si>
    <t>UED (AlamosaNews, Say Media). // ALAMOSANEWS CONTACT: krcemail56@gmail.com // SAYMEDIA CUSTOM UNIT 9/1!! // -- BB</t>
  </si>
  <si>
    <t>New creative received 8/9. Resumes 8/10. --KS Brittany reached out on 8/13 about no delivery yet. CLM 8/13</t>
  </si>
  <si>
    <t>Paused 5/31. Set live again.</t>
  </si>
  <si>
    <t>client needs to place pixel</t>
  </si>
  <si>
    <t>(need clients reporting)</t>
  </si>
  <si>
    <t>pandora is getting cancelled</t>
  </si>
  <si>
    <t>creative report as well as normal client report w eCPC</t>
  </si>
  <si>
    <t>dark until 8/5</t>
  </si>
  <si>
    <t>Cancelled</t>
  </si>
  <si>
    <t>728x90 pending from client (GDN) -- AW</t>
  </si>
  <si>
    <t>Search RT - UED - Aliciana</t>
  </si>
  <si>
    <t>all sent; confirming URL http://lafayettetravel.com/</t>
  </si>
  <si>
    <t>AC - Chris Lockwood; Dark until on 9/23 - SN</t>
  </si>
  <si>
    <t>Need promoted post reporting for FB</t>
  </si>
  <si>
    <t>News-Journal</t>
  </si>
  <si>
    <t>weekly reporting</t>
  </si>
  <si>
    <t>NO MEDIA RUNNING :: ES</t>
  </si>
  <si>
    <t>Map [date] (MF to send reporting on Thursday)</t>
  </si>
  <si>
    <t>use 001 report</t>
  </si>
  <si>
    <t>*Use site numbers</t>
  </si>
  <si>
    <t>REVISE DATE</t>
  </si>
  <si>
    <t>TAGS SET THRU 12/31/13 -- BB</t>
  </si>
  <si>
    <t>Trafficked 6.24 - awaiting SBB creative</t>
  </si>
  <si>
    <t>need YT creative</t>
  </si>
  <si>
    <t>AL; dfa conv report- $9.89 CPA goal</t>
  </si>
  <si>
    <t>next flight 7/28</t>
  </si>
  <si>
    <t>004 tags</t>
  </si>
  <si>
    <t>AL; dfa conv report- $8.70 CPA goal</t>
  </si>
  <si>
    <t>use 004 reporting</t>
  </si>
  <si>
    <t>tracking tags sent; circular is getting built out</t>
  </si>
  <si>
    <t>AS; post-flight reporting; Dark until 8/12</t>
  </si>
  <si>
    <t>conversion pixels sent 4/18 - not placed as of 5/1; client tags sent 6/3</t>
  </si>
  <si>
    <t>Map?? (TTD paused, wating on mobile)</t>
  </si>
  <si>
    <t>AL; dfa conv report - $8.93 CPA goal</t>
  </si>
  <si>
    <t>LAUNCH PUSHED BACK TO 8/19 // MAP 8/20!! // AWAITING ADDED VALUE TAGS (TRUEFFECT) -- BB</t>
  </si>
  <si>
    <t>copy Rachel!</t>
  </si>
  <si>
    <t>Waiting for creative [intitials]</t>
  </si>
  <si>
    <t>Tuesday Report LR</t>
  </si>
  <si>
    <t>PAUSED - Awaiting approval for Feb flight</t>
  </si>
  <si>
    <t>linkedin going live now</t>
  </si>
  <si>
    <t>Map 4.9 (Mediaplex) Kathryn Working with client to see if they would like to extend the 7/28 end date to deliver in full</t>
  </si>
  <si>
    <t>luxo test</t>
  </si>
  <si>
    <t>tags sent 3/22, live 3/26</t>
  </si>
  <si>
    <t>NEED CR FOR 9/1!! // WEATHER.COM CONTACTS: amanda.crowley@weather.com; djordan@weather.com; Drew.Bacon@weather.com -- BB</t>
  </si>
  <si>
    <t>About preview link in approval [initials]</t>
  </si>
  <si>
    <t>Watch RT</t>
  </si>
  <si>
    <t>waiting for creative</t>
  </si>
  <si>
    <t>* Need creative by 6/17*</t>
  </si>
  <si>
    <t>Search; only "Home Equity" ad group is currently live</t>
  </si>
  <si>
    <t>001 tags</t>
  </si>
  <si>
    <t>bi-monthly reporting; projected next flight date is 8/26. CLM</t>
  </si>
  <si>
    <t>all live; no 160s for Alcance</t>
  </si>
  <si>
    <t>Pull GMT-5 Time Zone</t>
  </si>
  <si>
    <t>Dark until 9/2; need to schedule PalmBeach makegood (Paul has details); waiting for 9/2 - 12/29 tags.</t>
  </si>
  <si>
    <t>BRIDGETTE</t>
  </si>
  <si>
    <t>need to confirm some custom dates; StyleCarrot has both 250x250 &amp; 300x250 tags mapped to one placement</t>
  </si>
  <si>
    <t>UED (CNJ/PNT-ONLINE). CNJ/PNT CONTACTS: Terri Gutierrez [tgutierrez@cnjonline.com], Viola Gonzales [vgonzales@cnjonline.com]. VJ CREATIVE NEEDED: BRAND: 10/1 (ROSWELL-RECORD) // 11/1 (ROSWELL-RECORD; CURRENTARGUS; CNJ/PNT-ONLINE). -- BB</t>
  </si>
  <si>
    <t>NEXT FLIGHT 8/15 (NEED PRE-ROLL+300X60 BANNER ASSETS) // REPORTS: Include Chris Quinn on DataXU reports! // MM-RF-Conversion Pixel live 3/14/13 / ROI- $1.50 (do not delete) CLM</t>
  </si>
  <si>
    <t>Map 300x600s 8/14 -- DWL</t>
  </si>
  <si>
    <t>RAECHEL</t>
  </si>
  <si>
    <t>chron running next week</t>
  </si>
  <si>
    <t>Missing Life Events &amp; Mobile assets</t>
  </si>
  <si>
    <t>JNH</t>
  </si>
  <si>
    <t>MillennialMedia site data</t>
  </si>
  <si>
    <t>BRIDGETTE; Search</t>
  </si>
  <si>
    <t>MOBILEFUSE Contact: Lisa King</t>
  </si>
  <si>
    <t>RT not live - 8.6</t>
  </si>
  <si>
    <t>mobile is site served</t>
  </si>
  <si>
    <t>ES; bi-weekly reporting M ( 9.23)</t>
  </si>
  <si>
    <t>Reports each Friday</t>
  </si>
  <si>
    <t>TS 9/1</t>
  </si>
  <si>
    <t>UED (EVENTFUL Newsletters/Emails - 72 hrs for initial reporting data; 1 week for full report) // 5280.com contact: Caitlin Ferrell [caitlin@5280.com] // 9News.com contact: 'Glenzer, John' [john.glenzer@9news.com] // EVENTFUL site-served Newsletters</t>
  </si>
  <si>
    <t>add eCPM to client report Monday 8.26 due.</t>
  </si>
  <si>
    <t>next 1-days 8/26, 12/2</t>
  </si>
  <si>
    <t>002 tags</t>
  </si>
  <si>
    <t>Need click macro instructions</t>
  </si>
  <si>
    <t>HEATHER VESTED - FB/Google</t>
  </si>
  <si>
    <t>Google &amp; Bing; Awaiting creative. Reports on Monday</t>
  </si>
  <si>
    <t>ES</t>
  </si>
  <si>
    <t>FB. Update each Wednesday</t>
  </si>
  <si>
    <t>JC -- need June fee in order to close out</t>
  </si>
  <si>
    <t>Waiting for companion tag [initials]</t>
  </si>
  <si>
    <t>DSP; need CBE ads; Monday reports</t>
  </si>
  <si>
    <t>Keep an eye on the CTR- both pubs need to improve from the first flight!</t>
  </si>
  <si>
    <t>SBBs.</t>
  </si>
  <si>
    <t>ALEXA</t>
  </si>
  <si>
    <t>Martini removed from plan</t>
  </si>
  <si>
    <t>Same creative as 001</t>
  </si>
  <si>
    <t>Next client report 8/28</t>
  </si>
  <si>
    <t>client's mm acct. we have to monitor ad serving spend- cpc and full tags</t>
  </si>
  <si>
    <t>all sent!</t>
  </si>
  <si>
    <t>MM report under Simmons 2013 (Simmons, MEC Interaction NY); Some placements paused</t>
  </si>
  <si>
    <t>UE TruEffect report</t>
  </si>
  <si>
    <t>ANDREW BUCHHOLZ</t>
  </si>
  <si>
    <t>Mapped 04.17 - AB</t>
  </si>
  <si>
    <t>AS; Bi-Weekly Reporting (next 8.15)</t>
  </si>
  <si>
    <t>search; LUXO</t>
  </si>
  <si>
    <t>ES; bi-w reporting W(next 07.17);</t>
  </si>
  <si>
    <t>Rob</t>
  </si>
  <si>
    <t>search</t>
  </si>
  <si>
    <t>using the tags from 001</t>
  </si>
  <si>
    <t>mediamind unique login;</t>
  </si>
  <si>
    <t>Reports each Monday. Mediamind</t>
  </si>
  <si>
    <t>\r                                                                                                                                                                                                                                                      +</t>
  </si>
  <si>
    <t>11/1 next flight</t>
  </si>
  <si>
    <t>Google; Monday reports</t>
  </si>
  <si>
    <t>report getting fixed-ep</t>
  </si>
  <si>
    <t>Tuesday reporting; MM "Connecticare- Video Views"</t>
  </si>
  <si>
    <t>cost per engagement and view (Wild Tangent &amp; YuMe); AdThoerent paused</t>
  </si>
  <si>
    <t>AS; Bi-Weekly Reporting (next due 8.15)</t>
  </si>
  <si>
    <t>MG for SBB on KC; Rivals.com and Yahoo are both site served from Yahoo LR</t>
  </si>
  <si>
    <t>Custom report due Tuesdays - MO</t>
  </si>
  <si>
    <t>google is live (everything else starts aug)</t>
  </si>
  <si>
    <t>Next flight 7/22. mediamind individual login</t>
  </si>
  <si>
    <t>sent</t>
  </si>
  <si>
    <t>Report each Thursday. "Sands Digital 2013" in MediaMind; new tags per flight</t>
  </si>
  <si>
    <t>Next flight 9/1 - Don't use report in raw folder, pull directly from MM and search for EmPower (KS)</t>
  </si>
  <si>
    <t>NHCAA in MM</t>
  </si>
  <si>
    <t>UED.</t>
  </si>
  <si>
    <t>luxo test; all sent- mapped in luxo- live</t>
  </si>
  <si>
    <t>AL; dfa conv report- $13.47 CPA goal</t>
  </si>
  <si>
    <t>Google; Liz</t>
  </si>
  <si>
    <t>Watch Retargeting placements</t>
  </si>
  <si>
    <t>YT; Map video (7.17- MM). Custom reports each Friday morning</t>
  </si>
  <si>
    <t>Search - Google. Started up on 11/5. Need to change dates.</t>
  </si>
  <si>
    <t>8/21, 8/24 2 day flights remaining</t>
  </si>
  <si>
    <t>RT not live - 8.5.</t>
  </si>
  <si>
    <t>AL; dfa conv report- $12.67 CPA goal</t>
  </si>
  <si>
    <t>Paused 5/31, live again 6/4</t>
  </si>
  <si>
    <t>AC- Kathryn</t>
  </si>
  <si>
    <t>sent; waiting on tags for future lfights</t>
  </si>
  <si>
    <t>Next flight 11/10</t>
  </si>
  <si>
    <t>HEATHER VESTED - FB/LI</t>
  </si>
  <si>
    <t>waiting on mobie to get live- ep</t>
  </si>
  <si>
    <t>all live (plus bing!) MMS isn't letting me add bing's user entered data</t>
  </si>
  <si>
    <t>Weekly Reporting with Conversions (next due 8.13.13)</t>
  </si>
  <si>
    <t>MM repot = iHop 2013 - Providence</t>
  </si>
  <si>
    <t>005 reporting</t>
  </si>
  <si>
    <t>AC - Justin Haber; Wednesday reporting; Next flt moved to 10/16 - waiting on creative - KR</t>
  </si>
  <si>
    <t>Boston Herald placements 101744497 &amp; 101744489 were renamed to ROS AV</t>
  </si>
  <si>
    <t>next 1-days 12/12</t>
  </si>
  <si>
    <t>need creative [intitials]</t>
  </si>
  <si>
    <t>ES; bi-weekly reporting T(next 08.6);</t>
  </si>
  <si>
    <t>Google &amp; YouTube</t>
  </si>
  <si>
    <t>add eCPC to the client report and version report</t>
  </si>
  <si>
    <t>Send 1st site updates! (use luxo reporting!) CLM [LUXO] // RT PIXEL // MISSING: SEARCH-GOOGLE ASSETS - STILL IN PROGRESS // AWAITING RETARGETNG PIXEL PLACEMENT CONFIRMATION -- BB</t>
  </si>
  <si>
    <t>followed up with tags not live on laprensa and elnuevo</t>
  </si>
  <si>
    <t>[LUXO] // NEED CREATIVE 9/2 FORWARD. //</t>
  </si>
  <si>
    <t>date for chicagotrib takeover?</t>
  </si>
  <si>
    <t>sent!</t>
  </si>
  <si>
    <t>using tags from 036\r                                                                                                                                                                                                                                   +</t>
  </si>
  <si>
    <t>ANDREW BUCHHOLZ - Dark until 9/16.</t>
  </si>
  <si>
    <t>relaunch 10/1/13</t>
  </si>
  <si>
    <t>Waiting for YouTube ad approval -- DWL</t>
  </si>
  <si>
    <t>Simpli.fi; Flurry is site-served</t>
  </si>
  <si>
    <t>Map 8.16 may need to go off site numbers</t>
  </si>
  <si>
    <t>Dark until October. Reports to Michaela each Thursday.</t>
  </si>
  <si>
    <t>ES; bi-w reporting T (next 7.23)</t>
  </si>
  <si>
    <t>Next 12/16</t>
  </si>
  <si>
    <t>GOLDENONE055 raw report</t>
  </si>
  <si>
    <t>FB &amp; Google</t>
  </si>
  <si>
    <t>Google (RM &amp; SEM), YouTube; Working on mobile; Ken working with sites</t>
  </si>
  <si>
    <t>CA - Lauren</t>
  </si>
  <si>
    <t>Paused - LawyerHerald and Law 7/24</t>
  </si>
  <si>
    <t>missing assets for NexTag and approval on Review side wraps. MM report can be found under GE_APL_2013_657_VBL. Campaign was paused on 8/13 due to creative issues (CC)</t>
  </si>
  <si>
    <t>reports each Friday. waiting for 300x600 tags and Pandora companion banners</t>
  </si>
  <si>
    <t>Waiting for assets. -AL</t>
  </si>
  <si>
    <t>AC - CL</t>
  </si>
  <si>
    <t>reports Mondays. Luxo.</t>
  </si>
  <si>
    <t>Torrington site served</t>
  </si>
  <si>
    <t>Monday reporting - SN</t>
  </si>
  <si>
    <t>using old 3rd party trackers, but new tags</t>
  </si>
  <si>
    <t>waiting for Dec flight tags.</t>
  </si>
  <si>
    <t>need Aug reporting access</t>
  </si>
  <si>
    <t>bi-weekly reporting, get data beyond imps, clicks, from sites and incorporate into report</t>
  </si>
  <si>
    <t>Map 8/19 - ESPN</t>
  </si>
  <si>
    <t>waiting redirects and high impact units to be approved</t>
  </si>
  <si>
    <t>Pull a Creative Summary in MM from the Agency to view all creative interactions</t>
  </si>
  <si>
    <t>Orbitz Conf. Emails</t>
  </si>
  <si>
    <t>Alphabetized Unique Instances</t>
  </si>
  <si>
    <t>Count</t>
  </si>
  <si>
    <t>Working List By Frequency</t>
  </si>
  <si>
    <t>Frequency</t>
  </si>
  <si>
    <t>*</t>
  </si>
  <si>
    <t>map [date]</t>
  </si>
  <si>
    <t>es; monthly client report (next 8.5)</t>
  </si>
  <si>
    <t>cd</t>
  </si>
  <si>
    <t>waiting for 9/1 -12/31 tags (cc)</t>
  </si>
  <si>
    <t>vid sent to youtube and yume. waiting on fb and banners</t>
  </si>
  <si>
    <t>same reports as spr013</t>
  </si>
  <si>
    <t>ad</t>
  </si>
  <si>
    <t>search team</t>
  </si>
  <si>
    <t>cj</t>
  </si>
  <si>
    <t>monday reports</t>
  </si>
  <si>
    <t>awaiting creative (mm); google</t>
  </si>
  <si>
    <t>mobile - map [date]</t>
  </si>
  <si>
    <t>evan smith</t>
  </si>
  <si>
    <t>awaiting sbv.com assets // awaiting newsok.com post-it assets -- need to confirm run dates -- bb //</t>
  </si>
  <si>
    <t>cjw</t>
  </si>
  <si>
    <t>next flights in september</t>
  </si>
  <si>
    <t>mobile - need creative</t>
  </si>
  <si>
    <t>awaiting assets (cactus) [initials]</t>
  </si>
  <si>
    <t>creative sent 8/14</t>
  </si>
  <si>
    <t>monday</t>
  </si>
  <si>
    <t>ac - justin haber; holiday tags to come in november; wednesday reporting (along with 012) - sn</t>
  </si>
  <si>
    <t>awaiting assets (mm) [initials]</t>
  </si>
  <si>
    <t>scotty</t>
  </si>
  <si>
    <t>as; bi-weekly reporting (next due [date])</t>
  </si>
  <si>
    <t>andrew buchholz</t>
  </si>
  <si>
    <t>waiting for assets (floating ad 9/30) [initials]</t>
  </si>
  <si>
    <t>heather vested</t>
  </si>
  <si>
    <t>p</t>
  </si>
  <si>
    <t>fb, google. reports on thursday</t>
  </si>
  <si>
    <t>reporting on monday; awaiting pre-roll, mobile; working on conv pixels</t>
  </si>
  <si>
    <t>michelle onizuka</t>
  </si>
  <si>
    <t>al; dfa conv report- $8.65 cpa goal</t>
  </si>
  <si>
    <t>bi-weekly reports on fridays</t>
  </si>
  <si>
    <t>bridgette</t>
  </si>
  <si>
    <t>awaiting assets (in mm) [initials]</t>
  </si>
  <si>
    <t>awaiting assets (cactus / mediaplex) -- bb // 9news contact: glenzer, john [john.glenzer@9news.com]</t>
  </si>
  <si>
    <t>missing sponsorship 300x250</t>
  </si>
  <si>
    <t>kelly's campaign</t>
  </si>
  <si>
    <t>mobile - map [date] (need clarification on reporting)</t>
  </si>
  <si>
    <t>need pre-roll video</t>
  </si>
  <si>
    <t>awaiting launch of urls. map 8.16. conversion reporting</t>
  </si>
  <si>
    <t>al; dfa conv report- $6.22 cpa goal</t>
  </si>
  <si>
    <t>jc</t>
  </si>
  <si>
    <t>landing page needs to be live before sending tags (8/15 ks)</t>
  </si>
  <si>
    <t>google search</t>
  </si>
  <si>
    <t>if pacing behind, open to ros</t>
  </si>
  <si>
    <t>jnh</t>
  </si>
  <si>
    <t>schedule make-goods for nymag, sfexaminer, sfweekly and nbcbayarea for the week of 8/19</t>
  </si>
  <si>
    <t>paused (kf)</t>
  </si>
  <si>
    <t>tags set thru 12/31/13 -- bb. clm</t>
  </si>
  <si>
    <t>ued - raw reports folder</t>
  </si>
  <si>
    <t>luxo: search</t>
  </si>
  <si>
    <t>map [date] (need clients reporting)</t>
  </si>
  <si>
    <t>waiting on url</t>
  </si>
  <si>
    <t>bridgette- bi-weekly reporting (monday)</t>
  </si>
  <si>
    <t>waiting for tags [intitials]</t>
  </si>
  <si>
    <t>andrew buchholz - under uti001 in adwords</t>
  </si>
  <si>
    <t>awaiting assets (cactus) -- bb // awaiting site demo - weather.com 9/2 pushdown // weather.com contact addition: becky hall [becky.hall@weather.com]</t>
  </si>
  <si>
    <t>map [date] - removing 2 sites and adding vibrant</t>
  </si>
  <si>
    <t>waiting for creative [initials] - interstitials on 3 sites; lacrosse may need to be site-served</t>
  </si>
  <si>
    <t>8/28 next flight rw</t>
  </si>
  <si>
    <t>waiting on creative; client report on mondays</t>
  </si>
  <si>
    <t>need clients reporting for mobile (celtra tag)</t>
  </si>
  <si>
    <t>need 300x50 ewd</t>
  </si>
  <si>
    <t>awaiting videos + urls (mm); youtube</t>
  </si>
  <si>
    <t>*update at eom</t>
  </si>
  <si>
    <t>match companions to pre-roll delivery</t>
  </si>
  <si>
    <t>missing assets (mm) [initials]</t>
  </si>
  <si>
    <t>waiting for tags [initials]</t>
  </si>
  <si>
    <t>map [date] (tags sent 7/17) [initials]</t>
  </si>
  <si>
    <t>kathryn-next flight 8/9-waiting fb clickthru url from client</t>
  </si>
  <si>
    <t>client and conversion report each thursday: maxpoint cancelled</t>
  </si>
  <si>
    <t>cjw\r                                                                                                                                                                                                                                                   +</t>
  </si>
  <si>
    <t>raechel</t>
  </si>
  <si>
    <t>facebook - missing fbx assets; raechel</t>
  </si>
  <si>
    <t>client keeps on pushing start date due to landing page development. -al</t>
  </si>
  <si>
    <t>gdn - need creative</t>
  </si>
  <si>
    <t>waiting for tags and assets for sbb and skin</t>
  </si>
  <si>
    <t>11/18/2013</t>
  </si>
  <si>
    <t>awaiting creative mro</t>
  </si>
  <si>
    <t>awaiting client confirmation of click-thru urls live. tags in hand</t>
  </si>
  <si>
    <t>jumpstart = goldenone054 raw report</t>
  </si>
  <si>
    <t>9/9/2013</t>
  </si>
  <si>
    <t>gdn - map [date]</t>
  </si>
  <si>
    <t>ci</t>
  </si>
  <si>
    <t>need to close this out- all placements have been cancelled- es</t>
  </si>
  <si>
    <t>need revised creative</t>
  </si>
  <si>
    <t>map/ue [date] (pr and youtube) [initials]</t>
  </si>
  <si>
    <t>es; paused (8/9)</t>
  </si>
  <si>
    <t>waiting for assets (rising star; filmstrip, sidekick). -al</t>
  </si>
  <si>
    <t>google</t>
  </si>
  <si>
    <t>clm; client report for end of flight (next 6.03); mobile theory ued;</t>
  </si>
  <si>
    <t>weekly reporting tuesday</t>
  </si>
  <si>
    <t>watch rt line</t>
  </si>
  <si>
    <t>look into optimization reccos - mo</t>
  </si>
  <si>
    <t>don't finalize yet; adding budget. clm 8/6</t>
  </si>
  <si>
    <t>map/ue 8.27 (pr and youtube) [initials]</t>
  </si>
  <si>
    <t>bridgette - facebook only</t>
  </si>
  <si>
    <t>need revised display (map mobile 8.16)</t>
  </si>
  <si>
    <t>luxo: 8/13 - crains</t>
  </si>
  <si>
    <t>al; bi-weekly reporting tuesdays</t>
  </si>
  <si>
    <t>reporting is xaxis</t>
  </si>
  <si>
    <t>paused until october</t>
  </si>
  <si>
    <t>mm report = gcu summer campaign</t>
  </si>
  <si>
    <t>next 9/1 : brightroll imps are views</t>
  </si>
  <si>
    <t>alexa</t>
  </si>
  <si>
    <t>awaiting confirmation on conversion pixel -- bb // map 8/21 -- bb ///</t>
  </si>
  <si>
    <t>all tags set thru 12/31/13 -- bb. keep an eye on bizo's rt pixel. if delivery doesn't pick up, have tony place it on a few more pages</t>
  </si>
  <si>
    <t>as; bi-weekly reporting w (next 8.14)</t>
  </si>
  <si>
    <t>yt</t>
  </si>
  <si>
    <t>ac - paige</t>
  </si>
  <si>
    <t>mobile paused/ videohub</t>
  </si>
  <si>
    <t>client report to michaela each thursday</t>
  </si>
  <si>
    <t>next 11/1 - new creative?</t>
  </si>
  <si>
    <t>need creative -- aw</t>
  </si>
  <si>
    <t>need creative-mobilefuse</t>
  </si>
  <si>
    <t>awaiting assets (in mm) -- bb // totallyher traffick to anson kwan [anson.kwan@evolvemediallc.com]; marissa massa [marissa.massa@springboardvideo.com]; lisa bomberg [lisa.bomberg@evolvemediallc.com]</t>
  </si>
  <si>
    <t>bridgette - use msi summer flight report for all 6/10 line items (now including abc pre-roll)</t>
  </si>
  <si>
    <t>as; weekly report (next 8.19)</t>
  </si>
  <si>
    <t>ued (ashlandwi; haywardwi) / tags set \thru 12/31-- bb</t>
  </si>
  <si>
    <t>wsj gets weekly report no matter what</t>
  </si>
  <si>
    <t>custom report to sara on mondays. geek newsletter drops 6/27, 7/19, 9/30, 12/2. nationalgeographic.com  gets reporting to matter what</t>
  </si>
  <si>
    <t>jc -- currently paused</t>
  </si>
  <si>
    <t>missing nov/dec videos</t>
  </si>
  <si>
    <t>aliciana</t>
  </si>
  <si>
    <t>luxo</t>
  </si>
  <si>
    <t>[luxo] 8/20 - map vervewireless - bb // ued (eventful.com newsletters) // 9news contact: glenzer, john [john.glenzer@9news.com]</t>
  </si>
  <si>
    <t>waiting for creative -- dwl</t>
  </si>
  <si>
    <t>es; monthly client report (next 8.2)</t>
  </si>
  <si>
    <t>missing mobile assets. custom reporting. clm</t>
  </si>
  <si>
    <t>served through agency mm account - search for "bel red"; waiting for 10/1 flight tags.</t>
  </si>
  <si>
    <t>atlas - next flight 8/12</t>
  </si>
  <si>
    <t>waiting for creative - dwl</t>
  </si>
  <si>
    <t>es; weekly reporting; (next report 8/5)</t>
  </si>
  <si>
    <t>heather vested search</t>
  </si>
  <si>
    <t>no creative or reporting</t>
  </si>
  <si>
    <t>reports to michaela each thursday</t>
  </si>
  <si>
    <t>retargeting still needs to be mapped cd</t>
  </si>
  <si>
    <t>collectives reporting/*next flight in sep.</t>
  </si>
  <si>
    <t>still waiting on search approval (8/7)</t>
  </si>
  <si>
    <t>sie</t>
  </si>
  <si>
    <t>next: 07.18, sbb (dfa, raw)</t>
  </si>
  <si>
    <t>send 1st site updates! [luxo]</t>
  </si>
  <si>
    <t>adroll; as; weekly report (next 8.19)</t>
  </si>
  <si>
    <t>requested bizo to pause 8/7 - ab</t>
  </si>
  <si>
    <t>map mobile [date]</t>
  </si>
  <si>
    <t>reporting is under client's mm account under school of management 2013 - nazareth</t>
  </si>
  <si>
    <t>include mobilefuse contact: lisa king - lisak@mobilefuse.com  //</t>
  </si>
  <si>
    <t>map [date] [initials]</t>
  </si>
  <si>
    <t>luxo test campaign -- search 10/1 start.</t>
  </si>
  <si>
    <t>as; report is dsfcu026; anderson reporting every 7th business day of the month (next report due 9.6.13)</t>
  </si>
  <si>
    <t>*same creative to run in july that ran in june</t>
  </si>
  <si>
    <t>custom report due thursdays</t>
  </si>
  <si>
    <t>search hpwes in raw reports and mm.</t>
  </si>
  <si>
    <t>awaiting creative, getting pushed back to august mro - must deliver in full - es</t>
  </si>
  <si>
    <t>google - map [date] (mm)</t>
  </si>
  <si>
    <t>dark til 9.3; fb &amp; yt; mon bi-wkly report</t>
  </si>
  <si>
    <t>still need pandora, tubemogul, pe, dailybulletin, desert assets from client. -al</t>
  </si>
  <si>
    <t>keep an eye on pacing -- dwl</t>
  </si>
  <si>
    <t>gdn - map 8.20</t>
  </si>
  <si>
    <t>es; weekly reporting t(next 08.6)</t>
  </si>
  <si>
    <t>*next flight in sep</t>
  </si>
  <si>
    <t>hv</t>
  </si>
  <si>
    <t>ued (ashlandwi-haywardwi)</t>
  </si>
  <si>
    <t>map/ue 8.27 (pr and youtube) -- aw</t>
  </si>
  <si>
    <t>dsp mapped 5/14 // lb setting up retargeting pixel (3/21/13) -- bb delivery looked pretty great on 4/11</t>
  </si>
  <si>
    <t>i</t>
  </si>
  <si>
    <t>dsp-centro; reporting on monday - sn</t>
  </si>
  <si>
    <t>need at 300x175</t>
  </si>
  <si>
    <t>gina</t>
  </si>
  <si>
    <t>[luxo] // 9/1 -- awaiting display assets (mm) -- bb //</t>
  </si>
  <si>
    <t>monday reporting</t>
  </si>
  <si>
    <t>the 88x31 is a 100% sov placement in the search box on conventions.net. they cannot do anything to boost it. per call with hanna on 2/15, this is known and is fine. clm</t>
  </si>
  <si>
    <t>nrd= 6/12</t>
  </si>
  <si>
    <t>es; bi-w reporting t(next 08.6)</t>
  </si>
  <si>
    <t>google; bi-weekly reporting, next report on 8/28 - sn</t>
  </si>
  <si>
    <t>as; monthly reporting deck due 7th biz day (next 8.22.13)</t>
  </si>
  <si>
    <t>thursday reporting - sn</t>
  </si>
  <si>
    <t>auto trader site served; make sure to actualize search rt</t>
  </si>
  <si>
    <t>site served</t>
  </si>
  <si>
    <t>ued (amarillo-chamber/newsletter)</t>
  </si>
  <si>
    <t>bbc gets weekly reports regardless of pacing.</t>
  </si>
  <si>
    <t>map/ue [date] (pr and youtube) -- aw</t>
  </si>
  <si>
    <t>paused</t>
  </si>
  <si>
    <t>mobile - map [date] (not in db)</t>
  </si>
  <si>
    <t>reporting mon am</t>
  </si>
  <si>
    <t>tags sent 7/31 --ks</t>
  </si>
  <si>
    <t>*next flight is in september</t>
  </si>
  <si>
    <t>ued (ironwood).  --bb</t>
  </si>
  <si>
    <t>aug flight creative delayed</t>
  </si>
  <si>
    <t>next 10/1</t>
  </si>
  <si>
    <t>[luxo]</t>
  </si>
  <si>
    <t>next flight 10/2. mediamind individual logins. client report each friday</t>
  </si>
  <si>
    <t>rt not live</t>
  </si>
  <si>
    <t>still need 180x150,  160x240, 468x120, 3 keywords, web/advertorial assets.  al</t>
  </si>
  <si>
    <t>map aaat 3.13</t>
  </si>
  <si>
    <t>use companion banner data to credit re-skin on fox17</t>
  </si>
  <si>
    <t>aliciana;</t>
  </si>
  <si>
    <t>as; monthly reporting deck due 7th biz day (next by 9.6.13)</t>
  </si>
  <si>
    <t>yt; next report on 8/19- sn</t>
  </si>
  <si>
    <t>no need to update - waiting on revision - 6/3</t>
  </si>
  <si>
    <t>google; bi-weekly reporting on tues. - sn</t>
  </si>
  <si>
    <t>mediamind individual login. client report each monday.</t>
  </si>
  <si>
    <t>firefly, retargeter - remap pandora. newsok ran a 1 day takeover in july which is why their pacing looks so fast. don't bug them to slow it down. clm 8/8</t>
  </si>
  <si>
    <t>clm; check client reporting schedule (eom report)</t>
  </si>
  <si>
    <t>cl</t>
  </si>
  <si>
    <t>alexa - dark until 7.15</t>
  </si>
  <si>
    <t>site numbers 7/30</t>
  </si>
  <si>
    <t>extended to deliver in full - ab</t>
  </si>
  <si>
    <t>reports each tuesday by noon</t>
  </si>
  <si>
    <t>the atlas tags have adchoices - there are two tags for every placement, so we are mapping 4 tags for every line item\r                                                                                                                                  +</t>
  </si>
  <si>
    <t>alcance mapped, same tags used for 8/5 flight.</t>
  </si>
  <si>
    <t>es; bi-w reporting m (next 8.26)</t>
  </si>
  <si>
    <t>mediamind. reports each tuesday</t>
  </si>
  <si>
    <t>[in luxo] // awaiting â€œauto loansâ€ creative: 728x90 and 320x50. â€œhome equityâ€ running at 100% for those units. -- bb //</t>
  </si>
  <si>
    <t>next flight is 9/1</t>
  </si>
  <si>
    <t>awaiting vizu</t>
  </si>
  <si>
    <t>waiting for tags -- dwl</t>
  </si>
  <si>
    <t>waiting for cvent creative -- dwl</t>
  </si>
  <si>
    <t>*paused</t>
  </si>
  <si>
    <t>relaunched 8/6! - bb // clm send client report to josh</t>
  </si>
  <si>
    <t>mm report = big flats 2013 (university of rochester medical center, tipping point media)</t>
  </si>
  <si>
    <t>waiting on creative</t>
  </si>
  <si>
    <t>need creative -- aw (start date is place holder)</t>
  </si>
  <si>
    <t>cc: gci di centro. not extending sc times june flight. clm 7/10</t>
  </si>
  <si>
    <t>dark until 9/1 - ks</t>
  </si>
  <si>
    <t>ac - chris lockwood; dark until 9/16; creative building some units</t>
  </si>
  <si>
    <t>heather vested - search</t>
  </si>
  <si>
    <t>monday biweekly reports (next 8/19 to cover 8/2-8/18)</t>
  </si>
  <si>
    <t>dark until 9/9; google; tuesday reporting - sn</t>
  </si>
  <si>
    <t>kbb waiting on client approval for the toolbar. clm 8/14</t>
  </si>
  <si>
    <t>map [date] - use 001 reporting</t>
  </si>
  <si>
    <t>updates each wednesday and friday, reports each friday. bbc paused 8/14</t>
  </si>
  <si>
    <t>ue gdn 8/19 -- aw</t>
  </si>
  <si>
    <t>map [date] (need fb copy)</t>
  </si>
  <si>
    <t>google &amp; yt</t>
  </si>
  <si>
    <t>*update at the eom</t>
  </si>
  <si>
    <t>*next flight in october</t>
  </si>
  <si>
    <t>dark in august lr</t>
  </si>
  <si>
    <t>ued - aliciana</t>
  </si>
  <si>
    <t>retargeting + conversion pixels live (3/21) -- bb</t>
  </si>
  <si>
    <t>scotty\r                                                                                                                                                                                                                                                +</t>
  </si>
  <si>
    <t>kb; weekly reporting - wednesdays</t>
  </si>
  <si>
    <t>emailed report; dark until 11/1 - sn</t>
  </si>
  <si>
    <t>as</t>
  </si>
  <si>
    <t>reporting on monday</t>
  </si>
  <si>
    <t>separated part of sagebandli001 "non-profit" section</t>
  </si>
  <si>
    <t>use collective's reporting in affiliate rawreports</t>
  </si>
  <si>
    <t>ued (alamosanews, say media). // alamosanews contact: krcemail56@gmail.com // saymedia custom unit 9/1!! // -- bb</t>
  </si>
  <si>
    <t>new creative received 8/9. resumes 8/10. --ks brittany reached out on 8/13 about no delivery yet. clm 8/13</t>
  </si>
  <si>
    <t>paused 5/31. set live again.</t>
  </si>
  <si>
    <t>creative report as well as normal client report w ecpc</t>
  </si>
  <si>
    <t>728x90 pending from client (gdn) -- aw</t>
  </si>
  <si>
    <t>search rt - ued - aliciana</t>
  </si>
  <si>
    <t>all sent; confirming url http://lafayettetravel.com/</t>
  </si>
  <si>
    <t>ac - chris lockwood; dark until on 9/23 - sn</t>
  </si>
  <si>
    <t>need promoted post reporting for fb</t>
  </si>
  <si>
    <t>news-journal</t>
  </si>
  <si>
    <t>no media running :: es</t>
  </si>
  <si>
    <t>map [date] (mf to send reporting on thursday)</t>
  </si>
  <si>
    <t>*use site numbers</t>
  </si>
  <si>
    <t>revise date</t>
  </si>
  <si>
    <t>tags set thru 12/31/13 -- bb</t>
  </si>
  <si>
    <t>trafficked 6.24 - awaiting sbb creative</t>
  </si>
  <si>
    <t>need yt creative</t>
  </si>
  <si>
    <t>al; dfa conv report- $9.89 cpa goal</t>
  </si>
  <si>
    <t>al; dfa conv report- $8.70 cpa goal</t>
  </si>
  <si>
    <t>as; post-flight reporting; dark until 8/12</t>
  </si>
  <si>
    <t>map?? (ttd paused, wating on mobile)</t>
  </si>
  <si>
    <t>al; dfa conv report - $8.93 cpa goal</t>
  </si>
  <si>
    <t>launch pushed back to 8/19 // map 8/20!! // awaiting added value tags (trueffect) -- bb</t>
  </si>
  <si>
    <t>copy rachel!</t>
  </si>
  <si>
    <t>waiting for creative [intitials]</t>
  </si>
  <si>
    <t>tuesday report lr</t>
  </si>
  <si>
    <t>paused - awaiting approval for feb flight</t>
  </si>
  <si>
    <t>8/5/2013</t>
  </si>
  <si>
    <t>map 4.9 (mediaplex) kathryn working with client to see if they would like to extend the 7/28 end date to deliver in full</t>
  </si>
  <si>
    <t>need cr for 9/1!! // weather.com contacts: amanda.crowley@weather.com; djordan@weather.com; drew.bacon@weather.com -- bb</t>
  </si>
  <si>
    <t>about preview link in approval [initials]</t>
  </si>
  <si>
    <t>watch rt</t>
  </si>
  <si>
    <t>* need creative by 6/17*</t>
  </si>
  <si>
    <t>search; only "home equity" ad group is currently live</t>
  </si>
  <si>
    <t>bi-monthly reporting; projected next flight date is 8/26. clm</t>
  </si>
  <si>
    <t>all live; no 160s for alcance</t>
  </si>
  <si>
    <t>pull gmt-5 time zone</t>
  </si>
  <si>
    <t>dark until 9/2; need to schedule palmbeach makegood (paul has details); waiting for 9/2 - 12/29 tags.</t>
  </si>
  <si>
    <t>need to confirm some custom dates; stylecarrot has both 250x250 &amp; 300x250 tags mapped to one placement</t>
  </si>
  <si>
    <t>ued (cnj/pnt-online). cnj/pnt contacts: terri gutierrez [tgutierrez@cnjonline.com], viola gonzales [vgonzales@cnjonline.com]. vj creative needed: brand: 10/1 (roswell-record) // 11/1 (roswell-record; currentargus; cnj/pnt-online). -- bb</t>
  </si>
  <si>
    <t>next flight 8/15 (need pre-roll+300x60 banner assets) // reports: include chris quinn on dataxu reports! // mm-rf-conversion pixel live 3/14/13 / roi- $1.50 (do not delete) clm</t>
  </si>
  <si>
    <t>map 300x600s 8/14 -- dwl</t>
  </si>
  <si>
    <t>missing life events &amp; mobile assets</t>
  </si>
  <si>
    <t>millennialmedia site data</t>
  </si>
  <si>
    <t>bridgette; search</t>
  </si>
  <si>
    <t>mobilefuse contact: lisa king</t>
  </si>
  <si>
    <t>rt not live - 8.6</t>
  </si>
  <si>
    <t>es; bi-weekly reporting m ( 9.23)</t>
  </si>
  <si>
    <t>reports each friday</t>
  </si>
  <si>
    <t>ts 9/1</t>
  </si>
  <si>
    <t>ued (eventful newsletters/emails - 72 hrs for initial reporting data; 1 week for full report) // 5280.com contact: caitlin ferrell [caitlin@5280.com] // 9news.com contact: 'glenzer, john' [john.glenzer@9news.com] // eventful site-served newsletters</t>
  </si>
  <si>
    <t>add ecpm to client report monday 8.26 due.</t>
  </si>
  <si>
    <t>need click macro instructions</t>
  </si>
  <si>
    <t>heather vested - fb/google</t>
  </si>
  <si>
    <t>google &amp; bing; awaiting creative. reports on monday</t>
  </si>
  <si>
    <t>es</t>
  </si>
  <si>
    <t>fb. update each wednesday</t>
  </si>
  <si>
    <t>jc -- need june fee in order to close out</t>
  </si>
  <si>
    <t>waiting for companion tag [initials]</t>
  </si>
  <si>
    <t>dsp; need cbe ads; monday reports</t>
  </si>
  <si>
    <t>keep an eye on the ctr- both pubs need to improve from the first flight!</t>
  </si>
  <si>
    <t>sbbs.</t>
  </si>
  <si>
    <t>martini removed from plan</t>
  </si>
  <si>
    <t>same creative as 001</t>
  </si>
  <si>
    <t>next client report 8/28</t>
  </si>
  <si>
    <t>mm report under simmons 2013 (simmons, mec interaction ny); some placements paused</t>
  </si>
  <si>
    <t>ue trueffect report</t>
  </si>
  <si>
    <t>mapped 04.17 - ab</t>
  </si>
  <si>
    <t>as; bi-weekly reporting (next 8.15)</t>
  </si>
  <si>
    <t>search; luxo</t>
  </si>
  <si>
    <t>es; bi-w reporting w(next 07.17);</t>
  </si>
  <si>
    <t>rob</t>
  </si>
  <si>
    <t>11/25/2013</t>
  </si>
  <si>
    <t>reports each monday. mediamind</t>
  </si>
  <si>
    <t>google; monday reports</t>
  </si>
  <si>
    <t>tuesday reporting; mm "connecticare- video views"</t>
  </si>
  <si>
    <t>cost per engagement and view (wild tangent &amp; yume); adthoerent paused</t>
  </si>
  <si>
    <t>as; bi-weekly reporting (next due 8.15)</t>
  </si>
  <si>
    <t>mg for sbb on kc; rivals.com and yahoo are both site served from yahoo lr</t>
  </si>
  <si>
    <t>custom report due tuesdays - mo</t>
  </si>
  <si>
    <t>next flight 7/22. mediamind individual login</t>
  </si>
  <si>
    <t>report each thursday. "sands digital 2013" in mediamind; new tags per flight</t>
  </si>
  <si>
    <t>next flight 9/1 - don't use report in raw folder, pull directly from mm and search for empower (ks)</t>
  </si>
  <si>
    <t>nhcaa in mm</t>
  </si>
  <si>
    <t>ued.</t>
  </si>
  <si>
    <t>al; dfa conv report- $13.47 cpa goal</t>
  </si>
  <si>
    <t>google; liz</t>
  </si>
  <si>
    <t>watch retargeting placements</t>
  </si>
  <si>
    <t>yt; map video (7.17- mm). custom reports each friday morning</t>
  </si>
  <si>
    <t>search - google. started up on 11/5. need to change dates.</t>
  </si>
  <si>
    <t>rt not live - 8.5.</t>
  </si>
  <si>
    <t>al; dfa conv report- $12.67 cpa goal</t>
  </si>
  <si>
    <t>paused 5/31, live again 6/4</t>
  </si>
  <si>
    <t>ac- kathryn</t>
  </si>
  <si>
    <t>next flight 11/10</t>
  </si>
  <si>
    <t>heather vested - fb/li</t>
  </si>
  <si>
    <t>all live (plus bing!) mms isn't letting me add bing's user entered data</t>
  </si>
  <si>
    <t>weekly reporting with conversions (next due 8.13.13)</t>
  </si>
  <si>
    <t>mm repot = ihop 2013 - providence</t>
  </si>
  <si>
    <t>ac - justin haber; wednesday reporting; next flt moved to 10/16 - waiting on creative - kr</t>
  </si>
  <si>
    <t>boston herald placements 101744497 &amp; 101744489 were renamed to ros av</t>
  </si>
  <si>
    <t>es; bi-weekly reporting t(next 08.6);</t>
  </si>
  <si>
    <t>google &amp; youtube</t>
  </si>
  <si>
    <t>add ecpc to the client report and version report</t>
  </si>
  <si>
    <t>send 1st site updates! (use luxo reporting!) clm [luxo] // rt pixel // missing: search-google assets - still in progress // awaiting retargetng pixel placement confirmation -- bb</t>
  </si>
  <si>
    <t>[luxo] // need creative 9/2 forward. //</t>
  </si>
  <si>
    <t>8/19/2013</t>
  </si>
  <si>
    <t>andrew buchholz - dark until 9/16.</t>
  </si>
  <si>
    <t>waiting for youtube ad approval -- dwl</t>
  </si>
  <si>
    <t>simpli.fi; flurry is site-served</t>
  </si>
  <si>
    <t>map 8.16 may need to go off site numbers</t>
  </si>
  <si>
    <t>dark until october. reports to michaela each thursday.</t>
  </si>
  <si>
    <t>es; bi-w reporting t (next 7.23)</t>
  </si>
  <si>
    <t>next 12/16</t>
  </si>
  <si>
    <t>goldenone055 raw report</t>
  </si>
  <si>
    <t>fb &amp; google</t>
  </si>
  <si>
    <t>google (rm &amp; sem), youtube; working on mobile; ken working with sites</t>
  </si>
  <si>
    <t>ca - lauren</t>
  </si>
  <si>
    <t>paused - lawyerherald and law 7/24</t>
  </si>
  <si>
    <t>missing assets for nextag and approval on review side wraps. mm report can be found under ge_apl_2013_657_vbl. campaign was paused on 8/13 due to creative issues (cc)</t>
  </si>
  <si>
    <t>reports each friday. waiting for 300x600 tags and pandora companion banners</t>
  </si>
  <si>
    <t>waiting for assets. -al</t>
  </si>
  <si>
    <t>ac - cl</t>
  </si>
  <si>
    <t>reports mondays. luxo.</t>
  </si>
  <si>
    <t>torrington site served</t>
  </si>
  <si>
    <t>monday reporting - sn</t>
  </si>
  <si>
    <t>waiting for dec flight tags.</t>
  </si>
  <si>
    <t>need aug reporting access</t>
  </si>
  <si>
    <t>map 8/19 - espn</t>
  </si>
  <si>
    <t>pull a creative summary in mm from the agency to view all creative interactions</t>
  </si>
  <si>
    <t>orbitz conf. emails</t>
  </si>
  <si>
    <t>160x240</t>
  </si>
  <si>
    <t>[luxo] 8/20 - map vervewireless - bb // ued (eventful.com newsletters) // 9news contact: glenzer</t>
  </si>
  <si>
    <t>12/2. nationalgeographic.com  gets reporting to matter what</t>
  </si>
  <si>
    <t>3 keywords</t>
  </si>
  <si>
    <t>468x120</t>
  </si>
  <si>
    <t>8/24 2 day flights remaining</t>
  </si>
  <si>
    <t>alcance mapped</t>
  </si>
  <si>
    <t>all sent but mobile</t>
  </si>
  <si>
    <t>all tags set thru 12/31/13 -- bb. keep an eye on bizo's rt pixel. if delivery doesn't pick up</t>
  </si>
  <si>
    <t>and commercial appeals preroll (getting optimized to 4kb)</t>
  </si>
  <si>
    <t>awaiting assets (cactus / mediaplex) -- bb // 9news contact: glenzer</t>
  </si>
  <si>
    <t>bi-weekly reporting</t>
  </si>
  <si>
    <t>but new tags</t>
  </si>
  <si>
    <t>but we don't have the right mobile sizes; tj said they are not coming</t>
  </si>
  <si>
    <t>clicks</t>
  </si>
  <si>
    <t>custom report to sara on mondays. geek newsletter drops 6/27</t>
  </si>
  <si>
    <t>dailybulletin</t>
  </si>
  <si>
    <t>desert assets from client. -al</t>
  </si>
  <si>
    <t>fb</t>
  </si>
  <si>
    <t>firefly</t>
  </si>
  <si>
    <t>flights 9/1</t>
  </si>
  <si>
    <t>from sites and incorporate into report</t>
  </si>
  <si>
    <t>get data beyond imps</t>
  </si>
  <si>
    <t>getting pushed back to august mro - must deliver in full - es</t>
  </si>
  <si>
    <t>google (rm &amp; sem)</t>
  </si>
  <si>
    <t>google; bi-weekly reporting</t>
  </si>
  <si>
    <t>google. reports on thursday</t>
  </si>
  <si>
    <t>have tony place it on a few more pages</t>
  </si>
  <si>
    <t>if pacing behind</t>
  </si>
  <si>
    <t>john [john.glenzer@9news.com]</t>
  </si>
  <si>
    <t>john' [john.glenzer@9news.com] // eventful site-served newsletters</t>
  </si>
  <si>
    <t>live 3/26</t>
  </si>
  <si>
    <t>live again 6/4</t>
  </si>
  <si>
    <t>map?? (ttd paused</t>
  </si>
  <si>
    <t>mec interaction ny); some placements paused</t>
  </si>
  <si>
    <t>mm report = big flats 2013 (university of rochester medical center</t>
  </si>
  <si>
    <t>mm report under simmons 2013 (simmons</t>
  </si>
  <si>
    <t>mobile; working on conv pixels</t>
  </si>
  <si>
    <t>next 1-days 8/19</t>
  </si>
  <si>
    <t>next 1-days 8/26</t>
  </si>
  <si>
    <t>next 1-days: 8/19</t>
  </si>
  <si>
    <t>next flight 9/1 - don't use report in raw folder</t>
  </si>
  <si>
    <t>next report on 8/28 - sn</t>
  </si>
  <si>
    <t>next: 07.18</t>
  </si>
  <si>
    <t>open to ros</t>
  </si>
  <si>
    <t>paused 5/31</t>
  </si>
  <si>
    <t>pe</t>
  </si>
  <si>
    <t>pull directly from mm and search for empower (ks)</t>
  </si>
  <si>
    <t>raw)</t>
  </si>
  <si>
    <t>report to client 7/8</t>
  </si>
  <si>
    <t>reporting on monday; awaiting pre-roll</t>
  </si>
  <si>
    <t>reports each friday. bbc paused 8/14</t>
  </si>
  <si>
    <t>retargeter - remap pandora. newsok ran a 1 day takeover in july which is why their pacing looks so fast. don't bug them to slow it down. clm 8/8</t>
  </si>
  <si>
    <t>same tags used for 8/5 flight.</t>
  </si>
  <si>
    <t>say media). // alamosanews contact: krcemail56@gmail.com // saymedia custom unit 9/1!! // -- bb</t>
  </si>
  <si>
    <t>sbb (dfa</t>
  </si>
  <si>
    <t>schedule make-goods for nymag</t>
  </si>
  <si>
    <t>sfexaminer</t>
  </si>
  <si>
    <t>sfweekly and nbcbayarea for the week of 8/19</t>
  </si>
  <si>
    <t>sidekick). -al</t>
  </si>
  <si>
    <t>so we are mapping 4 tags for every line item\r                                                                                                                                  +</t>
  </si>
  <si>
    <t>still need 180x150</t>
  </si>
  <si>
    <t>still need pandora</t>
  </si>
  <si>
    <t>tags for ros sent</t>
  </si>
  <si>
    <t>tags sent 3/22</t>
  </si>
  <si>
    <t>the 88x31 is a 100% sov placement in the search box on conventions.net. they cannot do anything to boost it. per call with hanna on 2/15</t>
  </si>
  <si>
    <t>the atlas tags have adchoices - there are two tags for every placement</t>
  </si>
  <si>
    <t>this is known and is fine. clm</t>
  </si>
  <si>
    <t>tipping point media)</t>
  </si>
  <si>
    <t>tubemogul</t>
  </si>
  <si>
    <t>ued (alamosanews</t>
  </si>
  <si>
    <t>ued (cnj/pnt-online). cnj/pnt contacts: terri gutierrez [tgutierrez@cnjonline.com]</t>
  </si>
  <si>
    <t>ued (eventful newsletters/emails - 72 hrs for initial reporting data; 1 week for full report) // 5280.com contact: caitlin ferrell [caitlin@5280.com] // 9news.com contact: 'glenzer</t>
  </si>
  <si>
    <t>updates each wednesday and friday</t>
  </si>
  <si>
    <t>using old 3rd party trackers</t>
  </si>
  <si>
    <t>viola gonzales [vgonzales@cnjonline.com]. vj creative needed: brand: 10/1 (roswell-record) // 11/1 (roswell-record; currentargus; cnj/pnt-online). -- bb</t>
  </si>
  <si>
    <t>waiting 300x600s for 7/24</t>
  </si>
  <si>
    <t>waiting for assets (rising star; filmstrip</t>
  </si>
  <si>
    <t>wating on mobile)</t>
  </si>
  <si>
    <t>web/advertorial assets.  al</t>
  </si>
  <si>
    <t>youtube; working on mobile; ken working with sites</t>
  </si>
  <si>
    <t>Map reminder</t>
  </si>
  <si>
    <t>Need/waiting on creative/tags</t>
  </si>
  <si>
    <t>General reminder (Next flight, reporting, etc.)</t>
  </si>
  <si>
    <t>Overall total</t>
  </si>
  <si>
    <t>Other (Dates, initials, AC ownership, etc.)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</si>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</sst>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0"/>
      <color rgb="FF000000"/>
      <name val="Arial"/>
    </font>
    <font>
      <b/>
      <sz val="11"/>
      <color rgb="FF000000"/>
      <name val="Georgia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4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9" fontId="3" fillId="0" borderId="0" xfId="0" applyNumberFormat="1" applyFont="1" applyAlignment="1">
      <alignment wrapText="1"/>
    </xf>
    <xf numFmtId="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righ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sheetData>
    <row r="1" spans="1:20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1:20" ht="12.75" customHeight="1">
      <c r="A3" t="s">
        <v>22</v>
      </c>
      <c r="B3" t="s">
        <v>23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</row>
    <row r="4" spans="1:20" ht="12.75" customHeight="1">
      <c r="A4" t="s">
        <v>31</v>
      </c>
      <c r="B4" t="s">
        <v>32</v>
      </c>
      <c r="C4" t="s">
        <v>14</v>
      </c>
      <c r="D4" t="s">
        <v>33</v>
      </c>
      <c r="E4" t="s">
        <v>14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</row>
    <row r="5" spans="1:20" ht="12.75" customHeight="1">
      <c r="A5" t="s">
        <v>38</v>
      </c>
      <c r="B5" t="s">
        <v>14</v>
      </c>
      <c r="C5" t="s">
        <v>16</v>
      </c>
      <c r="D5" t="s">
        <v>39</v>
      </c>
      <c r="E5" t="s">
        <v>40</v>
      </c>
      <c r="F5" t="s">
        <v>41</v>
      </c>
      <c r="G5" t="s">
        <v>42</v>
      </c>
      <c r="H5" t="s">
        <v>36</v>
      </c>
      <c r="I5" t="s">
        <v>43</v>
      </c>
      <c r="J5" t="s">
        <v>44</v>
      </c>
    </row>
    <row r="6" spans="1:20" ht="12.75" customHeight="1">
      <c r="A6" t="s">
        <v>45</v>
      </c>
      <c r="B6" t="s">
        <v>23</v>
      </c>
      <c r="C6" t="s">
        <v>16</v>
      </c>
      <c r="D6" t="s">
        <v>23</v>
      </c>
      <c r="E6" t="s">
        <v>14</v>
      </c>
      <c r="F6" t="s">
        <v>46</v>
      </c>
      <c r="G6" t="s">
        <v>47</v>
      </c>
      <c r="H6" t="s">
        <v>48</v>
      </c>
      <c r="I6" t="s">
        <v>14</v>
      </c>
      <c r="J6" t="s">
        <v>49</v>
      </c>
    </row>
    <row r="7" spans="1:20" ht="12.75" customHeight="1">
      <c r="A7" t="s">
        <v>12</v>
      </c>
      <c r="B7" t="s">
        <v>23</v>
      </c>
      <c r="C7" t="s">
        <v>50</v>
      </c>
      <c r="D7" t="s">
        <v>51</v>
      </c>
      <c r="E7" t="s">
        <v>52</v>
      </c>
      <c r="F7" t="s">
        <v>53</v>
      </c>
      <c r="G7" t="s">
        <v>24</v>
      </c>
      <c r="H7" t="s">
        <v>54</v>
      </c>
      <c r="I7" t="s">
        <v>55</v>
      </c>
      <c r="J7" t="s">
        <v>56</v>
      </c>
    </row>
    <row r="8" spans="1:20" ht="12.75" customHeight="1">
      <c r="A8" t="s">
        <v>15</v>
      </c>
      <c r="B8" t="s">
        <v>15</v>
      </c>
      <c r="C8" t="s">
        <v>15</v>
      </c>
      <c r="D8" t="s">
        <v>14</v>
      </c>
      <c r="E8" t="s">
        <v>57</v>
      </c>
      <c r="F8" t="s">
        <v>58</v>
      </c>
      <c r="G8" t="s">
        <v>59</v>
      </c>
      <c r="H8" t="s">
        <v>60</v>
      </c>
      <c r="I8" t="s">
        <v>53</v>
      </c>
      <c r="J8" t="s">
        <v>61</v>
      </c>
    </row>
    <row r="9" spans="1:20" ht="12.75" customHeight="1">
      <c r="A9" t="s">
        <v>14</v>
      </c>
      <c r="B9" t="s">
        <v>62</v>
      </c>
      <c r="C9" t="s">
        <v>50</v>
      </c>
      <c r="D9" t="s">
        <v>63</v>
      </c>
      <c r="E9" t="s">
        <v>38</v>
      </c>
      <c r="F9" t="s">
        <v>58</v>
      </c>
      <c r="G9" t="s">
        <v>64</v>
      </c>
      <c r="H9" t="s">
        <v>65</v>
      </c>
      <c r="I9" t="s">
        <v>33</v>
      </c>
      <c r="J9" t="s">
        <v>66</v>
      </c>
    </row>
    <row r="10" spans="1:20" ht="12.75" customHeight="1">
      <c r="A10" t="s">
        <v>16</v>
      </c>
      <c r="B10" t="s">
        <v>38</v>
      </c>
      <c r="C10" t="s">
        <v>67</v>
      </c>
      <c r="D10" t="s">
        <v>15</v>
      </c>
      <c r="E10" t="s">
        <v>33</v>
      </c>
      <c r="F10" t="s">
        <v>23</v>
      </c>
      <c r="G10" t="s">
        <v>68</v>
      </c>
      <c r="H10" t="s">
        <v>36</v>
      </c>
      <c r="I10" t="s">
        <v>69</v>
      </c>
      <c r="J10" t="s">
        <v>70</v>
      </c>
    </row>
    <row r="11" spans="1:20" ht="12.75" customHeight="1">
      <c r="A11" t="s">
        <v>67</v>
      </c>
      <c r="B11" t="s">
        <v>71</v>
      </c>
      <c r="C11" t="s">
        <v>15</v>
      </c>
      <c r="D11" t="s">
        <v>15</v>
      </c>
      <c r="E11" t="s">
        <v>23</v>
      </c>
      <c r="F11" t="s">
        <v>34</v>
      </c>
      <c r="G11" t="s">
        <v>72</v>
      </c>
      <c r="H11" t="s">
        <v>73</v>
      </c>
      <c r="I11" t="s">
        <v>24</v>
      </c>
      <c r="J11" t="s">
        <v>74</v>
      </c>
    </row>
    <row r="12" spans="1:20" ht="12.75" customHeight="1">
      <c r="A12" t="s">
        <v>75</v>
      </c>
      <c r="B12" t="s">
        <v>76</v>
      </c>
      <c r="C12" t="s">
        <v>76</v>
      </c>
      <c r="D12" t="s">
        <v>50</v>
      </c>
      <c r="E12" t="s">
        <v>77</v>
      </c>
      <c r="F12" t="s">
        <v>78</v>
      </c>
      <c r="G12" t="s">
        <v>79</v>
      </c>
      <c r="H12" t="s">
        <v>80</v>
      </c>
      <c r="I12" t="s">
        <v>24</v>
      </c>
      <c r="J12" t="s">
        <v>81</v>
      </c>
    </row>
    <row r="13" spans="1:20" ht="12.75" customHeight="1">
      <c r="A13" t="s">
        <v>15</v>
      </c>
      <c r="B13" t="s">
        <v>15</v>
      </c>
      <c r="C13" t="s">
        <v>15</v>
      </c>
      <c r="D13" t="s">
        <v>67</v>
      </c>
      <c r="E13" t="s">
        <v>14</v>
      </c>
      <c r="F13" t="s">
        <v>82</v>
      </c>
      <c r="G13" t="s">
        <v>83</v>
      </c>
      <c r="H13" t="s">
        <v>84</v>
      </c>
      <c r="I13" t="s">
        <v>54</v>
      </c>
      <c r="J13" t="s">
        <v>85</v>
      </c>
    </row>
    <row r="14" spans="1:20" ht="12.75" customHeight="1">
      <c r="A14" t="s">
        <v>14</v>
      </c>
      <c r="B14" t="s">
        <v>12</v>
      </c>
      <c r="C14" t="s">
        <v>15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61</v>
      </c>
    </row>
    <row r="15" spans="1:20" ht="12.75" customHeight="1">
      <c r="A15" t="s">
        <v>92</v>
      </c>
      <c r="B15" t="s">
        <v>15</v>
      </c>
      <c r="C15" t="s">
        <v>93</v>
      </c>
      <c r="D15" t="s">
        <v>94</v>
      </c>
      <c r="E15" t="s">
        <v>95</v>
      </c>
      <c r="F15" t="s">
        <v>15</v>
      </c>
      <c r="G15" t="s">
        <v>96</v>
      </c>
      <c r="H15" t="s">
        <v>74</v>
      </c>
      <c r="I15" t="s">
        <v>53</v>
      </c>
      <c r="J15" t="s">
        <v>97</v>
      </c>
    </row>
    <row r="16" spans="1:20" ht="12.75" customHeight="1">
      <c r="A16" t="s">
        <v>71</v>
      </c>
      <c r="B16" t="s">
        <v>98</v>
      </c>
      <c r="C16" t="s">
        <v>50</v>
      </c>
      <c r="D16" t="s">
        <v>12</v>
      </c>
      <c r="E16" t="s">
        <v>12</v>
      </c>
      <c r="F16" t="s">
        <v>99</v>
      </c>
      <c r="G16" t="s">
        <v>100</v>
      </c>
      <c r="H16" t="s">
        <v>81</v>
      </c>
      <c r="I16" t="s">
        <v>97</v>
      </c>
      <c r="J16" t="s">
        <v>101</v>
      </c>
    </row>
    <row r="17" spans="1:10" ht="12.75" customHeight="1">
      <c r="A17" t="s">
        <v>23</v>
      </c>
      <c r="B17" t="s">
        <v>52</v>
      </c>
      <c r="C17" t="s">
        <v>102</v>
      </c>
      <c r="D17" t="s">
        <v>14</v>
      </c>
      <c r="E17" t="s">
        <v>33</v>
      </c>
      <c r="F17" t="s">
        <v>53</v>
      </c>
      <c r="G17" t="s">
        <v>103</v>
      </c>
      <c r="H17" t="s">
        <v>104</v>
      </c>
      <c r="I17" t="s">
        <v>105</v>
      </c>
      <c r="J17" t="s">
        <v>36</v>
      </c>
    </row>
    <row r="18" spans="1:10" ht="12.75" customHeight="1">
      <c r="A18" t="s">
        <v>23</v>
      </c>
      <c r="B18" t="s">
        <v>106</v>
      </c>
      <c r="C18" t="s">
        <v>33</v>
      </c>
      <c r="D18" t="s">
        <v>107</v>
      </c>
      <c r="E18" t="s">
        <v>108</v>
      </c>
      <c r="F18" t="s">
        <v>109</v>
      </c>
      <c r="G18" t="s">
        <v>18</v>
      </c>
      <c r="H18" t="s">
        <v>110</v>
      </c>
      <c r="I18" t="s">
        <v>111</v>
      </c>
      <c r="J18" t="s">
        <v>112</v>
      </c>
    </row>
    <row r="19" spans="1:10" ht="12.75" customHeight="1">
      <c r="A19" t="s">
        <v>14</v>
      </c>
      <c r="B19" t="s">
        <v>106</v>
      </c>
      <c r="C19" t="s">
        <v>14</v>
      </c>
      <c r="D19" t="s">
        <v>107</v>
      </c>
      <c r="E19" t="s">
        <v>113</v>
      </c>
      <c r="F19" t="s">
        <v>114</v>
      </c>
      <c r="G19" t="s">
        <v>115</v>
      </c>
      <c r="H19" t="s">
        <v>116</v>
      </c>
      <c r="I19" t="s">
        <v>117</v>
      </c>
      <c r="J19" t="s">
        <v>118</v>
      </c>
    </row>
    <row r="20" spans="1:10" ht="12.75" customHeight="1">
      <c r="A20" t="s">
        <v>67</v>
      </c>
      <c r="B20" t="s">
        <v>119</v>
      </c>
      <c r="C20" t="s">
        <v>120</v>
      </c>
      <c r="D20" t="s">
        <v>50</v>
      </c>
      <c r="E20" t="s">
        <v>76</v>
      </c>
      <c r="F20" s="2">
        <v>41596</v>
      </c>
      <c r="G20" t="s">
        <v>90</v>
      </c>
      <c r="H20" t="s">
        <v>34</v>
      </c>
      <c r="I20" t="s">
        <v>81</v>
      </c>
      <c r="J20" t="s">
        <v>121</v>
      </c>
    </row>
    <row r="21" spans="1:10" ht="12.75" customHeight="1">
      <c r="A21" t="s">
        <v>12</v>
      </c>
      <c r="B21" t="s">
        <v>23</v>
      </c>
      <c r="C21" t="s">
        <v>122</v>
      </c>
      <c r="D21" t="s">
        <v>107</v>
      </c>
      <c r="E21" t="s">
        <v>123</v>
      </c>
      <c r="F21" t="s">
        <v>124</v>
      </c>
      <c r="G21" t="s">
        <v>61</v>
      </c>
      <c r="H21" t="s">
        <v>125</v>
      </c>
      <c r="I21" t="s">
        <v>91</v>
      </c>
      <c r="J21" s="2">
        <v>41526</v>
      </c>
    </row>
    <row r="22" spans="1:10" ht="12.75" customHeight="1">
      <c r="A22" t="s">
        <v>67</v>
      </c>
      <c r="B22" t="s">
        <v>16</v>
      </c>
      <c r="C22" t="s">
        <v>126</v>
      </c>
      <c r="D22" t="s">
        <v>127</v>
      </c>
      <c r="E22" t="s">
        <v>14</v>
      </c>
      <c r="F22" t="s">
        <v>128</v>
      </c>
      <c r="G22" t="s">
        <v>54</v>
      </c>
      <c r="H22" t="s">
        <v>129</v>
      </c>
      <c r="I22" t="s">
        <v>130</v>
      </c>
      <c r="J22" t="s">
        <v>61</v>
      </c>
    </row>
    <row r="23" spans="1:10" ht="12.75" customHeight="1">
      <c r="A23" t="s">
        <v>131</v>
      </c>
      <c r="B23" t="s">
        <v>25</v>
      </c>
      <c r="C23" t="s">
        <v>12</v>
      </c>
      <c r="D23" t="s">
        <v>132</v>
      </c>
      <c r="E23" t="s">
        <v>14</v>
      </c>
      <c r="F23" t="s">
        <v>46</v>
      </c>
      <c r="G23" t="s">
        <v>119</v>
      </c>
      <c r="H23" t="s">
        <v>18</v>
      </c>
      <c r="I23" t="s">
        <v>133</v>
      </c>
      <c r="J23" t="s">
        <v>18</v>
      </c>
    </row>
    <row r="24" spans="1:10" ht="12.75" customHeight="1">
      <c r="A24" t="s">
        <v>12</v>
      </c>
      <c r="B24" t="s">
        <v>14</v>
      </c>
      <c r="C24" t="s">
        <v>12</v>
      </c>
      <c r="D24" t="s">
        <v>14</v>
      </c>
      <c r="E24" t="s">
        <v>134</v>
      </c>
      <c r="F24" t="s">
        <v>135</v>
      </c>
      <c r="G24" t="s">
        <v>136</v>
      </c>
      <c r="H24" t="s">
        <v>18</v>
      </c>
      <c r="I24" t="s">
        <v>137</v>
      </c>
      <c r="J24" t="s">
        <v>138</v>
      </c>
    </row>
    <row r="25" spans="1:10" ht="12.75" customHeight="1">
      <c r="A25" t="s">
        <v>86</v>
      </c>
      <c r="B25" t="s">
        <v>40</v>
      </c>
      <c r="C25" t="s">
        <v>76</v>
      </c>
      <c r="D25" t="s">
        <v>50</v>
      </c>
      <c r="E25" t="s">
        <v>50</v>
      </c>
      <c r="F25" t="s">
        <v>139</v>
      </c>
      <c r="G25" t="s">
        <v>24</v>
      </c>
      <c r="H25" t="s">
        <v>18</v>
      </c>
      <c r="I25" t="s">
        <v>140</v>
      </c>
      <c r="J25" t="s">
        <v>141</v>
      </c>
    </row>
    <row r="26" spans="1:10" ht="12.75" customHeight="1">
      <c r="A26" t="s">
        <v>12</v>
      </c>
      <c r="B26" t="s">
        <v>14</v>
      </c>
      <c r="C26" t="s">
        <v>142</v>
      </c>
      <c r="E26" t="s">
        <v>38</v>
      </c>
      <c r="F26" t="s">
        <v>24</v>
      </c>
      <c r="G26" t="s">
        <v>15</v>
      </c>
      <c r="H26" t="s">
        <v>143</v>
      </c>
      <c r="I26" t="s">
        <v>144</v>
      </c>
      <c r="J26" t="s">
        <v>15</v>
      </c>
    </row>
    <row r="27" spans="1:10" ht="12.75" customHeight="1">
      <c r="A27" t="s">
        <v>16</v>
      </c>
      <c r="B27" t="s">
        <v>52</v>
      </c>
      <c r="C27" t="s">
        <v>67</v>
      </c>
      <c r="E27" t="s">
        <v>67</v>
      </c>
      <c r="F27" t="s">
        <v>52</v>
      </c>
      <c r="G27" t="s">
        <v>145</v>
      </c>
      <c r="H27" t="s">
        <v>146</v>
      </c>
      <c r="I27" t="s">
        <v>74</v>
      </c>
      <c r="J27" t="s">
        <v>81</v>
      </c>
    </row>
    <row r="28" spans="1:10" ht="12.75" customHeight="1">
      <c r="A28" t="s">
        <v>147</v>
      </c>
      <c r="B28" t="s">
        <v>57</v>
      </c>
      <c r="C28" t="s">
        <v>12</v>
      </c>
      <c r="E28" t="s">
        <v>15</v>
      </c>
      <c r="F28" t="s">
        <v>148</v>
      </c>
      <c r="G28" t="s">
        <v>149</v>
      </c>
      <c r="H28" t="s">
        <v>150</v>
      </c>
      <c r="I28" t="s">
        <v>151</v>
      </c>
      <c r="J28" t="s">
        <v>152</v>
      </c>
    </row>
    <row r="29" spans="1:10" ht="12.75" customHeight="1">
      <c r="A29" t="s">
        <v>23</v>
      </c>
      <c r="B29" t="s">
        <v>38</v>
      </c>
      <c r="C29" t="s">
        <v>22</v>
      </c>
      <c r="E29" t="s">
        <v>95</v>
      </c>
      <c r="F29" t="s">
        <v>61</v>
      </c>
      <c r="G29" t="s">
        <v>153</v>
      </c>
      <c r="H29" t="s">
        <v>50</v>
      </c>
      <c r="I29" t="s">
        <v>154</v>
      </c>
      <c r="J29" t="s">
        <v>61</v>
      </c>
    </row>
    <row r="30" spans="1:10" ht="12.75" customHeight="1">
      <c r="A30" t="s">
        <v>24</v>
      </c>
      <c r="B30" t="s">
        <v>33</v>
      </c>
      <c r="C30" t="s">
        <v>31</v>
      </c>
      <c r="E30" t="s">
        <v>155</v>
      </c>
      <c r="F30" t="s">
        <v>81</v>
      </c>
      <c r="G30" t="s">
        <v>61</v>
      </c>
      <c r="H30" t="s">
        <v>156</v>
      </c>
      <c r="I30" t="s">
        <v>157</v>
      </c>
      <c r="J30" t="s">
        <v>115</v>
      </c>
    </row>
    <row r="31" spans="1:10" ht="12.75" customHeight="1">
      <c r="A31" t="s">
        <v>15</v>
      </c>
      <c r="B31" t="s">
        <v>23</v>
      </c>
      <c r="C31" t="s">
        <v>38</v>
      </c>
      <c r="E31" t="s">
        <v>15</v>
      </c>
      <c r="F31" t="s">
        <v>46</v>
      </c>
      <c r="G31" t="s">
        <v>61</v>
      </c>
      <c r="H31" t="s">
        <v>15</v>
      </c>
      <c r="I31" t="s">
        <v>33</v>
      </c>
      <c r="J31" t="s">
        <v>36</v>
      </c>
    </row>
    <row r="32" spans="1:10" ht="12.75" customHeight="1">
      <c r="A32" t="s">
        <v>24</v>
      </c>
      <c r="B32" t="s">
        <v>77</v>
      </c>
      <c r="C32" t="s">
        <v>45</v>
      </c>
      <c r="E32" t="s">
        <v>14</v>
      </c>
      <c r="F32" t="s">
        <v>158</v>
      </c>
      <c r="G32" t="s">
        <v>159</v>
      </c>
      <c r="H32" t="s">
        <v>160</v>
      </c>
      <c r="I32" t="s">
        <v>161</v>
      </c>
      <c r="J32" t="s">
        <v>162</v>
      </c>
    </row>
    <row r="33" spans="1:10" ht="12.75" customHeight="1">
      <c r="A33" t="s">
        <v>33</v>
      </c>
      <c r="B33" t="s">
        <v>14</v>
      </c>
      <c r="C33" t="s">
        <v>12</v>
      </c>
      <c r="E33" t="s">
        <v>23</v>
      </c>
      <c r="F33" t="s">
        <v>53</v>
      </c>
      <c r="G33" t="s">
        <v>163</v>
      </c>
      <c r="H33" t="s">
        <v>53</v>
      </c>
      <c r="I33" t="s">
        <v>46</v>
      </c>
      <c r="J33" t="s">
        <v>164</v>
      </c>
    </row>
    <row r="34" spans="1:10" ht="12.75" customHeight="1">
      <c r="A34" t="s">
        <v>39</v>
      </c>
      <c r="B34" t="s">
        <v>87</v>
      </c>
      <c r="C34" t="s">
        <v>13</v>
      </c>
      <c r="E34" t="s">
        <v>165</v>
      </c>
      <c r="F34" t="s">
        <v>53</v>
      </c>
      <c r="G34" t="s">
        <v>14</v>
      </c>
      <c r="H34" t="s">
        <v>166</v>
      </c>
      <c r="I34" t="s">
        <v>167</v>
      </c>
      <c r="J34" t="s">
        <v>168</v>
      </c>
    </row>
    <row r="35" spans="1:10" ht="12.75" customHeight="1">
      <c r="A35" t="s">
        <v>23</v>
      </c>
      <c r="B35" t="s">
        <v>95</v>
      </c>
      <c r="C35" t="s">
        <v>14</v>
      </c>
      <c r="E35" t="s">
        <v>169</v>
      </c>
      <c r="F35" t="s">
        <v>170</v>
      </c>
      <c r="G35" t="s">
        <v>49</v>
      </c>
      <c r="H35" t="s">
        <v>53</v>
      </c>
      <c r="I35" t="s">
        <v>15</v>
      </c>
      <c r="J35" t="s">
        <v>97</v>
      </c>
    </row>
    <row r="36" spans="1:10" ht="12.75" customHeight="1">
      <c r="A36" t="s">
        <v>51</v>
      </c>
      <c r="B36" t="s">
        <v>12</v>
      </c>
      <c r="C36" t="s">
        <v>16</v>
      </c>
      <c r="E36" t="s">
        <v>14</v>
      </c>
      <c r="F36" t="s">
        <v>171</v>
      </c>
      <c r="G36" t="s">
        <v>172</v>
      </c>
      <c r="H36" t="s">
        <v>173</v>
      </c>
      <c r="I36" t="s">
        <v>174</v>
      </c>
      <c r="J36" t="s">
        <v>175</v>
      </c>
    </row>
    <row r="37" spans="1:10" ht="12.75" customHeight="1">
      <c r="A37" t="s">
        <v>14</v>
      </c>
      <c r="B37" t="s">
        <v>33</v>
      </c>
      <c r="C37" t="s">
        <v>67</v>
      </c>
      <c r="D37" t="s">
        <v>13</v>
      </c>
      <c r="E37" t="s">
        <v>23</v>
      </c>
      <c r="F37" t="s">
        <v>176</v>
      </c>
      <c r="G37" t="s">
        <v>177</v>
      </c>
      <c r="H37" t="s">
        <v>178</v>
      </c>
      <c r="I37" t="s">
        <v>179</v>
      </c>
      <c r="J37" t="s">
        <v>180</v>
      </c>
    </row>
    <row r="38" spans="1:10" ht="12.75" customHeight="1">
      <c r="A38" t="s">
        <v>63</v>
      </c>
      <c r="B38" t="s">
        <v>108</v>
      </c>
      <c r="C38" t="s">
        <v>75</v>
      </c>
      <c r="D38" t="s">
        <v>23</v>
      </c>
      <c r="E38" t="s">
        <v>14</v>
      </c>
      <c r="F38" t="s">
        <v>181</v>
      </c>
      <c r="G38" t="s">
        <v>182</v>
      </c>
      <c r="H38" t="s">
        <v>183</v>
      </c>
      <c r="I38" t="s">
        <v>53</v>
      </c>
      <c r="J38" t="s">
        <v>184</v>
      </c>
    </row>
    <row r="39" spans="1:10" ht="12.75" customHeight="1">
      <c r="A39" t="s">
        <v>15</v>
      </c>
      <c r="B39" t="s">
        <v>113</v>
      </c>
      <c r="C39" t="s">
        <v>13</v>
      </c>
      <c r="D39" t="s">
        <v>32</v>
      </c>
      <c r="E39" t="s">
        <v>185</v>
      </c>
      <c r="F39" t="s">
        <v>186</v>
      </c>
      <c r="G39" t="s">
        <v>187</v>
      </c>
      <c r="H39" t="s">
        <v>188</v>
      </c>
      <c r="I39" t="s">
        <v>151</v>
      </c>
      <c r="J39" t="s">
        <v>189</v>
      </c>
    </row>
    <row r="40" spans="1:10" ht="12.75" customHeight="1">
      <c r="A40" t="s">
        <v>15</v>
      </c>
      <c r="B40" t="s">
        <v>76</v>
      </c>
      <c r="C40" t="s">
        <v>14</v>
      </c>
      <c r="D40" t="s">
        <v>14</v>
      </c>
      <c r="E40" t="s">
        <v>190</v>
      </c>
      <c r="F40" t="s">
        <v>191</v>
      </c>
      <c r="G40" t="s">
        <v>18</v>
      </c>
      <c r="H40" t="s">
        <v>192</v>
      </c>
      <c r="I40" t="s">
        <v>19</v>
      </c>
      <c r="J40" t="s">
        <v>193</v>
      </c>
    </row>
    <row r="41" spans="1:10" ht="12.75" customHeight="1">
      <c r="A41" t="s">
        <v>50</v>
      </c>
      <c r="B41" t="s">
        <v>123</v>
      </c>
      <c r="C41" t="s">
        <v>92</v>
      </c>
      <c r="D41" t="s">
        <v>23</v>
      </c>
      <c r="E41" t="s">
        <v>50</v>
      </c>
      <c r="F41" t="s">
        <v>194</v>
      </c>
      <c r="G41" t="s">
        <v>195</v>
      </c>
      <c r="H41" t="s">
        <v>196</v>
      </c>
      <c r="I41" t="s">
        <v>81</v>
      </c>
      <c r="J41" t="s">
        <v>197</v>
      </c>
    </row>
    <row r="42" spans="1:10" ht="12.75" customHeight="1">
      <c r="A42" t="s">
        <v>67</v>
      </c>
      <c r="B42" t="s">
        <v>14</v>
      </c>
      <c r="C42" t="s">
        <v>122</v>
      </c>
      <c r="D42" t="s">
        <v>23</v>
      </c>
      <c r="E42" t="s">
        <v>15</v>
      </c>
      <c r="F42" t="s">
        <v>198</v>
      </c>
      <c r="G42" t="s">
        <v>199</v>
      </c>
      <c r="H42" t="s">
        <v>200</v>
      </c>
      <c r="I42" t="s">
        <v>201</v>
      </c>
      <c r="J42" t="s">
        <v>202</v>
      </c>
    </row>
    <row r="43" spans="1:10" ht="12.75" customHeight="1">
      <c r="A43" t="s">
        <v>86</v>
      </c>
      <c r="B43" t="s">
        <v>14</v>
      </c>
      <c r="C43" t="s">
        <v>23</v>
      </c>
      <c r="D43" t="s">
        <v>15</v>
      </c>
      <c r="E43" t="s">
        <v>50</v>
      </c>
      <c r="F43" t="s">
        <v>203</v>
      </c>
      <c r="G43" t="s">
        <v>114</v>
      </c>
      <c r="H43" t="s">
        <v>50</v>
      </c>
      <c r="I43" t="s">
        <v>204</v>
      </c>
      <c r="J43" t="s">
        <v>205</v>
      </c>
    </row>
    <row r="44" spans="1:10" ht="12.75" customHeight="1">
      <c r="A44" t="s">
        <v>94</v>
      </c>
      <c r="B44" t="s">
        <v>134</v>
      </c>
      <c r="C44" t="s">
        <v>23</v>
      </c>
      <c r="D44" t="s">
        <v>62</v>
      </c>
      <c r="E44" t="s">
        <v>67</v>
      </c>
      <c r="F44" t="s">
        <v>206</v>
      </c>
      <c r="G44" t="s">
        <v>15</v>
      </c>
      <c r="H44" t="s">
        <v>50</v>
      </c>
      <c r="I44" t="s">
        <v>207</v>
      </c>
      <c r="J44" t="s">
        <v>81</v>
      </c>
    </row>
    <row r="45" spans="1:10" ht="12.75" customHeight="1">
      <c r="A45" t="s">
        <v>12</v>
      </c>
      <c r="B45" t="s">
        <v>50</v>
      </c>
      <c r="C45" t="s">
        <v>14</v>
      </c>
      <c r="D45" t="s">
        <v>38</v>
      </c>
      <c r="E45" t="s">
        <v>15</v>
      </c>
      <c r="F45" t="s">
        <v>24</v>
      </c>
      <c r="G45" t="s">
        <v>18</v>
      </c>
      <c r="H45" t="s">
        <v>208</v>
      </c>
      <c r="I45" t="s">
        <v>209</v>
      </c>
      <c r="J45" t="s">
        <v>103</v>
      </c>
    </row>
    <row r="46" spans="1:10" ht="12.75" customHeight="1">
      <c r="A46" t="s">
        <v>14</v>
      </c>
      <c r="B46" t="s">
        <v>38</v>
      </c>
      <c r="C46" t="s">
        <v>67</v>
      </c>
      <c r="D46" t="s">
        <v>71</v>
      </c>
      <c r="E46" t="s">
        <v>210</v>
      </c>
      <c r="F46" t="s">
        <v>81</v>
      </c>
      <c r="G46" t="s">
        <v>112</v>
      </c>
      <c r="H46" t="s">
        <v>66</v>
      </c>
      <c r="I46" t="s">
        <v>211</v>
      </c>
      <c r="J46" t="s">
        <v>34</v>
      </c>
    </row>
    <row r="47" spans="1:10" ht="12.75" customHeight="1">
      <c r="A47" t="s">
        <v>107</v>
      </c>
      <c r="B47" t="s">
        <v>67</v>
      </c>
      <c r="C47" t="s">
        <v>12</v>
      </c>
      <c r="D47" t="s">
        <v>76</v>
      </c>
      <c r="E47" t="s">
        <v>15</v>
      </c>
      <c r="F47" t="s">
        <v>212</v>
      </c>
      <c r="G47" t="s">
        <v>118</v>
      </c>
      <c r="H47" t="s">
        <v>36</v>
      </c>
      <c r="I47" t="s">
        <v>86</v>
      </c>
      <c r="J47" t="s">
        <v>213</v>
      </c>
    </row>
    <row r="48" spans="1:10" ht="12.75" customHeight="1">
      <c r="A48" t="s">
        <v>107</v>
      </c>
      <c r="B48" t="s">
        <v>15</v>
      </c>
      <c r="C48" t="s">
        <v>67</v>
      </c>
      <c r="D48" t="s">
        <v>15</v>
      </c>
      <c r="E48" t="s">
        <v>15</v>
      </c>
      <c r="F48" t="s">
        <v>214</v>
      </c>
      <c r="G48" t="s">
        <v>215</v>
      </c>
      <c r="H48" t="s">
        <v>216</v>
      </c>
      <c r="I48" t="s">
        <v>217</v>
      </c>
      <c r="J48" t="s">
        <v>218</v>
      </c>
    </row>
    <row r="49" spans="1:10" ht="12.75" customHeight="1">
      <c r="A49" t="s">
        <v>50</v>
      </c>
      <c r="B49" t="s">
        <v>95</v>
      </c>
      <c r="C49" t="s">
        <v>131</v>
      </c>
      <c r="D49" t="s">
        <v>12</v>
      </c>
      <c r="E49" t="s">
        <v>93</v>
      </c>
      <c r="F49" t="s">
        <v>29</v>
      </c>
      <c r="G49" t="s">
        <v>219</v>
      </c>
      <c r="H49" t="s">
        <v>220</v>
      </c>
      <c r="I49" t="s">
        <v>15</v>
      </c>
      <c r="J49" t="s">
        <v>221</v>
      </c>
    </row>
    <row r="50" spans="1:10" ht="12.75" customHeight="1">
      <c r="A50" t="s">
        <v>107</v>
      </c>
      <c r="B50" t="s">
        <v>155</v>
      </c>
      <c r="C50" t="s">
        <v>12</v>
      </c>
      <c r="D50" t="s">
        <v>15</v>
      </c>
      <c r="E50" t="s">
        <v>50</v>
      </c>
      <c r="F50" t="s">
        <v>15</v>
      </c>
      <c r="G50" t="s">
        <v>222</v>
      </c>
      <c r="H50" t="s">
        <v>223</v>
      </c>
      <c r="I50" t="s">
        <v>161</v>
      </c>
      <c r="J50" t="s">
        <v>224</v>
      </c>
    </row>
    <row r="51" spans="1:10" ht="12.75" customHeight="1">
      <c r="A51" t="s">
        <v>225</v>
      </c>
      <c r="B51" t="s">
        <v>15</v>
      </c>
      <c r="C51" t="s">
        <v>86</v>
      </c>
      <c r="D51" t="s">
        <v>98</v>
      </c>
      <c r="E51" t="s">
        <v>102</v>
      </c>
      <c r="F51" t="s">
        <v>31</v>
      </c>
      <c r="G51" t="s">
        <v>226</v>
      </c>
      <c r="H51" t="s">
        <v>227</v>
      </c>
      <c r="I51" t="s">
        <v>228</v>
      </c>
      <c r="J51" t="s">
        <v>229</v>
      </c>
    </row>
    <row r="52" spans="1:10" ht="12.75" customHeight="1">
      <c r="A52" t="s">
        <v>230</v>
      </c>
      <c r="B52" t="s">
        <v>14</v>
      </c>
      <c r="C52" t="s">
        <v>12</v>
      </c>
      <c r="D52" t="s">
        <v>52</v>
      </c>
      <c r="E52" t="s">
        <v>33</v>
      </c>
      <c r="F52" t="s">
        <v>231</v>
      </c>
      <c r="G52" t="s">
        <v>18</v>
      </c>
      <c r="H52" t="s">
        <v>232</v>
      </c>
      <c r="I52" t="s">
        <v>31</v>
      </c>
      <c r="J52" t="s">
        <v>233</v>
      </c>
    </row>
    <row r="53" spans="1:10" ht="12.75" customHeight="1">
      <c r="A53" t="s">
        <v>14</v>
      </c>
      <c r="B53" t="s">
        <v>23</v>
      </c>
      <c r="C53" t="s">
        <v>185</v>
      </c>
      <c r="D53" t="s">
        <v>106</v>
      </c>
      <c r="E53" t="s">
        <v>14</v>
      </c>
      <c r="F53" t="s">
        <v>34</v>
      </c>
      <c r="G53" t="s">
        <v>128</v>
      </c>
      <c r="H53" t="s">
        <v>234</v>
      </c>
      <c r="I53" t="s">
        <v>18</v>
      </c>
      <c r="J53" t="s">
        <v>235</v>
      </c>
    </row>
    <row r="54" spans="1:10" ht="12.75" customHeight="1">
      <c r="A54" t="s">
        <v>50</v>
      </c>
      <c r="B54" t="s">
        <v>165</v>
      </c>
      <c r="C54" t="s">
        <v>147</v>
      </c>
      <c r="D54" t="s">
        <v>106</v>
      </c>
      <c r="E54" t="s">
        <v>120</v>
      </c>
      <c r="F54" t="s">
        <v>74</v>
      </c>
      <c r="G54" t="s">
        <v>15</v>
      </c>
      <c r="H54" t="s">
        <v>236</v>
      </c>
      <c r="I54" t="s">
        <v>237</v>
      </c>
      <c r="J54" t="s">
        <v>81</v>
      </c>
    </row>
    <row r="55" spans="1:10" ht="12.75" customHeight="1">
      <c r="B55" t="s">
        <v>169</v>
      </c>
      <c r="C55" t="s">
        <v>23</v>
      </c>
      <c r="D55" t="s">
        <v>57</v>
      </c>
      <c r="E55" t="s">
        <v>122</v>
      </c>
      <c r="F55" t="s">
        <v>238</v>
      </c>
      <c r="G55" t="s">
        <v>15</v>
      </c>
      <c r="H55" t="s">
        <v>239</v>
      </c>
      <c r="I55" t="s">
        <v>161</v>
      </c>
      <c r="J55" t="s">
        <v>240</v>
      </c>
    </row>
    <row r="56" spans="1:10" ht="12.75" customHeight="1">
      <c r="C56" t="s">
        <v>24</v>
      </c>
      <c r="D56" t="s">
        <v>23</v>
      </c>
      <c r="E56" t="s">
        <v>126</v>
      </c>
      <c r="F56" t="s">
        <v>241</v>
      </c>
      <c r="G56" t="s">
        <v>242</v>
      </c>
      <c r="H56" t="s">
        <v>13</v>
      </c>
      <c r="I56" t="s">
        <v>15</v>
      </c>
      <c r="J56" t="s">
        <v>81</v>
      </c>
    </row>
    <row r="57" spans="1:10" ht="12.75" customHeight="1">
      <c r="E57" t="s">
        <v>12</v>
      </c>
      <c r="F57" t="s">
        <v>61</v>
      </c>
      <c r="G57" t="s">
        <v>243</v>
      </c>
      <c r="H57" t="s">
        <v>33</v>
      </c>
      <c r="I57" t="s">
        <v>15</v>
      </c>
      <c r="J57" t="s">
        <v>244</v>
      </c>
    </row>
    <row r="58" spans="1:10" ht="12.75" customHeight="1">
      <c r="E58" t="s">
        <v>12</v>
      </c>
      <c r="F58" t="s">
        <v>31</v>
      </c>
      <c r="G58" t="s">
        <v>27</v>
      </c>
      <c r="H58" t="s">
        <v>245</v>
      </c>
      <c r="I58" t="s">
        <v>161</v>
      </c>
      <c r="J58" t="s">
        <v>246</v>
      </c>
    </row>
    <row r="59" spans="1:10" ht="12.75" customHeight="1">
      <c r="E59" t="s">
        <v>76</v>
      </c>
      <c r="F59" t="s">
        <v>247</v>
      </c>
      <c r="G59" t="s">
        <v>248</v>
      </c>
      <c r="H59" t="s">
        <v>249</v>
      </c>
      <c r="I59" t="s">
        <v>33</v>
      </c>
      <c r="J59" t="s">
        <v>250</v>
      </c>
    </row>
    <row r="60" spans="1:10" ht="12.75" customHeight="1">
      <c r="E60" t="s">
        <v>251</v>
      </c>
      <c r="F60" t="s">
        <v>252</v>
      </c>
      <c r="G60" t="s">
        <v>34</v>
      </c>
      <c r="H60" t="s">
        <v>253</v>
      </c>
      <c r="I60" t="s">
        <v>254</v>
      </c>
      <c r="J60" t="s">
        <v>228</v>
      </c>
    </row>
    <row r="61" spans="1:10" ht="12.75" customHeight="1">
      <c r="E61" t="s">
        <v>67</v>
      </c>
      <c r="F61" t="s">
        <v>228</v>
      </c>
      <c r="G61" t="s">
        <v>195</v>
      </c>
      <c r="H61" t="s">
        <v>255</v>
      </c>
      <c r="I61" t="s">
        <v>256</v>
      </c>
      <c r="J61" t="s">
        <v>257</v>
      </c>
    </row>
    <row r="62" spans="1:10" ht="12.75" customHeight="1">
      <c r="F62" t="s">
        <v>258</v>
      </c>
      <c r="G62" t="s">
        <v>259</v>
      </c>
      <c r="H62" t="s">
        <v>178</v>
      </c>
      <c r="I62" t="s">
        <v>260</v>
      </c>
      <c r="J62" t="s">
        <v>31</v>
      </c>
    </row>
    <row r="63" spans="1:10" ht="12.75" customHeight="1">
      <c r="F63" t="s">
        <v>36</v>
      </c>
      <c r="G63" t="s">
        <v>261</v>
      </c>
      <c r="H63" t="s">
        <v>50</v>
      </c>
      <c r="I63" t="s">
        <v>46</v>
      </c>
      <c r="J63" t="s">
        <v>15</v>
      </c>
    </row>
    <row r="64" spans="1:10" ht="12.75" customHeight="1">
      <c r="F64" t="s">
        <v>262</v>
      </c>
      <c r="G64" t="s">
        <v>228</v>
      </c>
      <c r="H64" t="s">
        <v>18</v>
      </c>
      <c r="I64" t="s">
        <v>263</v>
      </c>
      <c r="J64" t="s">
        <v>264</v>
      </c>
    </row>
    <row r="65" spans="6:10" ht="12.75" customHeight="1">
      <c r="F65" t="s">
        <v>115</v>
      </c>
      <c r="G65" t="s">
        <v>29</v>
      </c>
      <c r="H65" t="s">
        <v>265</v>
      </c>
      <c r="I65" t="s">
        <v>31</v>
      </c>
      <c r="J65" t="s">
        <v>29</v>
      </c>
    </row>
    <row r="66" spans="6:10" ht="12.75" customHeight="1">
      <c r="F66" t="s">
        <v>27</v>
      </c>
      <c r="G66" t="s">
        <v>114</v>
      </c>
      <c r="H66" t="s">
        <v>266</v>
      </c>
      <c r="I66" t="s">
        <v>46</v>
      </c>
      <c r="J66" t="s">
        <v>74</v>
      </c>
    </row>
    <row r="67" spans="6:10" ht="12.75" customHeight="1">
      <c r="F67" t="s">
        <v>267</v>
      </c>
      <c r="G67" t="s">
        <v>161</v>
      </c>
      <c r="H67" t="s">
        <v>182</v>
      </c>
      <c r="I67" t="s">
        <v>268</v>
      </c>
      <c r="J67" t="s">
        <v>269</v>
      </c>
    </row>
    <row r="68" spans="6:10" ht="12.75" customHeight="1">
      <c r="F68" t="s">
        <v>81</v>
      </c>
      <c r="G68" t="s">
        <v>81</v>
      </c>
      <c r="H68" t="s">
        <v>18</v>
      </c>
      <c r="I68" t="s">
        <v>217</v>
      </c>
      <c r="J68" t="s">
        <v>270</v>
      </c>
    </row>
    <row r="69" spans="6:10" ht="12.75" customHeight="1">
      <c r="F69" t="s">
        <v>271</v>
      </c>
      <c r="G69" t="s">
        <v>53</v>
      </c>
      <c r="H69" t="s">
        <v>272</v>
      </c>
      <c r="I69" t="s">
        <v>273</v>
      </c>
      <c r="J69" t="s">
        <v>53</v>
      </c>
    </row>
    <row r="70" spans="6:10" ht="12.75" customHeight="1">
      <c r="F70" t="s">
        <v>97</v>
      </c>
      <c r="G70" t="s">
        <v>274</v>
      </c>
      <c r="H70" t="s">
        <v>53</v>
      </c>
      <c r="I70" t="s">
        <v>81</v>
      </c>
      <c r="J70" t="s">
        <v>15</v>
      </c>
    </row>
    <row r="71" spans="6:10" ht="12.75" customHeight="1">
      <c r="F71" t="s">
        <v>36</v>
      </c>
      <c r="G71" t="s">
        <v>36</v>
      </c>
      <c r="H71" t="s">
        <v>74</v>
      </c>
      <c r="I71" t="s">
        <v>19</v>
      </c>
      <c r="J71" t="s">
        <v>15</v>
      </c>
    </row>
    <row r="72" spans="6:10" ht="12.75" customHeight="1">
      <c r="F72" t="s">
        <v>115</v>
      </c>
      <c r="G72" t="s">
        <v>275</v>
      </c>
      <c r="H72" t="s">
        <v>36</v>
      </c>
      <c r="I72" t="s">
        <v>276</v>
      </c>
      <c r="J72" t="s">
        <v>277</v>
      </c>
    </row>
    <row r="73" spans="6:10" ht="12.75" customHeight="1">
      <c r="F73" t="s">
        <v>168</v>
      </c>
      <c r="G73" t="s">
        <v>228</v>
      </c>
      <c r="H73" t="s">
        <v>54</v>
      </c>
      <c r="I73" t="s">
        <v>205</v>
      </c>
      <c r="J73" t="s">
        <v>74</v>
      </c>
    </row>
    <row r="74" spans="6:10" ht="12.75" customHeight="1">
      <c r="F74" t="s">
        <v>34</v>
      </c>
      <c r="G74" t="s">
        <v>228</v>
      </c>
      <c r="H74" t="s">
        <v>36</v>
      </c>
      <c r="I74" t="s">
        <v>112</v>
      </c>
      <c r="J74" t="s">
        <v>58</v>
      </c>
    </row>
    <row r="75" spans="6:10" ht="12.75" customHeight="1">
      <c r="F75" t="s">
        <v>36</v>
      </c>
      <c r="G75" t="s">
        <v>278</v>
      </c>
      <c r="H75" t="s">
        <v>279</v>
      </c>
      <c r="I75" t="s">
        <v>118</v>
      </c>
      <c r="J75" t="s">
        <v>23</v>
      </c>
    </row>
    <row r="76" spans="6:10" ht="12.75" customHeight="1">
      <c r="F76" t="s">
        <v>238</v>
      </c>
      <c r="G76" t="s">
        <v>280</v>
      </c>
      <c r="H76" t="s">
        <v>182</v>
      </c>
      <c r="I76" t="s">
        <v>112</v>
      </c>
      <c r="J76" t="s">
        <v>281</v>
      </c>
    </row>
    <row r="77" spans="6:10" ht="12.75" customHeight="1">
      <c r="F77" t="s">
        <v>282</v>
      </c>
      <c r="G77" t="s">
        <v>54</v>
      </c>
      <c r="H77" t="s">
        <v>283</v>
      </c>
      <c r="I77" t="s">
        <v>118</v>
      </c>
      <c r="J77" t="s">
        <v>196</v>
      </c>
    </row>
    <row r="78" spans="6:10" ht="12.75" customHeight="1">
      <c r="F78" t="s">
        <v>97</v>
      </c>
      <c r="G78" t="s">
        <v>284</v>
      </c>
      <c r="H78" t="s">
        <v>54</v>
      </c>
      <c r="I78" t="s">
        <v>285</v>
      </c>
      <c r="J78" t="s">
        <v>286</v>
      </c>
    </row>
    <row r="79" spans="6:10" ht="12.75" customHeight="1">
      <c r="F79" t="s">
        <v>287</v>
      </c>
      <c r="G79" t="s">
        <v>161</v>
      </c>
      <c r="H79" t="s">
        <v>36</v>
      </c>
      <c r="I79" t="s">
        <v>112</v>
      </c>
      <c r="J79" t="s">
        <v>34</v>
      </c>
    </row>
    <row r="80" spans="6:10" ht="12.75" customHeight="1">
      <c r="F80" t="s">
        <v>288</v>
      </c>
      <c r="G80" t="s">
        <v>289</v>
      </c>
      <c r="H80" t="s">
        <v>36</v>
      </c>
      <c r="I80" t="s">
        <v>118</v>
      </c>
      <c r="J80" t="s">
        <v>34</v>
      </c>
    </row>
    <row r="81" spans="6:10" ht="12.75" customHeight="1">
      <c r="F81" t="s">
        <v>115</v>
      </c>
      <c r="G81" t="s">
        <v>290</v>
      </c>
      <c r="H81" t="s">
        <v>291</v>
      </c>
      <c r="I81" t="s">
        <v>115</v>
      </c>
      <c r="J81" t="s">
        <v>15</v>
      </c>
    </row>
    <row r="82" spans="6:10" ht="12.75" customHeight="1">
      <c r="F82" t="s">
        <v>292</v>
      </c>
      <c r="G82" t="s">
        <v>118</v>
      </c>
      <c r="H82" t="s">
        <v>83</v>
      </c>
      <c r="I82" t="s">
        <v>293</v>
      </c>
      <c r="J82" t="s">
        <v>228</v>
      </c>
    </row>
    <row r="83" spans="6:10" ht="12.75" customHeight="1">
      <c r="F83" t="s">
        <v>81</v>
      </c>
      <c r="G83" t="s">
        <v>15</v>
      </c>
      <c r="H83" t="s">
        <v>294</v>
      </c>
      <c r="I83" t="s">
        <v>15</v>
      </c>
      <c r="J83" t="s">
        <v>15</v>
      </c>
    </row>
    <row r="84" spans="6:10" ht="12.75" customHeight="1">
      <c r="F84" t="s">
        <v>295</v>
      </c>
      <c r="G84" t="s">
        <v>296</v>
      </c>
      <c r="H84" t="s">
        <v>46</v>
      </c>
      <c r="I84" t="s">
        <v>49</v>
      </c>
      <c r="J84" t="s">
        <v>297</v>
      </c>
    </row>
    <row r="85" spans="6:10" ht="12.75" customHeight="1">
      <c r="F85" t="s">
        <v>298</v>
      </c>
      <c r="G85" t="s">
        <v>299</v>
      </c>
      <c r="H85" t="s">
        <v>49</v>
      </c>
      <c r="I85" t="s">
        <v>18</v>
      </c>
      <c r="J85" t="s">
        <v>15</v>
      </c>
    </row>
    <row r="86" spans="6:10" ht="12.75" customHeight="1">
      <c r="F86" t="s">
        <v>300</v>
      </c>
      <c r="G86" t="s">
        <v>301</v>
      </c>
      <c r="H86" t="s">
        <v>217</v>
      </c>
      <c r="I86" t="s">
        <v>46</v>
      </c>
      <c r="J86" t="s">
        <v>114</v>
      </c>
    </row>
    <row r="87" spans="6:10" ht="12.75" customHeight="1">
      <c r="F87" t="s">
        <v>15</v>
      </c>
      <c r="G87" t="s">
        <v>302</v>
      </c>
      <c r="H87" t="s">
        <v>22</v>
      </c>
      <c r="I87" t="s">
        <v>303</v>
      </c>
      <c r="J87" t="s">
        <v>46</v>
      </c>
    </row>
    <row r="88" spans="6:10" ht="12.75" customHeight="1">
      <c r="F88" t="s">
        <v>217</v>
      </c>
      <c r="G88" t="s">
        <v>304</v>
      </c>
      <c r="H88" t="s">
        <v>49</v>
      </c>
      <c r="I88" t="s">
        <v>114</v>
      </c>
      <c r="J88" t="s">
        <v>31</v>
      </c>
    </row>
    <row r="89" spans="6:10" ht="12.75" customHeight="1">
      <c r="F89" t="s">
        <v>305</v>
      </c>
      <c r="G89" t="s">
        <v>306</v>
      </c>
      <c r="H89" t="s">
        <v>307</v>
      </c>
      <c r="I89" t="s">
        <v>308</v>
      </c>
      <c r="J89" t="s">
        <v>228</v>
      </c>
    </row>
    <row r="90" spans="6:10" ht="12.75" customHeight="1">
      <c r="F90" t="s">
        <v>74</v>
      </c>
      <c r="G90" t="s">
        <v>221</v>
      </c>
      <c r="H90" t="s">
        <v>309</v>
      </c>
      <c r="I90" t="s">
        <v>310</v>
      </c>
      <c r="J90" t="s">
        <v>311</v>
      </c>
    </row>
    <row r="91" spans="6:10" ht="12.75" customHeight="1">
      <c r="F91" t="s">
        <v>312</v>
      </c>
      <c r="G91" t="s">
        <v>29</v>
      </c>
      <c r="H91" t="s">
        <v>313</v>
      </c>
      <c r="I91" t="s">
        <v>34</v>
      </c>
      <c r="J91" t="s">
        <v>221</v>
      </c>
    </row>
    <row r="92" spans="6:10" ht="12.75" customHeight="1">
      <c r="F92" t="s">
        <v>314</v>
      </c>
      <c r="G92" t="s">
        <v>29</v>
      </c>
      <c r="H92" t="s">
        <v>256</v>
      </c>
      <c r="I92" t="s">
        <v>114</v>
      </c>
      <c r="J92" t="s">
        <v>114</v>
      </c>
    </row>
    <row r="93" spans="6:10" ht="12.75" customHeight="1">
      <c r="F93" t="s">
        <v>49</v>
      </c>
      <c r="G93" t="s">
        <v>315</v>
      </c>
      <c r="H93" t="s">
        <v>316</v>
      </c>
      <c r="I93" t="s">
        <v>36</v>
      </c>
      <c r="J93" t="s">
        <v>317</v>
      </c>
    </row>
    <row r="94" spans="6:10" ht="12.75" customHeight="1">
      <c r="F94" t="s">
        <v>318</v>
      </c>
      <c r="G94" t="s">
        <v>19</v>
      </c>
      <c r="H94" t="s">
        <v>319</v>
      </c>
      <c r="I94" t="s">
        <v>36</v>
      </c>
      <c r="J94" t="s">
        <v>15</v>
      </c>
    </row>
    <row r="95" spans="6:10" ht="12.75" customHeight="1">
      <c r="F95" t="s">
        <v>320</v>
      </c>
      <c r="G95" t="s">
        <v>321</v>
      </c>
      <c r="H95" t="s">
        <v>322</v>
      </c>
      <c r="I95" t="s">
        <v>323</v>
      </c>
      <c r="J95" t="s">
        <v>228</v>
      </c>
    </row>
    <row r="96" spans="6:10" ht="12.75" customHeight="1">
      <c r="F96" t="s">
        <v>324</v>
      </c>
      <c r="G96" t="s">
        <v>15</v>
      </c>
      <c r="H96" t="s">
        <v>325</v>
      </c>
      <c r="I96" t="s">
        <v>14</v>
      </c>
      <c r="J96" t="s">
        <v>23</v>
      </c>
    </row>
    <row r="97" spans="6:10" ht="12.75" customHeight="1">
      <c r="F97" t="s">
        <v>115</v>
      </c>
      <c r="G97" t="s">
        <v>18</v>
      </c>
      <c r="H97" t="s">
        <v>326</v>
      </c>
      <c r="I97" t="s">
        <v>327</v>
      </c>
      <c r="J97" t="s">
        <v>328</v>
      </c>
    </row>
    <row r="98" spans="6:10" ht="12.75" customHeight="1">
      <c r="F98" t="s">
        <v>329</v>
      </c>
      <c r="G98" t="s">
        <v>114</v>
      </c>
      <c r="H98" t="s">
        <v>330</v>
      </c>
      <c r="I98" t="s">
        <v>81</v>
      </c>
      <c r="J98" t="s">
        <v>34</v>
      </c>
    </row>
    <row r="99" spans="6:10" ht="12.75" customHeight="1">
      <c r="F99" t="s">
        <v>74</v>
      </c>
      <c r="G99" t="s">
        <v>331</v>
      </c>
      <c r="H99" t="s">
        <v>97</v>
      </c>
      <c r="I99" t="s">
        <v>332</v>
      </c>
      <c r="J99" t="s">
        <v>333</v>
      </c>
    </row>
    <row r="100" spans="6:10" ht="12.75" customHeight="1">
      <c r="F100" t="s">
        <v>34</v>
      </c>
      <c r="G100" t="s">
        <v>334</v>
      </c>
      <c r="H100" t="s">
        <v>84</v>
      </c>
      <c r="I100" t="s">
        <v>31</v>
      </c>
      <c r="J100" t="s">
        <v>118</v>
      </c>
    </row>
    <row r="101" spans="6:10" ht="12.75" customHeight="1">
      <c r="F101" t="s">
        <v>335</v>
      </c>
      <c r="G101" t="s">
        <v>50</v>
      </c>
      <c r="H101" t="s">
        <v>336</v>
      </c>
      <c r="I101" t="s">
        <v>128</v>
      </c>
      <c r="J101" t="s">
        <v>228</v>
      </c>
    </row>
    <row r="102" spans="6:10" ht="12.75" customHeight="1">
      <c r="F102" t="s">
        <v>337</v>
      </c>
      <c r="G102" t="s">
        <v>114</v>
      </c>
      <c r="H102" t="s">
        <v>338</v>
      </c>
      <c r="I102" t="s">
        <v>74</v>
      </c>
      <c r="J102" t="s">
        <v>46</v>
      </c>
    </row>
    <row r="103" spans="6:10" ht="12.75" customHeight="1">
      <c r="F103" t="s">
        <v>339</v>
      </c>
      <c r="G103" t="s">
        <v>340</v>
      </c>
      <c r="H103" t="s">
        <v>341</v>
      </c>
      <c r="I103" t="s">
        <v>15</v>
      </c>
      <c r="J103" t="s">
        <v>34</v>
      </c>
    </row>
    <row r="104" spans="6:10" ht="12.75" customHeight="1">
      <c r="F104" t="s">
        <v>342</v>
      </c>
      <c r="G104" t="s">
        <v>343</v>
      </c>
      <c r="H104" t="s">
        <v>54</v>
      </c>
      <c r="I104" t="s">
        <v>74</v>
      </c>
      <c r="J104" t="s">
        <v>344</v>
      </c>
    </row>
    <row r="105" spans="6:10" ht="12.75" customHeight="1">
      <c r="F105" t="s">
        <v>345</v>
      </c>
      <c r="G105" t="s">
        <v>346</v>
      </c>
      <c r="H105" t="s">
        <v>54</v>
      </c>
      <c r="I105" t="s">
        <v>347</v>
      </c>
      <c r="J105" t="s">
        <v>115</v>
      </c>
    </row>
    <row r="106" spans="6:10" ht="12.75" customHeight="1">
      <c r="F106" t="s">
        <v>348</v>
      </c>
      <c r="G106" t="s">
        <v>15</v>
      </c>
      <c r="H106" t="s">
        <v>349</v>
      </c>
      <c r="I106" t="s">
        <v>307</v>
      </c>
      <c r="J106" t="s">
        <v>34</v>
      </c>
    </row>
    <row r="107" spans="6:10" ht="12.75" customHeight="1">
      <c r="F107" t="s">
        <v>15</v>
      </c>
      <c r="G107" t="s">
        <v>350</v>
      </c>
      <c r="H107" t="s">
        <v>296</v>
      </c>
      <c r="I107" t="s">
        <v>351</v>
      </c>
      <c r="J107" t="s">
        <v>352</v>
      </c>
    </row>
    <row r="108" spans="6:10" ht="12.75" customHeight="1">
      <c r="F108" t="s">
        <v>53</v>
      </c>
      <c r="G108" t="s">
        <v>353</v>
      </c>
      <c r="H108" t="s">
        <v>168</v>
      </c>
      <c r="I108" t="s">
        <v>354</v>
      </c>
      <c r="J108" t="s">
        <v>355</v>
      </c>
    </row>
    <row r="109" spans="6:10" ht="12.75" customHeight="1">
      <c r="F109" t="s">
        <v>15</v>
      </c>
      <c r="G109" t="s">
        <v>258</v>
      </c>
      <c r="H109" t="s">
        <v>341</v>
      </c>
      <c r="I109" t="s">
        <v>356</v>
      </c>
      <c r="J109" t="s">
        <v>50</v>
      </c>
    </row>
    <row r="110" spans="6:10" ht="12.75" customHeight="1">
      <c r="F110" t="s">
        <v>357</v>
      </c>
      <c r="G110" t="s">
        <v>358</v>
      </c>
      <c r="H110" t="s">
        <v>29</v>
      </c>
      <c r="I110" t="s">
        <v>121</v>
      </c>
      <c r="J110" t="s">
        <v>74</v>
      </c>
    </row>
    <row r="111" spans="6:10" ht="12.75" customHeight="1">
      <c r="F111" t="s">
        <v>81</v>
      </c>
      <c r="G111" t="s">
        <v>359</v>
      </c>
      <c r="H111" t="s">
        <v>360</v>
      </c>
      <c r="I111" t="s">
        <v>74</v>
      </c>
      <c r="J111" t="s">
        <v>15</v>
      </c>
    </row>
    <row r="112" spans="6:10" ht="12.75" customHeight="1">
      <c r="F112" t="s">
        <v>58</v>
      </c>
      <c r="G112" t="s">
        <v>228</v>
      </c>
      <c r="H112" t="s">
        <v>58</v>
      </c>
      <c r="I112" t="s">
        <v>361</v>
      </c>
      <c r="J112" t="s">
        <v>81</v>
      </c>
    </row>
    <row r="113" spans="6:10" ht="12.75" customHeight="1">
      <c r="F113" t="s">
        <v>362</v>
      </c>
      <c r="G113" t="s">
        <v>363</v>
      </c>
      <c r="H113" t="s">
        <v>364</v>
      </c>
      <c r="I113" t="s">
        <v>61</v>
      </c>
      <c r="J113" t="s">
        <v>365</v>
      </c>
    </row>
    <row r="114" spans="6:10" ht="12.75" customHeight="1">
      <c r="F114" t="s">
        <v>366</v>
      </c>
      <c r="G114" t="s">
        <v>367</v>
      </c>
      <c r="H114" t="s">
        <v>18</v>
      </c>
      <c r="I114" t="s">
        <v>368</v>
      </c>
      <c r="J114" t="s">
        <v>217</v>
      </c>
    </row>
    <row r="115" spans="6:10" ht="12.75" customHeight="1">
      <c r="F115" t="s">
        <v>369</v>
      </c>
      <c r="G115" t="s">
        <v>228</v>
      </c>
      <c r="H115" t="s">
        <v>54</v>
      </c>
      <c r="I115" t="s">
        <v>370</v>
      </c>
      <c r="J115" t="s">
        <v>371</v>
      </c>
    </row>
    <row r="116" spans="6:10" ht="12.75" customHeight="1">
      <c r="F116" t="s">
        <v>372</v>
      </c>
      <c r="G116" t="s">
        <v>31</v>
      </c>
      <c r="H116" t="s">
        <v>373</v>
      </c>
      <c r="I116" t="s">
        <v>374</v>
      </c>
      <c r="J116" t="s">
        <v>29</v>
      </c>
    </row>
    <row r="117" spans="6:10" ht="12.75" customHeight="1">
      <c r="F117" t="s">
        <v>375</v>
      </c>
      <c r="G117" t="s">
        <v>376</v>
      </c>
      <c r="H117" t="s">
        <v>377</v>
      </c>
      <c r="I117" t="s">
        <v>135</v>
      </c>
      <c r="J117" t="s">
        <v>378</v>
      </c>
    </row>
    <row r="118" spans="6:10" ht="12.75" customHeight="1">
      <c r="F118" t="s">
        <v>379</v>
      </c>
      <c r="G118" t="s">
        <v>380</v>
      </c>
      <c r="H118" t="s">
        <v>381</v>
      </c>
      <c r="I118" t="s">
        <v>135</v>
      </c>
      <c r="J118" t="s">
        <v>29</v>
      </c>
    </row>
    <row r="119" spans="6:10" ht="12.75" customHeight="1">
      <c r="F119" t="s">
        <v>24</v>
      </c>
      <c r="G119" s="2">
        <v>41491</v>
      </c>
      <c r="H119" t="s">
        <v>34</v>
      </c>
      <c r="I119" t="s">
        <v>382</v>
      </c>
      <c r="J119" t="s">
        <v>81</v>
      </c>
    </row>
    <row r="120" spans="6:10" ht="12.75" customHeight="1">
      <c r="F120" t="s">
        <v>24</v>
      </c>
      <c r="G120" t="s">
        <v>90</v>
      </c>
      <c r="H120" t="s">
        <v>383</v>
      </c>
      <c r="I120" t="s">
        <v>36</v>
      </c>
      <c r="J120" t="s">
        <v>58</v>
      </c>
    </row>
    <row r="121" spans="6:10" ht="12.75" customHeight="1">
      <c r="F121" t="s">
        <v>384</v>
      </c>
      <c r="G121" t="s">
        <v>168</v>
      </c>
      <c r="H121" t="s">
        <v>385</v>
      </c>
      <c r="I121" t="s">
        <v>386</v>
      </c>
      <c r="J121" t="s">
        <v>387</v>
      </c>
    </row>
    <row r="122" spans="6:10" ht="12.75" customHeight="1">
      <c r="F122" t="s">
        <v>388</v>
      </c>
      <c r="G122" t="s">
        <v>90</v>
      </c>
      <c r="H122" t="s">
        <v>389</v>
      </c>
      <c r="I122" t="s">
        <v>115</v>
      </c>
      <c r="J122" t="s">
        <v>390</v>
      </c>
    </row>
    <row r="123" spans="6:10" ht="12.75" customHeight="1">
      <c r="F123" t="s">
        <v>81</v>
      </c>
      <c r="G123" t="s">
        <v>119</v>
      </c>
      <c r="H123" t="s">
        <v>53</v>
      </c>
      <c r="I123" t="s">
        <v>313</v>
      </c>
      <c r="J123" t="s">
        <v>391</v>
      </c>
    </row>
    <row r="124" spans="6:10" ht="12.75" customHeight="1">
      <c r="F124" t="s">
        <v>392</v>
      </c>
      <c r="G124" t="s">
        <v>393</v>
      </c>
      <c r="H124" t="s">
        <v>394</v>
      </c>
      <c r="I124" t="s">
        <v>395</v>
      </c>
      <c r="J124" t="s">
        <v>396</v>
      </c>
    </row>
    <row r="125" spans="6:10" ht="12.75" customHeight="1">
      <c r="F125" t="s">
        <v>397</v>
      </c>
      <c r="G125" t="s">
        <v>398</v>
      </c>
      <c r="H125" t="s">
        <v>95</v>
      </c>
      <c r="I125" t="s">
        <v>18</v>
      </c>
      <c r="J125" t="s">
        <v>15</v>
      </c>
    </row>
    <row r="126" spans="6:10" ht="12.75" customHeight="1">
      <c r="F126" t="s">
        <v>399</v>
      </c>
      <c r="G126" t="s">
        <v>53</v>
      </c>
      <c r="H126" t="s">
        <v>81</v>
      </c>
      <c r="I126" t="s">
        <v>24</v>
      </c>
      <c r="J126" t="s">
        <v>400</v>
      </c>
    </row>
    <row r="127" spans="6:10" ht="12.75" customHeight="1">
      <c r="F127" t="s">
        <v>61</v>
      </c>
      <c r="G127" t="s">
        <v>14</v>
      </c>
      <c r="H127" t="s">
        <v>401</v>
      </c>
      <c r="I127" t="s">
        <v>402</v>
      </c>
      <c r="J127" t="s">
        <v>36</v>
      </c>
    </row>
    <row r="128" spans="6:10" ht="12.75" customHeight="1">
      <c r="F128" t="s">
        <v>183</v>
      </c>
      <c r="G128" t="s">
        <v>46</v>
      </c>
      <c r="H128" t="s">
        <v>403</v>
      </c>
      <c r="I128" t="s">
        <v>115</v>
      </c>
      <c r="J128" t="s">
        <v>404</v>
      </c>
    </row>
    <row r="129" spans="6:10" ht="12.75" customHeight="1">
      <c r="F129" t="s">
        <v>405</v>
      </c>
      <c r="G129" t="s">
        <v>53</v>
      </c>
      <c r="H129" t="s">
        <v>191</v>
      </c>
      <c r="I129" t="s">
        <v>323</v>
      </c>
      <c r="J129" t="s">
        <v>401</v>
      </c>
    </row>
    <row r="130" spans="6:10" ht="12.75" customHeight="1">
      <c r="F130" t="s">
        <v>81</v>
      </c>
      <c r="G130" t="s">
        <v>36</v>
      </c>
      <c r="H130" t="s">
        <v>406</v>
      </c>
      <c r="I130" t="s">
        <v>36</v>
      </c>
      <c r="J130" t="s">
        <v>407</v>
      </c>
    </row>
    <row r="131" spans="6:10" ht="12.75" customHeight="1">
      <c r="F131" t="s">
        <v>81</v>
      </c>
      <c r="G131" t="s">
        <v>46</v>
      </c>
      <c r="H131" t="s">
        <v>205</v>
      </c>
      <c r="I131" t="s">
        <v>15</v>
      </c>
      <c r="J131" t="s">
        <v>81</v>
      </c>
    </row>
    <row r="132" spans="6:10" ht="12.75" customHeight="1">
      <c r="F132" t="s">
        <v>408</v>
      </c>
      <c r="G132" t="s">
        <v>409</v>
      </c>
      <c r="H132" t="s">
        <v>191</v>
      </c>
      <c r="I132" t="s">
        <v>410</v>
      </c>
      <c r="J132" t="s">
        <v>411</v>
      </c>
    </row>
    <row r="133" spans="6:10" ht="12.75" customHeight="1">
      <c r="F133" t="s">
        <v>412</v>
      </c>
      <c r="G133" t="s">
        <v>413</v>
      </c>
      <c r="H133" t="s">
        <v>135</v>
      </c>
      <c r="I133" t="s">
        <v>135</v>
      </c>
      <c r="J133" t="s">
        <v>414</v>
      </c>
    </row>
    <row r="134" spans="6:10" ht="12.75" customHeight="1">
      <c r="F134" t="s">
        <v>415</v>
      </c>
      <c r="G134" t="s">
        <v>53</v>
      </c>
      <c r="H134" t="s">
        <v>61</v>
      </c>
      <c r="I134" t="s">
        <v>416</v>
      </c>
      <c r="J134" t="s">
        <v>58</v>
      </c>
    </row>
    <row r="135" spans="6:10" ht="12.75" customHeight="1">
      <c r="F135" t="s">
        <v>15</v>
      </c>
      <c r="G135" t="s">
        <v>15</v>
      </c>
      <c r="H135" t="s">
        <v>417</v>
      </c>
      <c r="I135" t="s">
        <v>121</v>
      </c>
      <c r="J135" t="s">
        <v>15</v>
      </c>
    </row>
    <row r="136" spans="6:10" ht="12.75" customHeight="1">
      <c r="F136" t="s">
        <v>418</v>
      </c>
      <c r="G136" t="s">
        <v>29</v>
      </c>
      <c r="H136" t="s">
        <v>419</v>
      </c>
      <c r="I136" t="s">
        <v>420</v>
      </c>
      <c r="J136" t="s">
        <v>31</v>
      </c>
    </row>
    <row r="137" spans="6:10" ht="12.75" customHeight="1">
      <c r="F137" t="s">
        <v>421</v>
      </c>
      <c r="G137" t="s">
        <v>422</v>
      </c>
      <c r="H137" t="s">
        <v>61</v>
      </c>
      <c r="I137" t="s">
        <v>15</v>
      </c>
      <c r="J137" t="s">
        <v>81</v>
      </c>
    </row>
    <row r="138" spans="6:10" ht="12.75" customHeight="1">
      <c r="F138" t="s">
        <v>423</v>
      </c>
      <c r="G138" t="s">
        <v>14</v>
      </c>
      <c r="H138" t="s">
        <v>36</v>
      </c>
      <c r="I138" t="s">
        <v>424</v>
      </c>
      <c r="J138" t="s">
        <v>283</v>
      </c>
    </row>
    <row r="139" spans="6:10" ht="12.75" customHeight="1">
      <c r="F139" t="s">
        <v>425</v>
      </c>
      <c r="G139" t="s">
        <v>34</v>
      </c>
      <c r="H139" t="s">
        <v>23</v>
      </c>
      <c r="I139" t="s">
        <v>36</v>
      </c>
      <c r="J139" t="s">
        <v>426</v>
      </c>
    </row>
    <row r="140" spans="6:10" ht="12.75" customHeight="1">
      <c r="F140" t="s">
        <v>36</v>
      </c>
      <c r="G140" t="s">
        <v>36</v>
      </c>
      <c r="H140" t="s">
        <v>427</v>
      </c>
      <c r="I140" t="s">
        <v>378</v>
      </c>
      <c r="J140" t="s">
        <v>34</v>
      </c>
    </row>
    <row r="141" spans="6:10" ht="12.75" customHeight="1">
      <c r="F141" t="s">
        <v>49</v>
      </c>
      <c r="G141" t="s">
        <v>428</v>
      </c>
      <c r="H141" t="s">
        <v>15</v>
      </c>
      <c r="I141" t="s">
        <v>23</v>
      </c>
      <c r="J141" t="s">
        <v>429</v>
      </c>
    </row>
    <row r="142" spans="6:10" ht="12.75" customHeight="1">
      <c r="F142" t="s">
        <v>52</v>
      </c>
      <c r="G142" t="s">
        <v>36</v>
      </c>
      <c r="H142" t="s">
        <v>430</v>
      </c>
      <c r="I142" t="s">
        <v>431</v>
      </c>
      <c r="J142" t="s">
        <v>432</v>
      </c>
    </row>
    <row r="143" spans="6:10" ht="12.75" customHeight="1">
      <c r="F143" t="s">
        <v>49</v>
      </c>
      <c r="G143" t="s">
        <v>36</v>
      </c>
      <c r="H143" t="s">
        <v>433</v>
      </c>
      <c r="I143" t="s">
        <v>434</v>
      </c>
      <c r="J143" t="s">
        <v>15</v>
      </c>
    </row>
    <row r="144" spans="6:10" ht="12.75" customHeight="1">
      <c r="F144" t="s">
        <v>435</v>
      </c>
      <c r="G144" t="s">
        <v>436</v>
      </c>
      <c r="H144" t="s">
        <v>29</v>
      </c>
      <c r="I144" t="s">
        <v>97</v>
      </c>
      <c r="J144" t="s">
        <v>217</v>
      </c>
    </row>
    <row r="145" spans="6:10" ht="12.75" customHeight="1">
      <c r="F145" t="s">
        <v>114</v>
      </c>
      <c r="G145" t="s">
        <v>46</v>
      </c>
      <c r="H145" t="s">
        <v>81</v>
      </c>
      <c r="I145" t="s">
        <v>437</v>
      </c>
      <c r="J145" t="s">
        <v>438</v>
      </c>
    </row>
    <row r="146" spans="6:10" ht="12.75" customHeight="1">
      <c r="F146" t="s">
        <v>439</v>
      </c>
      <c r="G146" t="s">
        <v>168</v>
      </c>
      <c r="H146" t="s">
        <v>440</v>
      </c>
      <c r="I146" s="2">
        <v>41603</v>
      </c>
      <c r="J146" t="s">
        <v>34</v>
      </c>
    </row>
    <row r="147" spans="6:10" ht="12.75" customHeight="1">
      <c r="F147" t="s">
        <v>441</v>
      </c>
      <c r="G147" t="s">
        <v>442</v>
      </c>
      <c r="H147" t="s">
        <v>97</v>
      </c>
      <c r="I147" t="s">
        <v>323</v>
      </c>
      <c r="J147" t="s">
        <v>443</v>
      </c>
    </row>
    <row r="148" spans="6:10" ht="12.75" customHeight="1">
      <c r="F148" t="s">
        <v>74</v>
      </c>
      <c r="G148" t="s">
        <v>18</v>
      </c>
      <c r="H148" t="s">
        <v>97</v>
      </c>
      <c r="I148" t="s">
        <v>444</v>
      </c>
      <c r="J148" t="s">
        <v>15</v>
      </c>
    </row>
    <row r="149" spans="6:10" ht="12.75" customHeight="1">
      <c r="F149" t="s">
        <v>81</v>
      </c>
      <c r="G149" t="s">
        <v>445</v>
      </c>
      <c r="H149" t="s">
        <v>58</v>
      </c>
      <c r="I149" t="s">
        <v>444</v>
      </c>
      <c r="J149" t="s">
        <v>446</v>
      </c>
    </row>
    <row r="150" spans="6:10" ht="12.75" customHeight="1">
      <c r="F150" t="s">
        <v>447</v>
      </c>
      <c r="G150" t="s">
        <v>118</v>
      </c>
      <c r="H150" t="s">
        <v>15</v>
      </c>
      <c r="I150" t="s">
        <v>34</v>
      </c>
      <c r="J150" t="s">
        <v>448</v>
      </c>
    </row>
    <row r="151" spans="6:10" ht="12.75" customHeight="1">
      <c r="F151" t="s">
        <v>449</v>
      </c>
      <c r="G151" t="s">
        <v>450</v>
      </c>
      <c r="H151" t="s">
        <v>58</v>
      </c>
      <c r="I151" t="s">
        <v>34</v>
      </c>
      <c r="J151" t="s">
        <v>52</v>
      </c>
    </row>
    <row r="152" spans="6:10" ht="12.75" customHeight="1">
      <c r="F152" t="s">
        <v>217</v>
      </c>
      <c r="G152" t="s">
        <v>24</v>
      </c>
      <c r="H152" t="s">
        <v>97</v>
      </c>
      <c r="I152" t="s">
        <v>451</v>
      </c>
      <c r="J152" t="s">
        <v>18</v>
      </c>
    </row>
    <row r="153" spans="6:10" ht="12.75" customHeight="1">
      <c r="F153" t="s">
        <v>452</v>
      </c>
      <c r="G153" t="s">
        <v>24</v>
      </c>
      <c r="H153" t="s">
        <v>453</v>
      </c>
      <c r="I153" t="s">
        <v>454</v>
      </c>
      <c r="J153" t="s">
        <v>235</v>
      </c>
    </row>
    <row r="154" spans="6:10" ht="12.75" customHeight="1">
      <c r="F154" t="s">
        <v>455</v>
      </c>
      <c r="G154" t="s">
        <v>456</v>
      </c>
      <c r="H154" t="s">
        <v>457</v>
      </c>
      <c r="I154" t="s">
        <v>458</v>
      </c>
      <c r="J154" t="s">
        <v>112</v>
      </c>
    </row>
    <row r="155" spans="6:10" ht="12.75" customHeight="1">
      <c r="F155" t="s">
        <v>459</v>
      </c>
      <c r="G155" t="s">
        <v>460</v>
      </c>
      <c r="H155" t="s">
        <v>461</v>
      </c>
      <c r="I155" t="s">
        <v>81</v>
      </c>
      <c r="J155" t="s">
        <v>118</v>
      </c>
    </row>
    <row r="156" spans="6:10" ht="12.75" customHeight="1">
      <c r="F156" t="s">
        <v>61</v>
      </c>
      <c r="G156" t="s">
        <v>34</v>
      </c>
      <c r="H156" t="s">
        <v>462</v>
      </c>
      <c r="I156" t="s">
        <v>463</v>
      </c>
      <c r="J156" t="s">
        <v>161</v>
      </c>
    </row>
    <row r="157" spans="6:10" ht="12.75" customHeight="1">
      <c r="F157" t="s">
        <v>464</v>
      </c>
      <c r="G157" t="s">
        <v>253</v>
      </c>
      <c r="H157" t="s">
        <v>465</v>
      </c>
      <c r="I157" t="s">
        <v>36</v>
      </c>
      <c r="J157" t="s">
        <v>466</v>
      </c>
    </row>
    <row r="158" spans="6:10" ht="12.75" customHeight="1">
      <c r="F158" t="s">
        <v>467</v>
      </c>
      <c r="G158" t="s">
        <v>468</v>
      </c>
      <c r="H158" t="s">
        <v>469</v>
      </c>
      <c r="I158" t="s">
        <v>470</v>
      </c>
      <c r="J158" t="s">
        <v>471</v>
      </c>
    </row>
    <row r="159" spans="6:10" ht="12.75" customHeight="1">
      <c r="F159" t="s">
        <v>81</v>
      </c>
      <c r="G159" t="s">
        <v>472</v>
      </c>
      <c r="H159" t="s">
        <v>138</v>
      </c>
      <c r="I159" t="s">
        <v>473</v>
      </c>
      <c r="J159" t="s">
        <v>474</v>
      </c>
    </row>
    <row r="160" spans="6:10" ht="12.75" customHeight="1">
      <c r="F160" t="s">
        <v>475</v>
      </c>
      <c r="G160" t="s">
        <v>476</v>
      </c>
      <c r="H160" t="s">
        <v>12</v>
      </c>
      <c r="I160" t="s">
        <v>477</v>
      </c>
      <c r="J160" t="s">
        <v>478</v>
      </c>
    </row>
    <row r="161" spans="6:10" ht="12.75" customHeight="1">
      <c r="F161" t="s">
        <v>15</v>
      </c>
      <c r="G161" t="s">
        <v>15</v>
      </c>
      <c r="H161" t="s">
        <v>163</v>
      </c>
      <c r="I161" t="s">
        <v>479</v>
      </c>
      <c r="J161" t="s">
        <v>161</v>
      </c>
    </row>
    <row r="162" spans="6:10" ht="12.75" customHeight="1">
      <c r="F162" t="s">
        <v>14</v>
      </c>
      <c r="G162" t="s">
        <v>15</v>
      </c>
      <c r="H162" t="s">
        <v>480</v>
      </c>
      <c r="I162" t="s">
        <v>61</v>
      </c>
      <c r="J162" t="s">
        <v>481</v>
      </c>
    </row>
    <row r="163" spans="6:10" ht="12.75" customHeight="1">
      <c r="F163" t="s">
        <v>15</v>
      </c>
      <c r="G163" t="s">
        <v>482</v>
      </c>
      <c r="H163" t="s">
        <v>161</v>
      </c>
      <c r="I163" t="s">
        <v>46</v>
      </c>
      <c r="J163" t="s">
        <v>483</v>
      </c>
    </row>
    <row r="164" spans="6:10" ht="12.75" customHeight="1">
      <c r="F164" t="s">
        <v>61</v>
      </c>
      <c r="G164" t="s">
        <v>440</v>
      </c>
      <c r="H164" t="s">
        <v>484</v>
      </c>
      <c r="I164" t="s">
        <v>36</v>
      </c>
      <c r="J164" t="s">
        <v>161</v>
      </c>
    </row>
    <row r="165" spans="6:10" ht="12.75" customHeight="1">
      <c r="F165" t="s">
        <v>485</v>
      </c>
      <c r="G165" t="s">
        <v>486</v>
      </c>
      <c r="H165" t="s">
        <v>487</v>
      </c>
      <c r="I165" t="s">
        <v>49</v>
      </c>
      <c r="J165" t="s">
        <v>33</v>
      </c>
    </row>
    <row r="166" spans="6:10" ht="12.75" customHeight="1">
      <c r="F166" t="s">
        <v>488</v>
      </c>
      <c r="G166" t="s">
        <v>97</v>
      </c>
      <c r="H166" t="s">
        <v>489</v>
      </c>
      <c r="I166" t="s">
        <v>34</v>
      </c>
      <c r="J166" t="s">
        <v>74</v>
      </c>
    </row>
    <row r="167" spans="6:10" ht="12.75" customHeight="1">
      <c r="F167" t="s">
        <v>490</v>
      </c>
      <c r="G167" t="s">
        <v>36</v>
      </c>
      <c r="H167" s="2">
        <v>41505</v>
      </c>
      <c r="I167" t="s">
        <v>491</v>
      </c>
      <c r="J167" t="s">
        <v>112</v>
      </c>
    </row>
    <row r="168" spans="6:10" ht="12.75" customHeight="1">
      <c r="F168" t="s">
        <v>49</v>
      </c>
      <c r="G168" t="s">
        <v>183</v>
      </c>
      <c r="H168" t="s">
        <v>191</v>
      </c>
      <c r="I168" t="s">
        <v>61</v>
      </c>
      <c r="J168" t="s">
        <v>118</v>
      </c>
    </row>
    <row r="169" spans="6:10" ht="12.75" customHeight="1">
      <c r="F169" t="s">
        <v>492</v>
      </c>
      <c r="G169" t="s">
        <v>46</v>
      </c>
      <c r="H169" t="s">
        <v>36</v>
      </c>
      <c r="I169" t="s">
        <v>115</v>
      </c>
      <c r="J169" t="s">
        <v>493</v>
      </c>
    </row>
    <row r="170" spans="6:10" ht="12.75" customHeight="1">
      <c r="F170" t="s">
        <v>118</v>
      </c>
      <c r="G170" t="s">
        <v>15</v>
      </c>
      <c r="H170" t="s">
        <v>494</v>
      </c>
      <c r="I170" t="s">
        <v>495</v>
      </c>
      <c r="J170" t="s">
        <v>161</v>
      </c>
    </row>
    <row r="171" spans="6:10" ht="12.75" customHeight="1">
      <c r="F171" t="s">
        <v>496</v>
      </c>
      <c r="G171" t="s">
        <v>74</v>
      </c>
      <c r="H171" t="s">
        <v>497</v>
      </c>
      <c r="I171" t="s">
        <v>498</v>
      </c>
      <c r="J171" t="s">
        <v>499</v>
      </c>
    </row>
    <row r="172" spans="6:10" ht="12.75" customHeight="1">
      <c r="F172" t="s">
        <v>61</v>
      </c>
      <c r="G172" t="s">
        <v>500</v>
      </c>
      <c r="H172" t="s">
        <v>501</v>
      </c>
      <c r="I172" t="s">
        <v>49</v>
      </c>
      <c r="J172" t="s">
        <v>112</v>
      </c>
    </row>
    <row r="173" spans="6:10" ht="12.75" customHeight="1">
      <c r="F173" t="s">
        <v>502</v>
      </c>
      <c r="G173" t="s">
        <v>503</v>
      </c>
      <c r="H173" t="s">
        <v>504</v>
      </c>
      <c r="I173" t="s">
        <v>505</v>
      </c>
      <c r="J173" t="s">
        <v>118</v>
      </c>
    </row>
    <row r="174" spans="6:10" ht="12.75" customHeight="1">
      <c r="F174" t="s">
        <v>264</v>
      </c>
      <c r="G174" t="s">
        <v>46</v>
      </c>
      <c r="H174" t="s">
        <v>191</v>
      </c>
      <c r="I174" t="s">
        <v>121</v>
      </c>
    </row>
    <row r="175" spans="6:10" ht="12.75" customHeight="1">
      <c r="F175" t="s">
        <v>506</v>
      </c>
      <c r="G175" t="s">
        <v>163</v>
      </c>
      <c r="H175" t="s">
        <v>507</v>
      </c>
      <c r="I175" t="s">
        <v>258</v>
      </c>
    </row>
    <row r="176" spans="6:10" ht="12.75" customHeight="1">
      <c r="F176" t="s">
        <v>114</v>
      </c>
      <c r="G176" t="s">
        <v>500</v>
      </c>
      <c r="H176" t="s">
        <v>508</v>
      </c>
      <c r="I176" t="s">
        <v>500</v>
      </c>
    </row>
    <row r="177" spans="6:9" ht="12.75" customHeight="1">
      <c r="F177" t="s">
        <v>509</v>
      </c>
      <c r="G177" t="s">
        <v>15</v>
      </c>
      <c r="H177" t="s">
        <v>49</v>
      </c>
      <c r="I177" t="s">
        <v>33</v>
      </c>
    </row>
    <row r="178" spans="6:9" ht="12.75" customHeight="1">
      <c r="F178" t="s">
        <v>510</v>
      </c>
      <c r="G178" t="s">
        <v>511</v>
      </c>
      <c r="H178" t="s">
        <v>512</v>
      </c>
      <c r="I178" t="s">
        <v>513</v>
      </c>
    </row>
    <row r="179" spans="6:9" ht="12.75" customHeight="1">
      <c r="F179" t="s">
        <v>514</v>
      </c>
      <c r="H179" t="s">
        <v>515</v>
      </c>
      <c r="I179" t="s">
        <v>388</v>
      </c>
    </row>
    <row r="180" spans="6:9" ht="12.75" customHeight="1">
      <c r="H180" t="s">
        <v>154</v>
      </c>
    </row>
    <row r="181" spans="6:9" ht="12.75" customHeight="1">
      <c r="H181" t="s">
        <v>516</v>
      </c>
    </row>
    <row r="182" spans="6:9" ht="12.75" customHeight="1">
      <c r="H182" t="s">
        <v>114</v>
      </c>
    </row>
    <row r="183" spans="6:9" ht="12.75" customHeight="1">
      <c r="H183" t="s">
        <v>517</v>
      </c>
    </row>
    <row r="184" spans="6:9" ht="12.75" customHeight="1">
      <c r="H184" t="s">
        <v>518</v>
      </c>
    </row>
    <row r="185" spans="6:9" ht="12.75" customHeight="1">
      <c r="H185" t="s">
        <v>519</v>
      </c>
    </row>
    <row r="186" spans="6:9" ht="12.75" customHeight="1">
      <c r="H186" t="s">
        <v>520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workbookViewId="0"/>
  </sheetViews>
  <sheetFormatPr baseColWidth="10" defaultColWidth="17.1640625" defaultRowHeight="12.75" customHeight="1" x14ac:dyDescent="0"/>
  <sheetData>
    <row r="1" spans="1:20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12</v>
      </c>
      <c r="B2" t="s">
        <v>526</v>
      </c>
      <c r="C2" t="s">
        <v>14</v>
      </c>
      <c r="D2" t="s">
        <v>526</v>
      </c>
      <c r="E2" t="s">
        <v>12</v>
      </c>
      <c r="F2" t="s">
        <v>527</v>
      </c>
      <c r="G2" t="s">
        <v>528</v>
      </c>
      <c r="H2" t="s">
        <v>19</v>
      </c>
      <c r="I2" t="s">
        <v>529</v>
      </c>
      <c r="J2" t="s">
        <v>530</v>
      </c>
      <c r="K2" t="s">
        <v>118</v>
      </c>
    </row>
    <row r="3" spans="1:20" ht="12.75" customHeight="1">
      <c r="A3" t="s">
        <v>50</v>
      </c>
      <c r="B3" t="s">
        <v>14</v>
      </c>
      <c r="C3" t="s">
        <v>14</v>
      </c>
      <c r="D3" t="s">
        <v>24</v>
      </c>
      <c r="E3" t="s">
        <v>25</v>
      </c>
      <c r="F3" t="s">
        <v>531</v>
      </c>
      <c r="G3" t="s">
        <v>532</v>
      </c>
      <c r="H3" t="s">
        <v>533</v>
      </c>
      <c r="I3" t="s">
        <v>534</v>
      </c>
      <c r="J3" t="s">
        <v>535</v>
      </c>
      <c r="K3" t="s">
        <v>118</v>
      </c>
    </row>
    <row r="4" spans="1:20" ht="12.75" customHeight="1">
      <c r="A4" t="s">
        <v>441</v>
      </c>
      <c r="B4" t="s">
        <v>536</v>
      </c>
      <c r="C4" t="s">
        <v>14</v>
      </c>
      <c r="D4" t="s">
        <v>537</v>
      </c>
      <c r="E4" t="s">
        <v>14</v>
      </c>
      <c r="F4" t="s">
        <v>538</v>
      </c>
      <c r="G4" t="s">
        <v>539</v>
      </c>
      <c r="H4" t="s">
        <v>540</v>
      </c>
      <c r="I4" t="s">
        <v>541</v>
      </c>
      <c r="J4" t="s">
        <v>542</v>
      </c>
      <c r="K4" t="s">
        <v>118</v>
      </c>
    </row>
    <row r="5" spans="1:20" ht="12.75" customHeight="1">
      <c r="A5" t="s">
        <v>542</v>
      </c>
      <c r="B5" t="s">
        <v>14</v>
      </c>
      <c r="C5" t="s">
        <v>12</v>
      </c>
      <c r="D5" t="s">
        <v>543</v>
      </c>
      <c r="E5" t="s">
        <v>40</v>
      </c>
      <c r="F5" t="s">
        <v>41</v>
      </c>
      <c r="G5" t="s">
        <v>544</v>
      </c>
      <c r="H5" t="s">
        <v>540</v>
      </c>
      <c r="I5" t="s">
        <v>545</v>
      </c>
      <c r="J5" t="s">
        <v>546</v>
      </c>
      <c r="K5" t="s">
        <v>118</v>
      </c>
    </row>
    <row r="6" spans="1:20" ht="12.75" customHeight="1">
      <c r="A6" t="s">
        <v>547</v>
      </c>
      <c r="B6" t="s">
        <v>14</v>
      </c>
      <c r="C6" t="s">
        <v>12</v>
      </c>
      <c r="D6" t="s">
        <v>14</v>
      </c>
      <c r="E6" t="s">
        <v>14</v>
      </c>
      <c r="F6" t="s">
        <v>548</v>
      </c>
      <c r="G6" t="s">
        <v>47</v>
      </c>
      <c r="H6" t="s">
        <v>549</v>
      </c>
      <c r="I6" t="s">
        <v>14</v>
      </c>
      <c r="J6" t="s">
        <v>550</v>
      </c>
      <c r="K6" t="s">
        <v>118</v>
      </c>
    </row>
    <row r="7" spans="1:20" ht="12.75" customHeight="1">
      <c r="A7" t="s">
        <v>12</v>
      </c>
      <c r="B7" t="s">
        <v>14</v>
      </c>
      <c r="C7" t="s">
        <v>50</v>
      </c>
      <c r="D7" t="s">
        <v>551</v>
      </c>
      <c r="E7" t="s">
        <v>52</v>
      </c>
      <c r="F7" t="s">
        <v>552</v>
      </c>
      <c r="G7" t="s">
        <v>24</v>
      </c>
      <c r="H7" t="s">
        <v>553</v>
      </c>
      <c r="I7" t="s">
        <v>554</v>
      </c>
      <c r="J7" t="s">
        <v>555</v>
      </c>
      <c r="K7" t="s">
        <v>118</v>
      </c>
    </row>
    <row r="8" spans="1:20" ht="12.75" customHeight="1">
      <c r="A8" t="s">
        <v>526</v>
      </c>
      <c r="B8" t="s">
        <v>526</v>
      </c>
      <c r="C8" t="s">
        <v>526</v>
      </c>
      <c r="D8" t="s">
        <v>14</v>
      </c>
      <c r="E8" t="s">
        <v>57</v>
      </c>
      <c r="F8" t="s">
        <v>556</v>
      </c>
      <c r="G8" t="s">
        <v>557</v>
      </c>
      <c r="H8" t="s">
        <v>558</v>
      </c>
      <c r="I8" t="s">
        <v>552</v>
      </c>
      <c r="J8" t="s">
        <v>559</v>
      </c>
      <c r="K8" t="s">
        <v>118</v>
      </c>
    </row>
    <row r="9" spans="1:20" ht="12.75" customHeight="1">
      <c r="A9" t="s">
        <v>14</v>
      </c>
      <c r="B9" t="s">
        <v>560</v>
      </c>
      <c r="C9" t="s">
        <v>50</v>
      </c>
      <c r="D9" t="s">
        <v>561</v>
      </c>
      <c r="E9" t="s">
        <v>542</v>
      </c>
      <c r="F9" t="s">
        <v>556</v>
      </c>
      <c r="G9" t="s">
        <v>562</v>
      </c>
      <c r="H9" t="s">
        <v>563</v>
      </c>
      <c r="I9" t="s">
        <v>537</v>
      </c>
      <c r="J9" t="s">
        <v>441</v>
      </c>
      <c r="K9" t="s">
        <v>118</v>
      </c>
    </row>
    <row r="10" spans="1:20" ht="12.75" customHeight="1">
      <c r="A10" t="s">
        <v>12</v>
      </c>
      <c r="B10" t="s">
        <v>542</v>
      </c>
      <c r="C10" t="s">
        <v>57</v>
      </c>
      <c r="D10" t="s">
        <v>526</v>
      </c>
      <c r="E10" t="s">
        <v>537</v>
      </c>
      <c r="F10" t="s">
        <v>14</v>
      </c>
      <c r="G10" t="s">
        <v>68</v>
      </c>
      <c r="H10" t="s">
        <v>540</v>
      </c>
      <c r="I10" t="s">
        <v>564</v>
      </c>
      <c r="J10" t="s">
        <v>565</v>
      </c>
      <c r="K10" t="s">
        <v>118</v>
      </c>
    </row>
    <row r="11" spans="1:20" ht="12.75" customHeight="1">
      <c r="A11" t="s">
        <v>57</v>
      </c>
      <c r="B11" t="s">
        <v>71</v>
      </c>
      <c r="C11" t="s">
        <v>526</v>
      </c>
      <c r="D11" t="s">
        <v>526</v>
      </c>
      <c r="E11" t="s">
        <v>14</v>
      </c>
      <c r="F11" t="s">
        <v>538</v>
      </c>
      <c r="G11" t="s">
        <v>566</v>
      </c>
      <c r="H11" t="s">
        <v>567</v>
      </c>
      <c r="I11" t="s">
        <v>24</v>
      </c>
      <c r="J11" t="s">
        <v>568</v>
      </c>
      <c r="K11" t="s">
        <v>118</v>
      </c>
    </row>
    <row r="12" spans="1:20" ht="12.75" customHeight="1">
      <c r="A12" t="s">
        <v>75</v>
      </c>
      <c r="B12" t="s">
        <v>526</v>
      </c>
      <c r="C12" t="s">
        <v>526</v>
      </c>
      <c r="D12" t="s">
        <v>50</v>
      </c>
      <c r="E12" t="s">
        <v>569</v>
      </c>
      <c r="F12" t="s">
        <v>78</v>
      </c>
      <c r="G12" t="s">
        <v>570</v>
      </c>
      <c r="H12" t="s">
        <v>571</v>
      </c>
      <c r="I12" t="s">
        <v>24</v>
      </c>
      <c r="J12" t="s">
        <v>572</v>
      </c>
      <c r="K12" t="s">
        <v>118</v>
      </c>
    </row>
    <row r="13" spans="1:20" ht="12.75" customHeight="1">
      <c r="A13" t="s">
        <v>526</v>
      </c>
      <c r="B13" t="s">
        <v>526</v>
      </c>
      <c r="C13" t="s">
        <v>526</v>
      </c>
      <c r="D13" t="s">
        <v>57</v>
      </c>
      <c r="E13" t="s">
        <v>14</v>
      </c>
      <c r="F13" t="s">
        <v>573</v>
      </c>
      <c r="G13" t="s">
        <v>574</v>
      </c>
      <c r="H13" t="s">
        <v>575</v>
      </c>
      <c r="I13" t="s">
        <v>553</v>
      </c>
      <c r="J13" t="s">
        <v>576</v>
      </c>
      <c r="K13" t="s">
        <v>118</v>
      </c>
    </row>
    <row r="14" spans="1:20" ht="12.75" customHeight="1">
      <c r="A14" t="s">
        <v>14</v>
      </c>
      <c r="B14" t="s">
        <v>12</v>
      </c>
      <c r="C14" t="s">
        <v>526</v>
      </c>
      <c r="D14" t="s">
        <v>577</v>
      </c>
      <c r="E14" t="s">
        <v>578</v>
      </c>
      <c r="F14" t="s">
        <v>579</v>
      </c>
      <c r="G14" t="s">
        <v>580</v>
      </c>
      <c r="H14" t="s">
        <v>581</v>
      </c>
      <c r="I14" t="s">
        <v>582</v>
      </c>
      <c r="J14" t="s">
        <v>559</v>
      </c>
      <c r="K14" t="s">
        <v>118</v>
      </c>
    </row>
    <row r="15" spans="1:20" ht="12.75" customHeight="1">
      <c r="A15" t="s">
        <v>583</v>
      </c>
      <c r="B15" t="s">
        <v>526</v>
      </c>
      <c r="C15" t="s">
        <v>584</v>
      </c>
      <c r="D15" t="s">
        <v>585</v>
      </c>
      <c r="E15" t="s">
        <v>552</v>
      </c>
      <c r="F15" t="s">
        <v>526</v>
      </c>
      <c r="G15" t="s">
        <v>96</v>
      </c>
      <c r="H15" t="s">
        <v>568</v>
      </c>
      <c r="I15" t="s">
        <v>552</v>
      </c>
      <c r="J15" t="s">
        <v>586</v>
      </c>
      <c r="K15" t="s">
        <v>118</v>
      </c>
    </row>
    <row r="16" spans="1:20" ht="12.75" customHeight="1">
      <c r="A16" t="s">
        <v>71</v>
      </c>
      <c r="B16" t="s">
        <v>587</v>
      </c>
      <c r="C16" t="s">
        <v>50</v>
      </c>
      <c r="D16" t="s">
        <v>12</v>
      </c>
      <c r="E16" t="s">
        <v>12</v>
      </c>
      <c r="F16" t="s">
        <v>588</v>
      </c>
      <c r="G16" t="s">
        <v>589</v>
      </c>
      <c r="H16" t="s">
        <v>572</v>
      </c>
      <c r="I16" t="s">
        <v>586</v>
      </c>
      <c r="J16" t="s">
        <v>101</v>
      </c>
      <c r="K16" t="s">
        <v>118</v>
      </c>
    </row>
    <row r="17" spans="1:11" ht="12.75" customHeight="1">
      <c r="A17" t="s">
        <v>14</v>
      </c>
      <c r="B17" t="s">
        <v>52</v>
      </c>
      <c r="C17" t="s">
        <v>590</v>
      </c>
      <c r="D17" t="s">
        <v>14</v>
      </c>
      <c r="E17" t="s">
        <v>537</v>
      </c>
      <c r="F17" t="s">
        <v>552</v>
      </c>
      <c r="G17" t="s">
        <v>591</v>
      </c>
      <c r="H17" t="s">
        <v>104</v>
      </c>
      <c r="I17" t="s">
        <v>592</v>
      </c>
      <c r="J17" t="s">
        <v>540</v>
      </c>
      <c r="K17" t="s">
        <v>118</v>
      </c>
    </row>
    <row r="18" spans="1:11" ht="12.75" customHeight="1">
      <c r="A18" t="s">
        <v>14</v>
      </c>
      <c r="B18" t="s">
        <v>593</v>
      </c>
      <c r="C18" t="s">
        <v>537</v>
      </c>
      <c r="D18" t="s">
        <v>594</v>
      </c>
      <c r="E18" t="s">
        <v>595</v>
      </c>
      <c r="F18" t="s">
        <v>596</v>
      </c>
      <c r="G18" t="s">
        <v>528</v>
      </c>
      <c r="H18" t="s">
        <v>597</v>
      </c>
      <c r="I18" t="s">
        <v>111</v>
      </c>
      <c r="J18" t="s">
        <v>598</v>
      </c>
      <c r="K18" t="s">
        <v>118</v>
      </c>
    </row>
    <row r="19" spans="1:11" ht="12.75" customHeight="1">
      <c r="A19" t="s">
        <v>14</v>
      </c>
      <c r="B19" t="s">
        <v>593</v>
      </c>
      <c r="C19" t="s">
        <v>14</v>
      </c>
      <c r="D19" t="s">
        <v>594</v>
      </c>
      <c r="E19" t="s">
        <v>113</v>
      </c>
      <c r="F19" t="s">
        <v>599</v>
      </c>
      <c r="G19" t="s">
        <v>115</v>
      </c>
      <c r="H19" t="s">
        <v>600</v>
      </c>
      <c r="I19" t="s">
        <v>601</v>
      </c>
      <c r="J19" t="s">
        <v>118</v>
      </c>
      <c r="K19" t="s">
        <v>118</v>
      </c>
    </row>
    <row r="20" spans="1:11" ht="12.75" customHeight="1">
      <c r="A20" t="s">
        <v>57</v>
      </c>
      <c r="B20" t="s">
        <v>602</v>
      </c>
      <c r="C20" t="s">
        <v>603</v>
      </c>
      <c r="D20" t="s">
        <v>50</v>
      </c>
      <c r="E20" t="s">
        <v>526</v>
      </c>
      <c r="F20" t="s">
        <v>604</v>
      </c>
      <c r="G20" t="s">
        <v>581</v>
      </c>
      <c r="H20" t="s">
        <v>538</v>
      </c>
      <c r="I20" t="s">
        <v>572</v>
      </c>
      <c r="J20" t="s">
        <v>121</v>
      </c>
      <c r="K20" t="s">
        <v>118</v>
      </c>
    </row>
    <row r="21" spans="1:11" ht="12.75" customHeight="1">
      <c r="A21" t="s">
        <v>12</v>
      </c>
      <c r="B21" t="s">
        <v>14</v>
      </c>
      <c r="C21" t="s">
        <v>605</v>
      </c>
      <c r="D21" t="s">
        <v>594</v>
      </c>
      <c r="E21" t="s">
        <v>606</v>
      </c>
      <c r="F21" t="s">
        <v>607</v>
      </c>
      <c r="G21" t="s">
        <v>559</v>
      </c>
      <c r="H21" t="s">
        <v>125</v>
      </c>
      <c r="I21" t="s">
        <v>582</v>
      </c>
      <c r="J21" t="s">
        <v>608</v>
      </c>
      <c r="K21" t="s">
        <v>118</v>
      </c>
    </row>
    <row r="22" spans="1:11" ht="12.75" customHeight="1">
      <c r="A22" t="s">
        <v>57</v>
      </c>
      <c r="B22" t="s">
        <v>12</v>
      </c>
      <c r="C22" t="s">
        <v>126</v>
      </c>
      <c r="D22" t="s">
        <v>609</v>
      </c>
      <c r="E22" t="s">
        <v>14</v>
      </c>
      <c r="F22" t="s">
        <v>610</v>
      </c>
      <c r="G22" t="s">
        <v>553</v>
      </c>
      <c r="H22" t="s">
        <v>129</v>
      </c>
      <c r="I22" t="s">
        <v>611</v>
      </c>
      <c r="J22" t="s">
        <v>559</v>
      </c>
      <c r="K22" t="s">
        <v>118</v>
      </c>
    </row>
    <row r="23" spans="1:11" ht="12.75" customHeight="1">
      <c r="A23" t="s">
        <v>612</v>
      </c>
      <c r="B23" t="s">
        <v>25</v>
      </c>
      <c r="C23" t="s">
        <v>12</v>
      </c>
      <c r="D23" t="s">
        <v>613</v>
      </c>
      <c r="E23" t="s">
        <v>14</v>
      </c>
      <c r="F23" t="s">
        <v>548</v>
      </c>
      <c r="G23" t="s">
        <v>602</v>
      </c>
      <c r="H23" t="s">
        <v>528</v>
      </c>
      <c r="I23" t="s">
        <v>614</v>
      </c>
      <c r="J23" t="s">
        <v>528</v>
      </c>
      <c r="K23" t="s">
        <v>118</v>
      </c>
    </row>
    <row r="24" spans="1:11" ht="12.75" customHeight="1">
      <c r="A24" t="s">
        <v>12</v>
      </c>
      <c r="B24" t="s">
        <v>14</v>
      </c>
      <c r="C24" t="s">
        <v>12</v>
      </c>
      <c r="D24" t="s">
        <v>14</v>
      </c>
      <c r="E24" t="s">
        <v>615</v>
      </c>
      <c r="F24" t="s">
        <v>616</v>
      </c>
      <c r="G24" t="s">
        <v>617</v>
      </c>
      <c r="H24" t="s">
        <v>528</v>
      </c>
      <c r="I24" t="s">
        <v>618</v>
      </c>
      <c r="J24" t="s">
        <v>619</v>
      </c>
      <c r="K24" t="s">
        <v>118</v>
      </c>
    </row>
    <row r="25" spans="1:11" ht="12.75" customHeight="1">
      <c r="A25" t="s">
        <v>577</v>
      </c>
      <c r="B25" t="s">
        <v>40</v>
      </c>
      <c r="C25" t="s">
        <v>526</v>
      </c>
      <c r="D25" t="s">
        <v>50</v>
      </c>
      <c r="E25" t="s">
        <v>50</v>
      </c>
      <c r="F25" t="s">
        <v>620</v>
      </c>
      <c r="G25" t="s">
        <v>24</v>
      </c>
      <c r="H25" t="s">
        <v>528</v>
      </c>
      <c r="I25" t="s">
        <v>621</v>
      </c>
      <c r="J25" t="s">
        <v>141</v>
      </c>
      <c r="K25" t="s">
        <v>118</v>
      </c>
    </row>
    <row r="26" spans="1:11" ht="12.75" customHeight="1">
      <c r="A26" t="s">
        <v>12</v>
      </c>
      <c r="B26" t="s">
        <v>14</v>
      </c>
      <c r="C26" t="s">
        <v>622</v>
      </c>
      <c r="D26" t="s">
        <v>118</v>
      </c>
      <c r="E26" t="s">
        <v>542</v>
      </c>
      <c r="F26" t="s">
        <v>24</v>
      </c>
      <c r="G26" t="s">
        <v>526</v>
      </c>
      <c r="H26" t="s">
        <v>143</v>
      </c>
      <c r="I26" t="s">
        <v>623</v>
      </c>
      <c r="J26" t="s">
        <v>526</v>
      </c>
      <c r="K26" t="s">
        <v>118</v>
      </c>
    </row>
    <row r="27" spans="1:11" ht="12.75" customHeight="1">
      <c r="A27" t="s">
        <v>12</v>
      </c>
      <c r="B27" t="s">
        <v>52</v>
      </c>
      <c r="C27" t="s">
        <v>57</v>
      </c>
      <c r="D27" t="s">
        <v>118</v>
      </c>
      <c r="E27" t="s">
        <v>57</v>
      </c>
      <c r="F27" t="s">
        <v>52</v>
      </c>
      <c r="G27" t="s">
        <v>624</v>
      </c>
      <c r="H27" t="s">
        <v>625</v>
      </c>
      <c r="I27" t="s">
        <v>568</v>
      </c>
      <c r="J27" t="s">
        <v>572</v>
      </c>
      <c r="K27" t="s">
        <v>118</v>
      </c>
    </row>
    <row r="28" spans="1:11" ht="12.75" customHeight="1">
      <c r="A28" t="s">
        <v>147</v>
      </c>
      <c r="B28" t="s">
        <v>57</v>
      </c>
      <c r="C28" t="s">
        <v>12</v>
      </c>
      <c r="D28" t="s">
        <v>118</v>
      </c>
      <c r="E28" t="s">
        <v>526</v>
      </c>
      <c r="F28" t="s">
        <v>626</v>
      </c>
      <c r="G28" t="s">
        <v>627</v>
      </c>
      <c r="H28" t="s">
        <v>150</v>
      </c>
      <c r="I28" t="s">
        <v>628</v>
      </c>
      <c r="J28" t="s">
        <v>629</v>
      </c>
      <c r="K28" t="s">
        <v>118</v>
      </c>
    </row>
    <row r="29" spans="1:11" ht="12.75" customHeight="1">
      <c r="A29" t="s">
        <v>14</v>
      </c>
      <c r="B29" t="s">
        <v>542</v>
      </c>
      <c r="C29" t="s">
        <v>50</v>
      </c>
      <c r="D29" t="s">
        <v>118</v>
      </c>
      <c r="E29" t="s">
        <v>552</v>
      </c>
      <c r="F29" t="s">
        <v>559</v>
      </c>
      <c r="G29" t="s">
        <v>630</v>
      </c>
      <c r="H29" t="s">
        <v>50</v>
      </c>
      <c r="I29" t="s">
        <v>631</v>
      </c>
      <c r="J29" t="s">
        <v>559</v>
      </c>
      <c r="K29" t="s">
        <v>118</v>
      </c>
    </row>
    <row r="30" spans="1:11" ht="12.75" customHeight="1">
      <c r="A30" t="s">
        <v>24</v>
      </c>
      <c r="B30" t="s">
        <v>537</v>
      </c>
      <c r="C30" t="s">
        <v>441</v>
      </c>
      <c r="D30" t="s">
        <v>118</v>
      </c>
      <c r="E30" t="s">
        <v>632</v>
      </c>
      <c r="F30" t="s">
        <v>572</v>
      </c>
      <c r="G30" t="s">
        <v>559</v>
      </c>
      <c r="H30" t="s">
        <v>633</v>
      </c>
      <c r="I30" t="s">
        <v>157</v>
      </c>
      <c r="J30" t="s">
        <v>115</v>
      </c>
      <c r="K30" t="s">
        <v>118</v>
      </c>
    </row>
    <row r="31" spans="1:11" ht="12.75" customHeight="1">
      <c r="A31" t="s">
        <v>526</v>
      </c>
      <c r="B31" t="s">
        <v>14</v>
      </c>
      <c r="C31" t="s">
        <v>542</v>
      </c>
      <c r="D31" t="s">
        <v>118</v>
      </c>
      <c r="E31" t="s">
        <v>526</v>
      </c>
      <c r="F31" t="s">
        <v>548</v>
      </c>
      <c r="G31" t="s">
        <v>559</v>
      </c>
      <c r="H31" t="s">
        <v>526</v>
      </c>
      <c r="I31" t="s">
        <v>537</v>
      </c>
      <c r="J31" t="s">
        <v>540</v>
      </c>
      <c r="K31" t="s">
        <v>118</v>
      </c>
    </row>
    <row r="32" spans="1:11" ht="12.75" customHeight="1">
      <c r="A32" t="s">
        <v>24</v>
      </c>
      <c r="B32" t="s">
        <v>569</v>
      </c>
      <c r="C32" t="s">
        <v>547</v>
      </c>
      <c r="D32" t="s">
        <v>118</v>
      </c>
      <c r="E32" t="s">
        <v>14</v>
      </c>
      <c r="F32" t="s">
        <v>634</v>
      </c>
      <c r="G32" t="s">
        <v>635</v>
      </c>
      <c r="H32" t="s">
        <v>160</v>
      </c>
      <c r="I32" t="s">
        <v>636</v>
      </c>
      <c r="J32" t="s">
        <v>637</v>
      </c>
      <c r="K32" t="s">
        <v>118</v>
      </c>
    </row>
    <row r="33" spans="1:11" ht="12.75" customHeight="1">
      <c r="A33" t="s">
        <v>537</v>
      </c>
      <c r="B33" t="s">
        <v>14</v>
      </c>
      <c r="C33" t="s">
        <v>12</v>
      </c>
      <c r="D33" t="s">
        <v>118</v>
      </c>
      <c r="E33" t="s">
        <v>14</v>
      </c>
      <c r="F33" t="s">
        <v>552</v>
      </c>
      <c r="G33" t="s">
        <v>638</v>
      </c>
      <c r="H33" t="s">
        <v>552</v>
      </c>
      <c r="I33" t="s">
        <v>548</v>
      </c>
      <c r="J33" t="s">
        <v>639</v>
      </c>
      <c r="K33" t="s">
        <v>118</v>
      </c>
    </row>
    <row r="34" spans="1:11" ht="12.75" customHeight="1">
      <c r="A34" t="s">
        <v>543</v>
      </c>
      <c r="B34" t="s">
        <v>578</v>
      </c>
      <c r="C34" t="s">
        <v>526</v>
      </c>
      <c r="D34" t="s">
        <v>118</v>
      </c>
      <c r="E34" t="s">
        <v>640</v>
      </c>
      <c r="F34" t="s">
        <v>552</v>
      </c>
      <c r="G34" t="s">
        <v>14</v>
      </c>
      <c r="H34" t="s">
        <v>641</v>
      </c>
      <c r="I34" t="s">
        <v>167</v>
      </c>
      <c r="J34" t="s">
        <v>168</v>
      </c>
      <c r="K34" t="s">
        <v>118</v>
      </c>
    </row>
    <row r="35" spans="1:11" ht="12.75" customHeight="1">
      <c r="A35" t="s">
        <v>14</v>
      </c>
      <c r="B35" t="s">
        <v>552</v>
      </c>
      <c r="C35" t="s">
        <v>14</v>
      </c>
      <c r="D35" t="s">
        <v>118</v>
      </c>
      <c r="E35" t="s">
        <v>642</v>
      </c>
      <c r="F35" t="s">
        <v>643</v>
      </c>
      <c r="G35" t="s">
        <v>550</v>
      </c>
      <c r="H35" t="s">
        <v>552</v>
      </c>
      <c r="I35" t="s">
        <v>526</v>
      </c>
      <c r="J35" t="s">
        <v>586</v>
      </c>
      <c r="K35" t="s">
        <v>118</v>
      </c>
    </row>
    <row r="36" spans="1:11" ht="12.75" customHeight="1">
      <c r="A36" t="s">
        <v>551</v>
      </c>
      <c r="B36" t="s">
        <v>12</v>
      </c>
      <c r="C36" t="s">
        <v>12</v>
      </c>
      <c r="D36" t="s">
        <v>118</v>
      </c>
      <c r="E36" t="s">
        <v>14</v>
      </c>
      <c r="F36" t="s">
        <v>644</v>
      </c>
      <c r="G36" t="s">
        <v>172</v>
      </c>
      <c r="H36" t="s">
        <v>645</v>
      </c>
      <c r="I36" t="s">
        <v>174</v>
      </c>
      <c r="J36" t="s">
        <v>646</v>
      </c>
      <c r="K36" t="s">
        <v>118</v>
      </c>
    </row>
    <row r="37" spans="1:11" ht="12.75" customHeight="1">
      <c r="A37" t="s">
        <v>14</v>
      </c>
      <c r="B37" t="s">
        <v>537</v>
      </c>
      <c r="C37" t="s">
        <v>57</v>
      </c>
      <c r="D37" t="s">
        <v>526</v>
      </c>
      <c r="E37" t="s">
        <v>14</v>
      </c>
      <c r="F37" t="s">
        <v>176</v>
      </c>
      <c r="G37" t="s">
        <v>647</v>
      </c>
      <c r="H37" t="s">
        <v>648</v>
      </c>
      <c r="I37" t="s">
        <v>649</v>
      </c>
      <c r="J37" t="s">
        <v>180</v>
      </c>
      <c r="K37" t="s">
        <v>118</v>
      </c>
    </row>
    <row r="38" spans="1:11" ht="12.75" customHeight="1">
      <c r="A38" t="s">
        <v>561</v>
      </c>
      <c r="B38" t="s">
        <v>595</v>
      </c>
      <c r="C38" t="s">
        <v>75</v>
      </c>
      <c r="D38" t="s">
        <v>14</v>
      </c>
      <c r="E38" t="s">
        <v>14</v>
      </c>
      <c r="F38" t="s">
        <v>181</v>
      </c>
      <c r="G38" t="s">
        <v>650</v>
      </c>
      <c r="H38" t="s">
        <v>651</v>
      </c>
      <c r="I38" t="s">
        <v>552</v>
      </c>
      <c r="J38" t="s">
        <v>652</v>
      </c>
      <c r="K38" t="s">
        <v>118</v>
      </c>
    </row>
    <row r="39" spans="1:11" ht="12.75" customHeight="1">
      <c r="A39" t="s">
        <v>526</v>
      </c>
      <c r="B39" t="s">
        <v>113</v>
      </c>
      <c r="C39" t="s">
        <v>526</v>
      </c>
      <c r="D39" t="s">
        <v>536</v>
      </c>
      <c r="E39" t="s">
        <v>653</v>
      </c>
      <c r="F39" t="s">
        <v>654</v>
      </c>
      <c r="G39" t="s">
        <v>655</v>
      </c>
      <c r="H39" t="s">
        <v>656</v>
      </c>
      <c r="I39" t="s">
        <v>628</v>
      </c>
      <c r="J39" t="s">
        <v>657</v>
      </c>
      <c r="K39" t="s">
        <v>118</v>
      </c>
    </row>
    <row r="40" spans="1:11" ht="12.75" customHeight="1">
      <c r="A40" t="s">
        <v>526</v>
      </c>
      <c r="B40" t="s">
        <v>526</v>
      </c>
      <c r="C40" t="s">
        <v>14</v>
      </c>
      <c r="D40" t="s">
        <v>14</v>
      </c>
      <c r="E40" t="s">
        <v>658</v>
      </c>
      <c r="F40" t="s">
        <v>659</v>
      </c>
      <c r="G40" t="s">
        <v>528</v>
      </c>
      <c r="H40" t="s">
        <v>660</v>
      </c>
      <c r="I40" t="s">
        <v>19</v>
      </c>
      <c r="J40" t="s">
        <v>661</v>
      </c>
      <c r="K40" t="s">
        <v>118</v>
      </c>
    </row>
    <row r="41" spans="1:11" ht="12.75" customHeight="1">
      <c r="A41" t="s">
        <v>50</v>
      </c>
      <c r="B41" t="s">
        <v>606</v>
      </c>
      <c r="C41" t="s">
        <v>583</v>
      </c>
      <c r="D41" t="s">
        <v>14</v>
      </c>
      <c r="E41" t="s">
        <v>50</v>
      </c>
      <c r="F41" t="s">
        <v>194</v>
      </c>
      <c r="G41" t="s">
        <v>662</v>
      </c>
      <c r="H41" t="s">
        <v>663</v>
      </c>
      <c r="I41" t="s">
        <v>572</v>
      </c>
      <c r="J41" t="s">
        <v>664</v>
      </c>
      <c r="K41" t="s">
        <v>118</v>
      </c>
    </row>
    <row r="42" spans="1:11" ht="12.75" customHeight="1">
      <c r="A42" t="s">
        <v>57</v>
      </c>
      <c r="B42" t="s">
        <v>14</v>
      </c>
      <c r="C42" t="s">
        <v>605</v>
      </c>
      <c r="D42" t="s">
        <v>14</v>
      </c>
      <c r="E42" t="s">
        <v>526</v>
      </c>
      <c r="F42" t="s">
        <v>665</v>
      </c>
      <c r="G42" t="s">
        <v>666</v>
      </c>
      <c r="H42" t="s">
        <v>667</v>
      </c>
      <c r="I42" t="s">
        <v>201</v>
      </c>
      <c r="J42" t="s">
        <v>668</v>
      </c>
      <c r="K42" t="s">
        <v>118</v>
      </c>
    </row>
    <row r="43" spans="1:11" ht="12.75" customHeight="1">
      <c r="A43" t="s">
        <v>577</v>
      </c>
      <c r="B43" t="s">
        <v>14</v>
      </c>
      <c r="C43" t="s">
        <v>14</v>
      </c>
      <c r="D43" t="s">
        <v>526</v>
      </c>
      <c r="E43" t="s">
        <v>50</v>
      </c>
      <c r="F43" t="s">
        <v>669</v>
      </c>
      <c r="G43" t="s">
        <v>599</v>
      </c>
      <c r="H43" t="s">
        <v>50</v>
      </c>
      <c r="I43" t="s">
        <v>670</v>
      </c>
      <c r="J43" t="s">
        <v>205</v>
      </c>
      <c r="K43" t="s">
        <v>118</v>
      </c>
    </row>
    <row r="44" spans="1:11" ht="12.75" customHeight="1">
      <c r="A44" t="s">
        <v>585</v>
      </c>
      <c r="B44" t="s">
        <v>615</v>
      </c>
      <c r="C44" t="s">
        <v>14</v>
      </c>
      <c r="D44" t="s">
        <v>560</v>
      </c>
      <c r="E44" t="s">
        <v>57</v>
      </c>
      <c r="F44" t="s">
        <v>206</v>
      </c>
      <c r="G44" t="s">
        <v>526</v>
      </c>
      <c r="H44" t="s">
        <v>50</v>
      </c>
      <c r="I44" t="s">
        <v>671</v>
      </c>
      <c r="J44" t="s">
        <v>572</v>
      </c>
      <c r="K44" t="s">
        <v>118</v>
      </c>
    </row>
    <row r="45" spans="1:11" ht="12.75" customHeight="1">
      <c r="A45" t="s">
        <v>12</v>
      </c>
      <c r="B45" t="s">
        <v>50</v>
      </c>
      <c r="C45" t="s">
        <v>14</v>
      </c>
      <c r="D45" t="s">
        <v>542</v>
      </c>
      <c r="E45" t="s">
        <v>526</v>
      </c>
      <c r="F45" t="s">
        <v>24</v>
      </c>
      <c r="G45" t="s">
        <v>528</v>
      </c>
      <c r="H45" t="s">
        <v>672</v>
      </c>
      <c r="I45" t="s">
        <v>673</v>
      </c>
      <c r="J45" t="s">
        <v>591</v>
      </c>
      <c r="K45" t="s">
        <v>118</v>
      </c>
    </row>
    <row r="46" spans="1:11" ht="12.75" customHeight="1">
      <c r="A46" t="s">
        <v>14</v>
      </c>
      <c r="B46" t="s">
        <v>542</v>
      </c>
      <c r="C46" t="s">
        <v>57</v>
      </c>
      <c r="D46" t="s">
        <v>71</v>
      </c>
      <c r="E46" t="s">
        <v>674</v>
      </c>
      <c r="F46" t="s">
        <v>572</v>
      </c>
      <c r="G46" t="s">
        <v>598</v>
      </c>
      <c r="H46" t="s">
        <v>441</v>
      </c>
      <c r="I46" t="s">
        <v>675</v>
      </c>
      <c r="J46" t="s">
        <v>538</v>
      </c>
      <c r="K46" t="s">
        <v>118</v>
      </c>
    </row>
    <row r="47" spans="1:11" ht="12.75" customHeight="1">
      <c r="A47" t="s">
        <v>594</v>
      </c>
      <c r="B47" t="s">
        <v>57</v>
      </c>
      <c r="C47" t="s">
        <v>12</v>
      </c>
      <c r="D47" t="s">
        <v>526</v>
      </c>
      <c r="E47" t="s">
        <v>526</v>
      </c>
      <c r="F47" t="s">
        <v>676</v>
      </c>
      <c r="G47" t="s">
        <v>118</v>
      </c>
      <c r="H47" t="s">
        <v>540</v>
      </c>
      <c r="I47" t="s">
        <v>577</v>
      </c>
      <c r="J47" t="s">
        <v>677</v>
      </c>
      <c r="K47" t="s">
        <v>118</v>
      </c>
    </row>
    <row r="48" spans="1:11" ht="12.75" customHeight="1">
      <c r="A48" t="s">
        <v>594</v>
      </c>
      <c r="B48" t="s">
        <v>526</v>
      </c>
      <c r="C48" t="s">
        <v>57</v>
      </c>
      <c r="D48" t="s">
        <v>526</v>
      </c>
      <c r="E48" t="s">
        <v>526</v>
      </c>
      <c r="F48" t="s">
        <v>214</v>
      </c>
      <c r="G48" t="s">
        <v>678</v>
      </c>
      <c r="H48" t="s">
        <v>679</v>
      </c>
      <c r="I48" t="s">
        <v>651</v>
      </c>
      <c r="J48" t="s">
        <v>680</v>
      </c>
      <c r="K48" t="s">
        <v>118</v>
      </c>
    </row>
    <row r="49" spans="1:11" ht="12.75" customHeight="1">
      <c r="A49" t="s">
        <v>50</v>
      </c>
      <c r="B49" t="s">
        <v>552</v>
      </c>
      <c r="C49" t="s">
        <v>612</v>
      </c>
      <c r="D49" t="s">
        <v>12</v>
      </c>
      <c r="E49" t="s">
        <v>584</v>
      </c>
      <c r="F49" t="s">
        <v>534</v>
      </c>
      <c r="G49" t="s">
        <v>681</v>
      </c>
      <c r="H49" t="s">
        <v>220</v>
      </c>
      <c r="I49" t="s">
        <v>526</v>
      </c>
      <c r="J49" t="s">
        <v>682</v>
      </c>
      <c r="K49" t="s">
        <v>118</v>
      </c>
    </row>
    <row r="50" spans="1:11" ht="12.75" customHeight="1">
      <c r="A50" t="s">
        <v>594</v>
      </c>
      <c r="B50" t="s">
        <v>632</v>
      </c>
      <c r="C50" t="s">
        <v>12</v>
      </c>
      <c r="D50" t="s">
        <v>526</v>
      </c>
      <c r="E50" t="s">
        <v>50</v>
      </c>
      <c r="F50" t="s">
        <v>526</v>
      </c>
      <c r="G50" t="s">
        <v>683</v>
      </c>
      <c r="H50" t="s">
        <v>223</v>
      </c>
      <c r="I50" t="s">
        <v>636</v>
      </c>
      <c r="J50" t="s">
        <v>684</v>
      </c>
      <c r="K50" t="s">
        <v>118</v>
      </c>
    </row>
    <row r="51" spans="1:11" ht="12.75" customHeight="1">
      <c r="A51" t="s">
        <v>685</v>
      </c>
      <c r="B51" t="s">
        <v>526</v>
      </c>
      <c r="C51" t="s">
        <v>577</v>
      </c>
      <c r="D51" t="s">
        <v>587</v>
      </c>
      <c r="E51" t="s">
        <v>590</v>
      </c>
      <c r="F51" t="s">
        <v>441</v>
      </c>
      <c r="G51" t="s">
        <v>686</v>
      </c>
      <c r="H51" t="s">
        <v>687</v>
      </c>
      <c r="I51" t="s">
        <v>688</v>
      </c>
      <c r="J51" t="s">
        <v>689</v>
      </c>
      <c r="K51" t="s">
        <v>118</v>
      </c>
    </row>
    <row r="52" spans="1:11" ht="12.75" customHeight="1">
      <c r="A52" t="s">
        <v>690</v>
      </c>
      <c r="B52" t="s">
        <v>14</v>
      </c>
      <c r="C52" t="s">
        <v>12</v>
      </c>
      <c r="D52" t="s">
        <v>52</v>
      </c>
      <c r="E52" t="s">
        <v>537</v>
      </c>
      <c r="F52" t="s">
        <v>691</v>
      </c>
      <c r="G52" t="s">
        <v>528</v>
      </c>
      <c r="H52" t="s">
        <v>692</v>
      </c>
      <c r="I52" t="s">
        <v>441</v>
      </c>
      <c r="J52" t="s">
        <v>693</v>
      </c>
      <c r="K52" t="s">
        <v>118</v>
      </c>
    </row>
    <row r="53" spans="1:11" ht="12.75" customHeight="1">
      <c r="A53" t="s">
        <v>14</v>
      </c>
      <c r="B53" t="s">
        <v>14</v>
      </c>
      <c r="C53" t="s">
        <v>653</v>
      </c>
      <c r="D53" t="s">
        <v>593</v>
      </c>
      <c r="E53" t="s">
        <v>14</v>
      </c>
      <c r="F53" t="s">
        <v>538</v>
      </c>
      <c r="G53" t="s">
        <v>610</v>
      </c>
      <c r="H53" t="s">
        <v>694</v>
      </c>
      <c r="I53" t="s">
        <v>528</v>
      </c>
      <c r="J53" t="s">
        <v>695</v>
      </c>
      <c r="K53" t="s">
        <v>118</v>
      </c>
    </row>
    <row r="54" spans="1:11" ht="12.75" customHeight="1">
      <c r="A54" t="s">
        <v>50</v>
      </c>
      <c r="B54" t="s">
        <v>640</v>
      </c>
      <c r="C54" t="s">
        <v>147</v>
      </c>
      <c r="D54" t="s">
        <v>593</v>
      </c>
      <c r="E54" t="s">
        <v>603</v>
      </c>
      <c r="F54" t="s">
        <v>568</v>
      </c>
      <c r="G54" t="s">
        <v>526</v>
      </c>
      <c r="H54" t="s">
        <v>236</v>
      </c>
      <c r="I54" t="s">
        <v>696</v>
      </c>
      <c r="J54" t="s">
        <v>572</v>
      </c>
      <c r="K54" t="s">
        <v>118</v>
      </c>
    </row>
    <row r="55" spans="1:11" ht="12.75" customHeight="1">
      <c r="A55" t="s">
        <v>118</v>
      </c>
      <c r="B55" t="s">
        <v>642</v>
      </c>
      <c r="C55" t="s">
        <v>14</v>
      </c>
      <c r="D55" t="s">
        <v>57</v>
      </c>
      <c r="E55" t="s">
        <v>605</v>
      </c>
      <c r="F55" t="s">
        <v>697</v>
      </c>
      <c r="G55" t="s">
        <v>526</v>
      </c>
      <c r="H55" t="s">
        <v>239</v>
      </c>
      <c r="I55" t="s">
        <v>636</v>
      </c>
      <c r="J55" t="s">
        <v>698</v>
      </c>
      <c r="K55" t="s">
        <v>118</v>
      </c>
    </row>
    <row r="56" spans="1:11" ht="12.75" customHeight="1">
      <c r="A56" t="s">
        <v>118</v>
      </c>
      <c r="B56" t="s">
        <v>118</v>
      </c>
      <c r="C56" t="s">
        <v>24</v>
      </c>
      <c r="D56" t="s">
        <v>14</v>
      </c>
      <c r="E56" t="s">
        <v>126</v>
      </c>
      <c r="F56" t="s">
        <v>699</v>
      </c>
      <c r="G56" t="s">
        <v>700</v>
      </c>
      <c r="H56" t="s">
        <v>526</v>
      </c>
      <c r="I56" t="s">
        <v>526</v>
      </c>
      <c r="J56" t="s">
        <v>572</v>
      </c>
      <c r="K56" t="s">
        <v>118</v>
      </c>
    </row>
    <row r="57" spans="1:11" ht="12.75" customHeight="1">
      <c r="A57" t="s">
        <v>118</v>
      </c>
      <c r="B57" t="s">
        <v>118</v>
      </c>
      <c r="C57" t="s">
        <v>118</v>
      </c>
      <c r="D57" t="s">
        <v>118</v>
      </c>
      <c r="E57" t="s">
        <v>12</v>
      </c>
      <c r="F57" t="s">
        <v>559</v>
      </c>
      <c r="G57" t="s">
        <v>701</v>
      </c>
      <c r="H57" t="s">
        <v>537</v>
      </c>
      <c r="I57" t="s">
        <v>526</v>
      </c>
      <c r="J57" t="s">
        <v>702</v>
      </c>
      <c r="K57" t="s">
        <v>118</v>
      </c>
    </row>
    <row r="58" spans="1:11" ht="12.75" customHeight="1">
      <c r="A58" t="s">
        <v>118</v>
      </c>
      <c r="B58" t="s">
        <v>118</v>
      </c>
      <c r="C58" t="s">
        <v>118</v>
      </c>
      <c r="D58" t="s">
        <v>118</v>
      </c>
      <c r="E58" t="s">
        <v>12</v>
      </c>
      <c r="F58" t="s">
        <v>441</v>
      </c>
      <c r="G58" t="s">
        <v>532</v>
      </c>
      <c r="H58" t="s">
        <v>703</v>
      </c>
      <c r="I58" t="s">
        <v>636</v>
      </c>
      <c r="J58" t="s">
        <v>704</v>
      </c>
      <c r="K58" t="s">
        <v>118</v>
      </c>
    </row>
    <row r="59" spans="1:11" ht="12.75" customHeight="1">
      <c r="A59" t="s">
        <v>118</v>
      </c>
      <c r="B59" t="s">
        <v>118</v>
      </c>
      <c r="C59" t="s">
        <v>118</v>
      </c>
      <c r="D59" t="s">
        <v>118</v>
      </c>
      <c r="E59" t="s">
        <v>526</v>
      </c>
      <c r="F59" t="s">
        <v>247</v>
      </c>
      <c r="G59" t="s">
        <v>705</v>
      </c>
      <c r="H59" t="s">
        <v>706</v>
      </c>
      <c r="I59" t="s">
        <v>537</v>
      </c>
      <c r="J59" t="s">
        <v>707</v>
      </c>
      <c r="K59" t="s">
        <v>118</v>
      </c>
    </row>
    <row r="60" spans="1:11" ht="12.75" customHeight="1">
      <c r="A60" t="s">
        <v>118</v>
      </c>
      <c r="B60" t="s">
        <v>118</v>
      </c>
      <c r="C60" t="s">
        <v>118</v>
      </c>
      <c r="D60" t="s">
        <v>118</v>
      </c>
      <c r="E60" t="s">
        <v>708</v>
      </c>
      <c r="F60" t="s">
        <v>252</v>
      </c>
      <c r="G60" t="s">
        <v>538</v>
      </c>
      <c r="H60" t="s">
        <v>709</v>
      </c>
      <c r="I60" t="s">
        <v>710</v>
      </c>
      <c r="J60" t="s">
        <v>688</v>
      </c>
      <c r="K60" t="s">
        <v>118</v>
      </c>
    </row>
    <row r="61" spans="1:11" ht="12.75" customHeight="1">
      <c r="A61" t="s">
        <v>118</v>
      </c>
      <c r="B61" t="s">
        <v>118</v>
      </c>
      <c r="C61" t="s">
        <v>118</v>
      </c>
      <c r="D61" t="s">
        <v>118</v>
      </c>
      <c r="E61" t="s">
        <v>57</v>
      </c>
      <c r="F61" t="s">
        <v>688</v>
      </c>
      <c r="G61" t="s">
        <v>662</v>
      </c>
      <c r="H61" t="s">
        <v>255</v>
      </c>
      <c r="I61" t="s">
        <v>256</v>
      </c>
      <c r="J61" t="s">
        <v>711</v>
      </c>
      <c r="K61" t="s">
        <v>118</v>
      </c>
    </row>
    <row r="62" spans="1:11" ht="12.75" customHeight="1">
      <c r="A62" t="s">
        <v>118</v>
      </c>
      <c r="B62" t="s">
        <v>118</v>
      </c>
      <c r="C62" t="s">
        <v>118</v>
      </c>
      <c r="D62" t="s">
        <v>118</v>
      </c>
      <c r="E62" t="s">
        <v>118</v>
      </c>
      <c r="F62" t="s">
        <v>258</v>
      </c>
      <c r="G62" t="s">
        <v>712</v>
      </c>
      <c r="H62" t="s">
        <v>648</v>
      </c>
      <c r="I62" t="s">
        <v>713</v>
      </c>
      <c r="J62" t="s">
        <v>441</v>
      </c>
      <c r="K62" t="s">
        <v>118</v>
      </c>
    </row>
    <row r="63" spans="1:11" ht="12.75" customHeight="1">
      <c r="A63" t="s">
        <v>118</v>
      </c>
      <c r="B63" t="s">
        <v>118</v>
      </c>
      <c r="C63" t="s">
        <v>118</v>
      </c>
      <c r="D63" t="s">
        <v>118</v>
      </c>
      <c r="E63" t="s">
        <v>118</v>
      </c>
      <c r="F63" t="s">
        <v>540</v>
      </c>
      <c r="G63" t="s">
        <v>714</v>
      </c>
      <c r="H63" t="s">
        <v>50</v>
      </c>
      <c r="I63" t="s">
        <v>548</v>
      </c>
      <c r="J63" t="s">
        <v>526</v>
      </c>
      <c r="K63" t="s">
        <v>118</v>
      </c>
    </row>
    <row r="64" spans="1:11" ht="12.75" customHeight="1">
      <c r="A64" t="s">
        <v>118</v>
      </c>
      <c r="B64" t="s">
        <v>118</v>
      </c>
      <c r="C64" t="s">
        <v>118</v>
      </c>
      <c r="D64" t="s">
        <v>118</v>
      </c>
      <c r="E64" t="s">
        <v>118</v>
      </c>
      <c r="F64" t="s">
        <v>715</v>
      </c>
      <c r="G64" t="s">
        <v>688</v>
      </c>
      <c r="H64" t="s">
        <v>528</v>
      </c>
      <c r="I64" t="s">
        <v>716</v>
      </c>
      <c r="J64" t="s">
        <v>717</v>
      </c>
      <c r="K64" t="s">
        <v>118</v>
      </c>
    </row>
    <row r="65" spans="1:11" ht="12.75" customHeight="1">
      <c r="A65" t="s">
        <v>118</v>
      </c>
      <c r="B65" t="s">
        <v>118</v>
      </c>
      <c r="C65" t="s">
        <v>118</v>
      </c>
      <c r="D65" t="s">
        <v>118</v>
      </c>
      <c r="E65" t="s">
        <v>118</v>
      </c>
      <c r="F65" t="s">
        <v>115</v>
      </c>
      <c r="G65" t="s">
        <v>534</v>
      </c>
      <c r="H65" t="s">
        <v>718</v>
      </c>
      <c r="I65" t="s">
        <v>441</v>
      </c>
      <c r="J65" t="s">
        <v>534</v>
      </c>
      <c r="K65" t="s">
        <v>118</v>
      </c>
    </row>
    <row r="66" spans="1:11" ht="12.75" customHeight="1">
      <c r="A66" t="s">
        <v>118</v>
      </c>
      <c r="B66" t="s">
        <v>118</v>
      </c>
      <c r="C66" t="s">
        <v>118</v>
      </c>
      <c r="D66" t="s">
        <v>118</v>
      </c>
      <c r="E66" t="s">
        <v>118</v>
      </c>
      <c r="F66" t="s">
        <v>532</v>
      </c>
      <c r="G66" t="s">
        <v>599</v>
      </c>
      <c r="H66" t="s">
        <v>719</v>
      </c>
      <c r="I66" t="s">
        <v>548</v>
      </c>
      <c r="J66" t="s">
        <v>568</v>
      </c>
      <c r="K66" t="s">
        <v>118</v>
      </c>
    </row>
    <row r="67" spans="1:11" ht="12.75" customHeight="1">
      <c r="A67" t="s">
        <v>118</v>
      </c>
      <c r="B67" t="s">
        <v>118</v>
      </c>
      <c r="C67" t="s">
        <v>118</v>
      </c>
      <c r="D67" t="s">
        <v>118</v>
      </c>
      <c r="E67" t="s">
        <v>118</v>
      </c>
      <c r="F67" t="s">
        <v>720</v>
      </c>
      <c r="G67" t="s">
        <v>636</v>
      </c>
      <c r="H67" t="s">
        <v>650</v>
      </c>
      <c r="I67" t="s">
        <v>721</v>
      </c>
      <c r="J67" t="s">
        <v>722</v>
      </c>
      <c r="K67" t="s">
        <v>118</v>
      </c>
    </row>
    <row r="68" spans="1:11" ht="12.75" customHeight="1">
      <c r="A68" t="s">
        <v>118</v>
      </c>
      <c r="B68" t="s">
        <v>118</v>
      </c>
      <c r="C68" t="s">
        <v>118</v>
      </c>
      <c r="D68" t="s">
        <v>118</v>
      </c>
      <c r="E68" t="s">
        <v>118</v>
      </c>
      <c r="F68" t="s">
        <v>572</v>
      </c>
      <c r="G68" t="s">
        <v>572</v>
      </c>
      <c r="H68" t="s">
        <v>528</v>
      </c>
      <c r="I68" t="s">
        <v>651</v>
      </c>
      <c r="J68" t="s">
        <v>270</v>
      </c>
      <c r="K68" t="s">
        <v>118</v>
      </c>
    </row>
    <row r="69" spans="1:11" ht="12.75" customHeight="1">
      <c r="A69" t="s">
        <v>118</v>
      </c>
      <c r="B69" t="s">
        <v>118</v>
      </c>
      <c r="C69" t="s">
        <v>118</v>
      </c>
      <c r="D69" t="s">
        <v>118</v>
      </c>
      <c r="E69" t="s">
        <v>118</v>
      </c>
      <c r="F69" t="s">
        <v>271</v>
      </c>
      <c r="G69" t="s">
        <v>552</v>
      </c>
      <c r="H69" t="s">
        <v>723</v>
      </c>
      <c r="I69" t="s">
        <v>724</v>
      </c>
      <c r="J69" t="s">
        <v>552</v>
      </c>
      <c r="K69" t="s">
        <v>118</v>
      </c>
    </row>
    <row r="70" spans="1:11" ht="12.75" customHeight="1">
      <c r="A70" t="s">
        <v>118</v>
      </c>
      <c r="B70" t="s">
        <v>118</v>
      </c>
      <c r="C70" t="s">
        <v>118</v>
      </c>
      <c r="D70" t="s">
        <v>118</v>
      </c>
      <c r="E70" t="s">
        <v>118</v>
      </c>
      <c r="F70" t="s">
        <v>586</v>
      </c>
      <c r="G70" t="s">
        <v>274</v>
      </c>
      <c r="H70" t="s">
        <v>552</v>
      </c>
      <c r="I70" t="s">
        <v>572</v>
      </c>
      <c r="J70" t="s">
        <v>526</v>
      </c>
      <c r="K70" t="s">
        <v>118</v>
      </c>
    </row>
    <row r="71" spans="1:11" ht="12.75" customHeight="1">
      <c r="A71" t="s">
        <v>118</v>
      </c>
      <c r="B71" t="s">
        <v>118</v>
      </c>
      <c r="C71" t="s">
        <v>118</v>
      </c>
      <c r="D71" t="s">
        <v>118</v>
      </c>
      <c r="E71" t="s">
        <v>118</v>
      </c>
      <c r="F71" t="s">
        <v>540</v>
      </c>
      <c r="G71" t="s">
        <v>540</v>
      </c>
      <c r="H71" t="s">
        <v>568</v>
      </c>
      <c r="I71" t="s">
        <v>19</v>
      </c>
      <c r="J71" t="s">
        <v>526</v>
      </c>
      <c r="K71" t="s">
        <v>118</v>
      </c>
    </row>
    <row r="72" spans="1:11" ht="12.75" customHeight="1">
      <c r="A72" t="s">
        <v>118</v>
      </c>
      <c r="B72" t="s">
        <v>118</v>
      </c>
      <c r="C72" t="s">
        <v>118</v>
      </c>
      <c r="D72" t="s">
        <v>118</v>
      </c>
      <c r="E72" t="s">
        <v>118</v>
      </c>
      <c r="F72" t="s">
        <v>115</v>
      </c>
      <c r="G72" t="s">
        <v>275</v>
      </c>
      <c r="H72" t="s">
        <v>540</v>
      </c>
      <c r="I72" t="s">
        <v>725</v>
      </c>
      <c r="J72" t="s">
        <v>726</v>
      </c>
      <c r="K72" t="s">
        <v>118</v>
      </c>
    </row>
    <row r="73" spans="1:11" ht="12.75" customHeight="1">
      <c r="A73" t="s">
        <v>118</v>
      </c>
      <c r="B73" t="s">
        <v>118</v>
      </c>
      <c r="C73" t="s">
        <v>118</v>
      </c>
      <c r="D73" t="s">
        <v>118</v>
      </c>
      <c r="E73" t="s">
        <v>118</v>
      </c>
      <c r="F73" t="s">
        <v>168</v>
      </c>
      <c r="G73" t="s">
        <v>688</v>
      </c>
      <c r="H73" t="s">
        <v>553</v>
      </c>
      <c r="I73" t="s">
        <v>205</v>
      </c>
      <c r="J73" t="s">
        <v>568</v>
      </c>
      <c r="K73" t="s">
        <v>118</v>
      </c>
    </row>
    <row r="74" spans="1:11" ht="12.75" customHeight="1">
      <c r="A74" t="s">
        <v>118</v>
      </c>
      <c r="B74" t="s">
        <v>118</v>
      </c>
      <c r="C74" t="s">
        <v>118</v>
      </c>
      <c r="D74" t="s">
        <v>118</v>
      </c>
      <c r="E74" t="s">
        <v>118</v>
      </c>
      <c r="F74" t="s">
        <v>538</v>
      </c>
      <c r="G74" t="s">
        <v>688</v>
      </c>
      <c r="H74" t="s">
        <v>540</v>
      </c>
      <c r="I74" t="s">
        <v>598</v>
      </c>
      <c r="J74" t="s">
        <v>556</v>
      </c>
      <c r="K74" t="s">
        <v>118</v>
      </c>
    </row>
    <row r="75" spans="1:11" ht="12.75" customHeight="1">
      <c r="A75" t="s">
        <v>118</v>
      </c>
      <c r="B75" t="s">
        <v>118</v>
      </c>
      <c r="C75" t="s">
        <v>118</v>
      </c>
      <c r="D75" t="s">
        <v>118</v>
      </c>
      <c r="E75" t="s">
        <v>118</v>
      </c>
      <c r="F75" t="s">
        <v>540</v>
      </c>
      <c r="G75" t="s">
        <v>727</v>
      </c>
      <c r="H75" t="s">
        <v>279</v>
      </c>
      <c r="I75" t="s">
        <v>118</v>
      </c>
      <c r="J75" t="s">
        <v>14</v>
      </c>
      <c r="K75" t="s">
        <v>118</v>
      </c>
    </row>
    <row r="76" spans="1:11" ht="12.75" customHeight="1">
      <c r="A76" t="s">
        <v>118</v>
      </c>
      <c r="B76" t="s">
        <v>118</v>
      </c>
      <c r="C76" t="s">
        <v>118</v>
      </c>
      <c r="D76" t="s">
        <v>118</v>
      </c>
      <c r="E76" t="s">
        <v>118</v>
      </c>
      <c r="F76" t="s">
        <v>697</v>
      </c>
      <c r="G76" t="s">
        <v>728</v>
      </c>
      <c r="H76" t="s">
        <v>650</v>
      </c>
      <c r="I76" t="s">
        <v>598</v>
      </c>
      <c r="J76" t="s">
        <v>729</v>
      </c>
      <c r="K76" t="s">
        <v>118</v>
      </c>
    </row>
    <row r="77" spans="1:11" ht="12.75" customHeight="1">
      <c r="A77" t="s">
        <v>118</v>
      </c>
      <c r="B77" t="s">
        <v>118</v>
      </c>
      <c r="C77" t="s">
        <v>118</v>
      </c>
      <c r="D77" t="s">
        <v>118</v>
      </c>
      <c r="E77" t="s">
        <v>118</v>
      </c>
      <c r="F77" t="s">
        <v>730</v>
      </c>
      <c r="G77" t="s">
        <v>553</v>
      </c>
      <c r="H77" t="s">
        <v>731</v>
      </c>
      <c r="I77" t="s">
        <v>118</v>
      </c>
      <c r="J77" t="s">
        <v>663</v>
      </c>
      <c r="K77" t="s">
        <v>118</v>
      </c>
    </row>
    <row r="78" spans="1:11" ht="12.75" customHeight="1">
      <c r="A78" t="s">
        <v>118</v>
      </c>
      <c r="B78" t="s">
        <v>118</v>
      </c>
      <c r="C78" t="s">
        <v>118</v>
      </c>
      <c r="D78" t="s">
        <v>118</v>
      </c>
      <c r="E78" t="s">
        <v>118</v>
      </c>
      <c r="F78" t="s">
        <v>586</v>
      </c>
      <c r="G78" t="s">
        <v>284</v>
      </c>
      <c r="H78" t="s">
        <v>553</v>
      </c>
      <c r="I78" t="s">
        <v>732</v>
      </c>
      <c r="J78" t="s">
        <v>733</v>
      </c>
      <c r="K78" t="s">
        <v>118</v>
      </c>
    </row>
    <row r="79" spans="1:11" ht="12.75" customHeight="1">
      <c r="A79" t="s">
        <v>118</v>
      </c>
      <c r="B79" t="s">
        <v>118</v>
      </c>
      <c r="C79" t="s">
        <v>118</v>
      </c>
      <c r="D79" t="s">
        <v>118</v>
      </c>
      <c r="E79" t="s">
        <v>118</v>
      </c>
      <c r="F79" t="s">
        <v>287</v>
      </c>
      <c r="G79" t="s">
        <v>636</v>
      </c>
      <c r="H79" t="s">
        <v>540</v>
      </c>
      <c r="I79" t="s">
        <v>598</v>
      </c>
      <c r="J79" t="s">
        <v>538</v>
      </c>
      <c r="K79" t="s">
        <v>118</v>
      </c>
    </row>
    <row r="80" spans="1:11" ht="12.75" customHeight="1">
      <c r="A80" t="s">
        <v>118</v>
      </c>
      <c r="B80" t="s">
        <v>118</v>
      </c>
      <c r="C80" t="s">
        <v>118</v>
      </c>
      <c r="D80" t="s">
        <v>118</v>
      </c>
      <c r="E80" t="s">
        <v>118</v>
      </c>
      <c r="F80" t="s">
        <v>734</v>
      </c>
      <c r="G80" t="s">
        <v>735</v>
      </c>
      <c r="H80" t="s">
        <v>540</v>
      </c>
      <c r="I80" t="s">
        <v>118</v>
      </c>
      <c r="J80" t="s">
        <v>538</v>
      </c>
      <c r="K80" t="s">
        <v>118</v>
      </c>
    </row>
    <row r="81" spans="1:11" ht="12.75" customHeight="1">
      <c r="A81" t="s">
        <v>118</v>
      </c>
      <c r="B81" t="s">
        <v>118</v>
      </c>
      <c r="C81" t="s">
        <v>118</v>
      </c>
      <c r="D81" t="s">
        <v>118</v>
      </c>
      <c r="E81" t="s">
        <v>118</v>
      </c>
      <c r="F81" t="s">
        <v>115</v>
      </c>
      <c r="G81" t="s">
        <v>736</v>
      </c>
      <c r="H81" t="s">
        <v>737</v>
      </c>
      <c r="I81" t="s">
        <v>115</v>
      </c>
      <c r="J81" t="s">
        <v>526</v>
      </c>
      <c r="K81" t="s">
        <v>118</v>
      </c>
    </row>
    <row r="82" spans="1:11" ht="12.75" customHeight="1">
      <c r="A82" t="s">
        <v>118</v>
      </c>
      <c r="B82" t="s">
        <v>118</v>
      </c>
      <c r="C82" t="s">
        <v>118</v>
      </c>
      <c r="D82" t="s">
        <v>118</v>
      </c>
      <c r="E82" t="s">
        <v>118</v>
      </c>
      <c r="F82" t="s">
        <v>738</v>
      </c>
      <c r="G82" t="s">
        <v>118</v>
      </c>
      <c r="H82" t="s">
        <v>574</v>
      </c>
      <c r="I82" t="s">
        <v>293</v>
      </c>
      <c r="J82" t="s">
        <v>688</v>
      </c>
      <c r="K82" t="s">
        <v>118</v>
      </c>
    </row>
    <row r="83" spans="1:11" ht="12.75" customHeight="1">
      <c r="A83" t="s">
        <v>118</v>
      </c>
      <c r="B83" t="s">
        <v>118</v>
      </c>
      <c r="C83" t="s">
        <v>118</v>
      </c>
      <c r="D83" t="s">
        <v>118</v>
      </c>
      <c r="E83" t="s">
        <v>118</v>
      </c>
      <c r="F83" t="s">
        <v>572</v>
      </c>
      <c r="G83" t="s">
        <v>526</v>
      </c>
      <c r="H83" t="s">
        <v>739</v>
      </c>
      <c r="I83" t="s">
        <v>526</v>
      </c>
      <c r="J83" t="s">
        <v>526</v>
      </c>
      <c r="K83" t="s">
        <v>118</v>
      </c>
    </row>
    <row r="84" spans="1:11" ht="12.75" customHeight="1">
      <c r="A84" t="s">
        <v>118</v>
      </c>
      <c r="B84" t="s">
        <v>118</v>
      </c>
      <c r="C84" t="s">
        <v>118</v>
      </c>
      <c r="D84" t="s">
        <v>118</v>
      </c>
      <c r="E84" t="s">
        <v>118</v>
      </c>
      <c r="F84" t="s">
        <v>740</v>
      </c>
      <c r="G84" t="s">
        <v>741</v>
      </c>
      <c r="H84" t="s">
        <v>548</v>
      </c>
      <c r="I84" t="s">
        <v>550</v>
      </c>
      <c r="J84" t="s">
        <v>297</v>
      </c>
      <c r="K84" t="s">
        <v>118</v>
      </c>
    </row>
    <row r="85" spans="1:11" ht="12.75" customHeight="1">
      <c r="A85" t="s">
        <v>118</v>
      </c>
      <c r="B85" t="s">
        <v>118</v>
      </c>
      <c r="C85" t="s">
        <v>118</v>
      </c>
      <c r="D85" t="s">
        <v>118</v>
      </c>
      <c r="E85" t="s">
        <v>118</v>
      </c>
      <c r="F85" t="s">
        <v>298</v>
      </c>
      <c r="G85" t="s">
        <v>299</v>
      </c>
      <c r="H85" t="s">
        <v>550</v>
      </c>
      <c r="I85" t="s">
        <v>528</v>
      </c>
      <c r="J85" t="s">
        <v>526</v>
      </c>
      <c r="K85" t="s">
        <v>118</v>
      </c>
    </row>
    <row r="86" spans="1:11" ht="12.75" customHeight="1">
      <c r="A86" t="s">
        <v>118</v>
      </c>
      <c r="B86" t="s">
        <v>118</v>
      </c>
      <c r="C86" t="s">
        <v>118</v>
      </c>
      <c r="D86" t="s">
        <v>118</v>
      </c>
      <c r="E86" t="s">
        <v>118</v>
      </c>
      <c r="F86" t="s">
        <v>742</v>
      </c>
      <c r="G86" t="s">
        <v>743</v>
      </c>
      <c r="H86" t="s">
        <v>651</v>
      </c>
      <c r="I86" t="s">
        <v>548</v>
      </c>
      <c r="J86" t="s">
        <v>599</v>
      </c>
      <c r="K86" t="s">
        <v>118</v>
      </c>
    </row>
    <row r="87" spans="1:11" ht="12.75" customHeight="1">
      <c r="A87" t="s">
        <v>118</v>
      </c>
      <c r="B87" t="s">
        <v>118</v>
      </c>
      <c r="C87" t="s">
        <v>118</v>
      </c>
      <c r="D87" t="s">
        <v>118</v>
      </c>
      <c r="E87" t="s">
        <v>118</v>
      </c>
      <c r="F87" t="s">
        <v>526</v>
      </c>
      <c r="G87" t="s">
        <v>744</v>
      </c>
      <c r="H87" t="s">
        <v>50</v>
      </c>
      <c r="I87" t="s">
        <v>745</v>
      </c>
      <c r="J87" t="s">
        <v>548</v>
      </c>
      <c r="K87" t="s">
        <v>118</v>
      </c>
    </row>
    <row r="88" spans="1:11" ht="12.75" customHeight="1">
      <c r="A88" t="s">
        <v>118</v>
      </c>
      <c r="B88" t="s">
        <v>118</v>
      </c>
      <c r="C88" t="s">
        <v>118</v>
      </c>
      <c r="D88" t="s">
        <v>118</v>
      </c>
      <c r="E88" t="s">
        <v>118</v>
      </c>
      <c r="F88" t="s">
        <v>651</v>
      </c>
      <c r="G88" t="s">
        <v>746</v>
      </c>
      <c r="H88" t="s">
        <v>550</v>
      </c>
      <c r="I88" t="s">
        <v>599</v>
      </c>
      <c r="J88" t="s">
        <v>441</v>
      </c>
      <c r="K88" t="s">
        <v>118</v>
      </c>
    </row>
    <row r="89" spans="1:11" ht="12.75" customHeight="1">
      <c r="A89" t="s">
        <v>118</v>
      </c>
      <c r="B89" t="s">
        <v>118</v>
      </c>
      <c r="C89" t="s">
        <v>118</v>
      </c>
      <c r="D89" t="s">
        <v>118</v>
      </c>
      <c r="E89" t="s">
        <v>118</v>
      </c>
      <c r="F89" t="s">
        <v>747</v>
      </c>
      <c r="G89" t="s">
        <v>748</v>
      </c>
      <c r="H89" t="s">
        <v>749</v>
      </c>
      <c r="I89" t="s">
        <v>750</v>
      </c>
      <c r="J89" t="s">
        <v>688</v>
      </c>
      <c r="K89" t="s">
        <v>118</v>
      </c>
    </row>
    <row r="90" spans="1:11" ht="12.75" customHeight="1">
      <c r="A90" t="s">
        <v>118</v>
      </c>
      <c r="B90" t="s">
        <v>118</v>
      </c>
      <c r="C90" t="s">
        <v>118</v>
      </c>
      <c r="D90" t="s">
        <v>118</v>
      </c>
      <c r="E90" t="s">
        <v>118</v>
      </c>
      <c r="F90" t="s">
        <v>568</v>
      </c>
      <c r="G90" t="s">
        <v>682</v>
      </c>
      <c r="H90" t="s">
        <v>751</v>
      </c>
      <c r="I90" t="s">
        <v>752</v>
      </c>
      <c r="J90" t="s">
        <v>311</v>
      </c>
      <c r="K90" t="s">
        <v>118</v>
      </c>
    </row>
    <row r="91" spans="1:11" ht="12.75" customHeight="1">
      <c r="A91" t="s">
        <v>118</v>
      </c>
      <c r="B91" t="s">
        <v>118</v>
      </c>
      <c r="C91" t="s">
        <v>118</v>
      </c>
      <c r="D91" t="s">
        <v>118</v>
      </c>
      <c r="E91" t="s">
        <v>118</v>
      </c>
      <c r="F91" t="s">
        <v>312</v>
      </c>
      <c r="G91" t="s">
        <v>534</v>
      </c>
      <c r="H91" t="s">
        <v>753</v>
      </c>
      <c r="I91" t="s">
        <v>538</v>
      </c>
      <c r="J91" t="s">
        <v>682</v>
      </c>
      <c r="K91" t="s">
        <v>118</v>
      </c>
    </row>
    <row r="92" spans="1:11" ht="12.75" customHeight="1">
      <c r="A92" t="s">
        <v>118</v>
      </c>
      <c r="B92" t="s">
        <v>118</v>
      </c>
      <c r="C92" t="s">
        <v>118</v>
      </c>
      <c r="D92" t="s">
        <v>118</v>
      </c>
      <c r="E92" t="s">
        <v>118</v>
      </c>
      <c r="F92" t="s">
        <v>754</v>
      </c>
      <c r="G92" t="s">
        <v>534</v>
      </c>
      <c r="H92" t="s">
        <v>256</v>
      </c>
      <c r="I92" t="s">
        <v>599</v>
      </c>
      <c r="J92" t="s">
        <v>599</v>
      </c>
      <c r="K92" t="s">
        <v>118</v>
      </c>
    </row>
    <row r="93" spans="1:11" ht="12.75" customHeight="1">
      <c r="A93" t="s">
        <v>118</v>
      </c>
      <c r="B93" t="s">
        <v>118</v>
      </c>
      <c r="C93" t="s">
        <v>118</v>
      </c>
      <c r="D93" t="s">
        <v>118</v>
      </c>
      <c r="E93" t="s">
        <v>118</v>
      </c>
      <c r="F93" t="s">
        <v>550</v>
      </c>
      <c r="G93" t="s">
        <v>315</v>
      </c>
      <c r="H93" t="s">
        <v>755</v>
      </c>
      <c r="I93" t="s">
        <v>540</v>
      </c>
      <c r="J93" t="s">
        <v>317</v>
      </c>
      <c r="K93" t="s">
        <v>118</v>
      </c>
    </row>
    <row r="94" spans="1:11" ht="12.75" customHeight="1">
      <c r="A94" t="s">
        <v>118</v>
      </c>
      <c r="B94" t="s">
        <v>118</v>
      </c>
      <c r="C94" t="s">
        <v>118</v>
      </c>
      <c r="D94" t="s">
        <v>118</v>
      </c>
      <c r="E94" t="s">
        <v>118</v>
      </c>
      <c r="F94" t="s">
        <v>756</v>
      </c>
      <c r="G94" t="s">
        <v>19</v>
      </c>
      <c r="H94" t="s">
        <v>757</v>
      </c>
      <c r="I94" t="s">
        <v>540</v>
      </c>
      <c r="J94" t="s">
        <v>526</v>
      </c>
      <c r="K94" t="s">
        <v>118</v>
      </c>
    </row>
    <row r="95" spans="1:11" ht="12.75" customHeight="1">
      <c r="A95" t="s">
        <v>118</v>
      </c>
      <c r="B95" t="s">
        <v>118</v>
      </c>
      <c r="C95" t="s">
        <v>118</v>
      </c>
      <c r="D95" t="s">
        <v>118</v>
      </c>
      <c r="E95" t="s">
        <v>118</v>
      </c>
      <c r="F95" t="s">
        <v>320</v>
      </c>
      <c r="G95" t="s">
        <v>758</v>
      </c>
      <c r="H95" t="s">
        <v>759</v>
      </c>
      <c r="I95" t="s">
        <v>760</v>
      </c>
      <c r="J95" t="s">
        <v>688</v>
      </c>
      <c r="K95" t="s">
        <v>118</v>
      </c>
    </row>
    <row r="96" spans="1:11" ht="12.75" customHeight="1">
      <c r="A96" t="s">
        <v>118</v>
      </c>
      <c r="B96" t="s">
        <v>118</v>
      </c>
      <c r="C96" t="s">
        <v>118</v>
      </c>
      <c r="D96" t="s">
        <v>118</v>
      </c>
      <c r="E96" t="s">
        <v>118</v>
      </c>
      <c r="F96" t="s">
        <v>761</v>
      </c>
      <c r="G96" t="s">
        <v>526</v>
      </c>
      <c r="H96" t="s">
        <v>762</v>
      </c>
      <c r="I96" t="s">
        <v>14</v>
      </c>
      <c r="J96" t="s">
        <v>14</v>
      </c>
      <c r="K96" t="s">
        <v>118</v>
      </c>
    </row>
    <row r="97" spans="1:11" ht="12.75" customHeight="1">
      <c r="A97" t="s">
        <v>118</v>
      </c>
      <c r="B97" t="s">
        <v>118</v>
      </c>
      <c r="C97" t="s">
        <v>118</v>
      </c>
      <c r="D97" t="s">
        <v>118</v>
      </c>
      <c r="E97" t="s">
        <v>118</v>
      </c>
      <c r="F97" t="s">
        <v>115</v>
      </c>
      <c r="G97" t="s">
        <v>528</v>
      </c>
      <c r="H97" t="s">
        <v>763</v>
      </c>
      <c r="I97" t="s">
        <v>764</v>
      </c>
      <c r="J97" t="s">
        <v>765</v>
      </c>
      <c r="K97" t="s">
        <v>118</v>
      </c>
    </row>
    <row r="98" spans="1:11" ht="12.75" customHeight="1">
      <c r="A98" t="s">
        <v>118</v>
      </c>
      <c r="B98" t="s">
        <v>118</v>
      </c>
      <c r="C98" t="s">
        <v>118</v>
      </c>
      <c r="D98" t="s">
        <v>118</v>
      </c>
      <c r="E98" t="s">
        <v>118</v>
      </c>
      <c r="F98" t="s">
        <v>329</v>
      </c>
      <c r="G98" t="s">
        <v>599</v>
      </c>
      <c r="H98" t="s">
        <v>766</v>
      </c>
      <c r="I98" t="s">
        <v>572</v>
      </c>
      <c r="J98" t="s">
        <v>538</v>
      </c>
      <c r="K98" t="s">
        <v>118</v>
      </c>
    </row>
    <row r="99" spans="1:11" ht="12.75" customHeight="1">
      <c r="A99" t="s">
        <v>118</v>
      </c>
      <c r="B99" t="s">
        <v>118</v>
      </c>
      <c r="C99" t="s">
        <v>118</v>
      </c>
      <c r="D99" t="s">
        <v>118</v>
      </c>
      <c r="E99" t="s">
        <v>118</v>
      </c>
      <c r="F99" t="s">
        <v>568</v>
      </c>
      <c r="G99" t="s">
        <v>331</v>
      </c>
      <c r="H99" t="s">
        <v>586</v>
      </c>
      <c r="I99" t="s">
        <v>332</v>
      </c>
      <c r="J99" t="s">
        <v>767</v>
      </c>
      <c r="K99" t="s">
        <v>118</v>
      </c>
    </row>
    <row r="100" spans="1:11" ht="12.75" customHeight="1">
      <c r="A100" t="s">
        <v>118</v>
      </c>
      <c r="B100" t="s">
        <v>118</v>
      </c>
      <c r="C100" t="s">
        <v>118</v>
      </c>
      <c r="D100" t="s">
        <v>118</v>
      </c>
      <c r="E100" t="s">
        <v>118</v>
      </c>
      <c r="F100" t="s">
        <v>538</v>
      </c>
      <c r="G100" t="s">
        <v>768</v>
      </c>
      <c r="H100" t="s">
        <v>575</v>
      </c>
      <c r="I100" t="s">
        <v>441</v>
      </c>
      <c r="J100" t="s">
        <v>118</v>
      </c>
      <c r="K100" t="s">
        <v>118</v>
      </c>
    </row>
    <row r="101" spans="1:11" ht="12.75" customHeight="1">
      <c r="A101" t="s">
        <v>118</v>
      </c>
      <c r="B101" t="s">
        <v>118</v>
      </c>
      <c r="C101" t="s">
        <v>118</v>
      </c>
      <c r="D101" t="s">
        <v>118</v>
      </c>
      <c r="E101" t="s">
        <v>118</v>
      </c>
      <c r="F101" t="s">
        <v>335</v>
      </c>
      <c r="G101" t="s">
        <v>50</v>
      </c>
      <c r="H101" t="s">
        <v>769</v>
      </c>
      <c r="I101" t="s">
        <v>610</v>
      </c>
      <c r="J101" t="s">
        <v>688</v>
      </c>
      <c r="K101" t="s">
        <v>118</v>
      </c>
    </row>
    <row r="102" spans="1:11" ht="12.75" customHeight="1">
      <c r="A102" t="s">
        <v>118</v>
      </c>
      <c r="B102" t="s">
        <v>118</v>
      </c>
      <c r="C102" t="s">
        <v>118</v>
      </c>
      <c r="D102" t="s">
        <v>118</v>
      </c>
      <c r="E102" t="s">
        <v>118</v>
      </c>
      <c r="F102" t="s">
        <v>770</v>
      </c>
      <c r="G102" t="s">
        <v>599</v>
      </c>
      <c r="H102" t="s">
        <v>771</v>
      </c>
      <c r="I102" t="s">
        <v>568</v>
      </c>
      <c r="J102" t="s">
        <v>548</v>
      </c>
      <c r="K102" t="s">
        <v>118</v>
      </c>
    </row>
    <row r="103" spans="1:11" ht="12.75" customHeight="1">
      <c r="A103" t="s">
        <v>118</v>
      </c>
      <c r="B103" t="s">
        <v>118</v>
      </c>
      <c r="C103" t="s">
        <v>118</v>
      </c>
      <c r="D103" t="s">
        <v>118</v>
      </c>
      <c r="E103" t="s">
        <v>118</v>
      </c>
      <c r="F103" t="s">
        <v>772</v>
      </c>
      <c r="G103" t="s">
        <v>773</v>
      </c>
      <c r="H103" t="s">
        <v>341</v>
      </c>
      <c r="I103" t="s">
        <v>526</v>
      </c>
      <c r="J103" t="s">
        <v>538</v>
      </c>
      <c r="K103" t="s">
        <v>118</v>
      </c>
    </row>
    <row r="104" spans="1:11" ht="12.75" customHeight="1">
      <c r="A104" t="s">
        <v>118</v>
      </c>
      <c r="B104" t="s">
        <v>118</v>
      </c>
      <c r="C104" t="s">
        <v>118</v>
      </c>
      <c r="D104" t="s">
        <v>118</v>
      </c>
      <c r="E104" t="s">
        <v>118</v>
      </c>
      <c r="F104" t="s">
        <v>774</v>
      </c>
      <c r="G104" t="s">
        <v>775</v>
      </c>
      <c r="H104" t="s">
        <v>553</v>
      </c>
      <c r="I104" t="s">
        <v>568</v>
      </c>
      <c r="J104" t="s">
        <v>776</v>
      </c>
      <c r="K104" t="s">
        <v>118</v>
      </c>
    </row>
    <row r="105" spans="1:11" ht="12.75" customHeight="1">
      <c r="A105" t="s">
        <v>118</v>
      </c>
      <c r="B105" t="s">
        <v>118</v>
      </c>
      <c r="C105" t="s">
        <v>118</v>
      </c>
      <c r="D105" t="s">
        <v>118</v>
      </c>
      <c r="E105" t="s">
        <v>118</v>
      </c>
      <c r="F105" t="s">
        <v>345</v>
      </c>
      <c r="G105" t="s">
        <v>346</v>
      </c>
      <c r="H105" t="s">
        <v>553</v>
      </c>
      <c r="I105" t="s">
        <v>347</v>
      </c>
      <c r="J105" t="s">
        <v>115</v>
      </c>
      <c r="K105" t="s">
        <v>118</v>
      </c>
    </row>
    <row r="106" spans="1:11" ht="12.75" customHeight="1">
      <c r="A106" t="s">
        <v>118</v>
      </c>
      <c r="B106" t="s">
        <v>118</v>
      </c>
      <c r="C106" t="s">
        <v>118</v>
      </c>
      <c r="D106" t="s">
        <v>118</v>
      </c>
      <c r="E106" t="s">
        <v>118</v>
      </c>
      <c r="F106" t="s">
        <v>777</v>
      </c>
      <c r="G106" t="s">
        <v>526</v>
      </c>
      <c r="H106" t="s">
        <v>349</v>
      </c>
      <c r="I106" t="s">
        <v>749</v>
      </c>
      <c r="J106" t="s">
        <v>538</v>
      </c>
      <c r="K106" t="s">
        <v>118</v>
      </c>
    </row>
    <row r="107" spans="1:11" ht="12.75" customHeight="1">
      <c r="A107" t="s">
        <v>118</v>
      </c>
      <c r="B107" t="s">
        <v>118</v>
      </c>
      <c r="C107" t="s">
        <v>118</v>
      </c>
      <c r="D107" t="s">
        <v>118</v>
      </c>
      <c r="E107" t="s">
        <v>118</v>
      </c>
      <c r="F107" t="s">
        <v>526</v>
      </c>
      <c r="G107" t="s">
        <v>341</v>
      </c>
      <c r="H107" t="s">
        <v>741</v>
      </c>
      <c r="I107" t="s">
        <v>778</v>
      </c>
      <c r="J107" t="s">
        <v>779</v>
      </c>
      <c r="K107" t="s">
        <v>118</v>
      </c>
    </row>
    <row r="108" spans="1:11" ht="12.75" customHeight="1">
      <c r="A108" t="s">
        <v>118</v>
      </c>
      <c r="B108" t="s">
        <v>118</v>
      </c>
      <c r="C108" t="s">
        <v>118</v>
      </c>
      <c r="D108" t="s">
        <v>118</v>
      </c>
      <c r="E108" t="s">
        <v>118</v>
      </c>
      <c r="F108" t="s">
        <v>552</v>
      </c>
      <c r="G108" t="s">
        <v>780</v>
      </c>
      <c r="H108" t="s">
        <v>168</v>
      </c>
      <c r="I108" t="s">
        <v>781</v>
      </c>
      <c r="J108" t="s">
        <v>782</v>
      </c>
      <c r="K108" t="s">
        <v>118</v>
      </c>
    </row>
    <row r="109" spans="1:11" ht="12.75" customHeight="1">
      <c r="A109" t="s">
        <v>118</v>
      </c>
      <c r="B109" t="s">
        <v>118</v>
      </c>
      <c r="C109" t="s">
        <v>118</v>
      </c>
      <c r="D109" t="s">
        <v>118</v>
      </c>
      <c r="E109" t="s">
        <v>118</v>
      </c>
      <c r="F109" t="s">
        <v>526</v>
      </c>
      <c r="G109" t="s">
        <v>258</v>
      </c>
      <c r="H109" t="s">
        <v>341</v>
      </c>
      <c r="I109" t="s">
        <v>783</v>
      </c>
      <c r="J109" t="s">
        <v>50</v>
      </c>
      <c r="K109" t="s">
        <v>118</v>
      </c>
    </row>
    <row r="110" spans="1:11" ht="12.75" customHeight="1">
      <c r="A110" t="s">
        <v>118</v>
      </c>
      <c r="B110" t="s">
        <v>118</v>
      </c>
      <c r="C110" t="s">
        <v>118</v>
      </c>
      <c r="D110" t="s">
        <v>118</v>
      </c>
      <c r="E110" t="s">
        <v>118</v>
      </c>
      <c r="F110" t="s">
        <v>357</v>
      </c>
      <c r="G110" t="s">
        <v>784</v>
      </c>
      <c r="H110" t="s">
        <v>534</v>
      </c>
      <c r="I110" t="s">
        <v>121</v>
      </c>
      <c r="J110" t="s">
        <v>568</v>
      </c>
      <c r="K110" t="s">
        <v>118</v>
      </c>
    </row>
    <row r="111" spans="1:11" ht="12.75" customHeight="1">
      <c r="A111" t="s">
        <v>118</v>
      </c>
      <c r="B111" t="s">
        <v>118</v>
      </c>
      <c r="C111" t="s">
        <v>118</v>
      </c>
      <c r="D111" t="s">
        <v>118</v>
      </c>
      <c r="E111" t="s">
        <v>118</v>
      </c>
      <c r="F111" t="s">
        <v>572</v>
      </c>
      <c r="G111" t="s">
        <v>785</v>
      </c>
      <c r="H111" t="s">
        <v>360</v>
      </c>
      <c r="I111" t="s">
        <v>568</v>
      </c>
      <c r="J111" t="s">
        <v>526</v>
      </c>
      <c r="K111" t="s">
        <v>118</v>
      </c>
    </row>
    <row r="112" spans="1:11" ht="12.75" customHeight="1">
      <c r="A112" t="s">
        <v>118</v>
      </c>
      <c r="B112" t="s">
        <v>118</v>
      </c>
      <c r="C112" t="s">
        <v>118</v>
      </c>
      <c r="D112" t="s">
        <v>118</v>
      </c>
      <c r="E112" t="s">
        <v>118</v>
      </c>
      <c r="F112" t="s">
        <v>556</v>
      </c>
      <c r="G112" t="s">
        <v>688</v>
      </c>
      <c r="H112" t="s">
        <v>556</v>
      </c>
      <c r="I112" t="s">
        <v>786</v>
      </c>
      <c r="J112" t="s">
        <v>572</v>
      </c>
      <c r="K112" t="s">
        <v>118</v>
      </c>
    </row>
    <row r="113" spans="1:11" ht="12.75" customHeight="1">
      <c r="A113" t="s">
        <v>118</v>
      </c>
      <c r="B113" t="s">
        <v>118</v>
      </c>
      <c r="C113" t="s">
        <v>118</v>
      </c>
      <c r="D113" t="s">
        <v>118</v>
      </c>
      <c r="E113" t="s">
        <v>118</v>
      </c>
      <c r="F113" t="s">
        <v>787</v>
      </c>
      <c r="G113" t="s">
        <v>788</v>
      </c>
      <c r="H113" t="s">
        <v>789</v>
      </c>
      <c r="I113" t="s">
        <v>559</v>
      </c>
      <c r="J113" t="s">
        <v>790</v>
      </c>
      <c r="K113" t="s">
        <v>118</v>
      </c>
    </row>
    <row r="114" spans="1:11" ht="12.75" customHeight="1">
      <c r="A114" t="s">
        <v>118</v>
      </c>
      <c r="B114" t="s">
        <v>118</v>
      </c>
      <c r="C114" t="s">
        <v>118</v>
      </c>
      <c r="D114" t="s">
        <v>118</v>
      </c>
      <c r="E114" t="s">
        <v>118</v>
      </c>
      <c r="F114" t="s">
        <v>791</v>
      </c>
      <c r="G114" t="s">
        <v>367</v>
      </c>
      <c r="H114" t="s">
        <v>528</v>
      </c>
      <c r="I114" t="s">
        <v>368</v>
      </c>
      <c r="J114" t="s">
        <v>651</v>
      </c>
      <c r="K114" t="s">
        <v>118</v>
      </c>
    </row>
    <row r="115" spans="1:11" ht="12.75" customHeight="1">
      <c r="A115" t="s">
        <v>118</v>
      </c>
      <c r="B115" t="s">
        <v>118</v>
      </c>
      <c r="C115" t="s">
        <v>118</v>
      </c>
      <c r="D115" t="s">
        <v>118</v>
      </c>
      <c r="E115" t="s">
        <v>118</v>
      </c>
      <c r="F115" t="s">
        <v>792</v>
      </c>
      <c r="G115" t="s">
        <v>688</v>
      </c>
      <c r="H115" t="s">
        <v>553</v>
      </c>
      <c r="I115" t="s">
        <v>370</v>
      </c>
      <c r="J115" t="s">
        <v>371</v>
      </c>
      <c r="K115" t="s">
        <v>118</v>
      </c>
    </row>
    <row r="116" spans="1:11" ht="12.75" customHeight="1">
      <c r="A116" t="s">
        <v>118</v>
      </c>
      <c r="B116" t="s">
        <v>118</v>
      </c>
      <c r="C116" t="s">
        <v>118</v>
      </c>
      <c r="D116" t="s">
        <v>118</v>
      </c>
      <c r="E116" t="s">
        <v>118</v>
      </c>
      <c r="F116" t="s">
        <v>793</v>
      </c>
      <c r="G116" t="s">
        <v>441</v>
      </c>
      <c r="H116" t="s">
        <v>373</v>
      </c>
      <c r="I116" t="s">
        <v>794</v>
      </c>
      <c r="J116" t="s">
        <v>534</v>
      </c>
      <c r="K116" t="s">
        <v>118</v>
      </c>
    </row>
    <row r="117" spans="1:11" ht="12.75" customHeight="1">
      <c r="A117" t="s">
        <v>118</v>
      </c>
      <c r="B117" t="s">
        <v>118</v>
      </c>
      <c r="C117" t="s">
        <v>118</v>
      </c>
      <c r="D117" t="s">
        <v>118</v>
      </c>
      <c r="E117" t="s">
        <v>118</v>
      </c>
      <c r="F117" t="s">
        <v>795</v>
      </c>
      <c r="G117" t="s">
        <v>796</v>
      </c>
      <c r="H117" t="s">
        <v>797</v>
      </c>
      <c r="I117" t="s">
        <v>616</v>
      </c>
      <c r="J117" t="s">
        <v>798</v>
      </c>
      <c r="K117" t="s">
        <v>118</v>
      </c>
    </row>
    <row r="118" spans="1:11" ht="12.75" customHeight="1">
      <c r="A118" t="s">
        <v>118</v>
      </c>
      <c r="B118" t="s">
        <v>118</v>
      </c>
      <c r="C118" t="s">
        <v>118</v>
      </c>
      <c r="D118" t="s">
        <v>118</v>
      </c>
      <c r="E118" t="s">
        <v>118</v>
      </c>
      <c r="F118" t="s">
        <v>799</v>
      </c>
      <c r="G118" t="s">
        <v>800</v>
      </c>
      <c r="H118" t="s">
        <v>381</v>
      </c>
      <c r="I118" t="s">
        <v>616</v>
      </c>
      <c r="J118" t="s">
        <v>534</v>
      </c>
      <c r="K118" t="s">
        <v>118</v>
      </c>
    </row>
    <row r="119" spans="1:11" ht="12.75" customHeight="1">
      <c r="A119" t="s">
        <v>118</v>
      </c>
      <c r="B119" t="s">
        <v>118</v>
      </c>
      <c r="C119" t="s">
        <v>118</v>
      </c>
      <c r="D119" t="s">
        <v>118</v>
      </c>
      <c r="E119" t="s">
        <v>118</v>
      </c>
      <c r="F119" t="s">
        <v>24</v>
      </c>
      <c r="G119" t="s">
        <v>801</v>
      </c>
      <c r="H119" t="s">
        <v>538</v>
      </c>
      <c r="I119" t="s">
        <v>802</v>
      </c>
      <c r="J119" t="s">
        <v>572</v>
      </c>
      <c r="K119" t="s">
        <v>118</v>
      </c>
    </row>
    <row r="120" spans="1:11" ht="12.75" customHeight="1">
      <c r="A120" t="s">
        <v>118</v>
      </c>
      <c r="B120" t="s">
        <v>118</v>
      </c>
      <c r="C120" t="s">
        <v>118</v>
      </c>
      <c r="D120" t="s">
        <v>118</v>
      </c>
      <c r="E120" t="s">
        <v>118</v>
      </c>
      <c r="F120" t="s">
        <v>24</v>
      </c>
      <c r="G120" t="s">
        <v>581</v>
      </c>
      <c r="H120" t="s">
        <v>383</v>
      </c>
      <c r="I120" t="s">
        <v>540</v>
      </c>
      <c r="J120" t="s">
        <v>556</v>
      </c>
      <c r="K120" t="s">
        <v>118</v>
      </c>
    </row>
    <row r="121" spans="1:11" ht="12.75" customHeight="1">
      <c r="A121" t="s">
        <v>118</v>
      </c>
      <c r="B121" t="s">
        <v>118</v>
      </c>
      <c r="C121" t="s">
        <v>118</v>
      </c>
      <c r="D121" t="s">
        <v>118</v>
      </c>
      <c r="E121" t="s">
        <v>118</v>
      </c>
      <c r="F121" t="s">
        <v>384</v>
      </c>
      <c r="G121" t="s">
        <v>168</v>
      </c>
      <c r="H121" t="s">
        <v>803</v>
      </c>
      <c r="I121" t="s">
        <v>804</v>
      </c>
      <c r="J121" t="s">
        <v>805</v>
      </c>
      <c r="K121" t="s">
        <v>118</v>
      </c>
    </row>
    <row r="122" spans="1:11" ht="12.75" customHeight="1">
      <c r="A122" t="s">
        <v>118</v>
      </c>
      <c r="B122" t="s">
        <v>118</v>
      </c>
      <c r="C122" t="s">
        <v>118</v>
      </c>
      <c r="D122" t="s">
        <v>118</v>
      </c>
      <c r="E122" t="s">
        <v>118</v>
      </c>
      <c r="F122" t="s">
        <v>388</v>
      </c>
      <c r="G122" t="s">
        <v>581</v>
      </c>
      <c r="H122" t="s">
        <v>806</v>
      </c>
      <c r="I122" t="s">
        <v>115</v>
      </c>
      <c r="J122" t="s">
        <v>807</v>
      </c>
      <c r="K122" t="s">
        <v>118</v>
      </c>
    </row>
    <row r="123" spans="1:11" ht="12.75" customHeight="1">
      <c r="A123" t="s">
        <v>118</v>
      </c>
      <c r="B123" t="s">
        <v>118</v>
      </c>
      <c r="C123" t="s">
        <v>118</v>
      </c>
      <c r="D123" t="s">
        <v>118</v>
      </c>
      <c r="E123" t="s">
        <v>118</v>
      </c>
      <c r="F123" t="s">
        <v>572</v>
      </c>
      <c r="G123" t="s">
        <v>602</v>
      </c>
      <c r="H123" t="s">
        <v>552</v>
      </c>
      <c r="I123" t="s">
        <v>753</v>
      </c>
      <c r="J123" t="s">
        <v>391</v>
      </c>
      <c r="K123" t="s">
        <v>118</v>
      </c>
    </row>
    <row r="124" spans="1:11" ht="12.75" customHeight="1">
      <c r="A124" t="s">
        <v>118</v>
      </c>
      <c r="B124" t="s">
        <v>118</v>
      </c>
      <c r="C124" t="s">
        <v>118</v>
      </c>
      <c r="D124" t="s">
        <v>118</v>
      </c>
      <c r="E124" t="s">
        <v>118</v>
      </c>
      <c r="F124" t="s">
        <v>808</v>
      </c>
      <c r="G124" t="s">
        <v>809</v>
      </c>
      <c r="H124" t="s">
        <v>810</v>
      </c>
      <c r="I124" t="s">
        <v>811</v>
      </c>
      <c r="J124" t="s">
        <v>559</v>
      </c>
      <c r="K124" t="s">
        <v>118</v>
      </c>
    </row>
    <row r="125" spans="1:11" ht="12.75" customHeight="1">
      <c r="A125" t="s">
        <v>118</v>
      </c>
      <c r="B125" t="s">
        <v>118</v>
      </c>
      <c r="C125" t="s">
        <v>118</v>
      </c>
      <c r="D125" t="s">
        <v>118</v>
      </c>
      <c r="E125" t="s">
        <v>118</v>
      </c>
      <c r="F125" t="s">
        <v>812</v>
      </c>
      <c r="G125" t="s">
        <v>813</v>
      </c>
      <c r="H125" t="s">
        <v>552</v>
      </c>
      <c r="I125" t="s">
        <v>528</v>
      </c>
      <c r="J125" t="s">
        <v>526</v>
      </c>
      <c r="K125" t="s">
        <v>118</v>
      </c>
    </row>
    <row r="126" spans="1:11" ht="12.75" customHeight="1">
      <c r="A126" t="s">
        <v>118</v>
      </c>
      <c r="B126" t="s">
        <v>118</v>
      </c>
      <c r="C126" t="s">
        <v>118</v>
      </c>
      <c r="D126" t="s">
        <v>118</v>
      </c>
      <c r="E126" t="s">
        <v>118</v>
      </c>
      <c r="F126" t="s">
        <v>814</v>
      </c>
      <c r="G126" t="s">
        <v>552</v>
      </c>
      <c r="H126" t="s">
        <v>572</v>
      </c>
      <c r="I126" t="s">
        <v>24</v>
      </c>
      <c r="J126" t="s">
        <v>815</v>
      </c>
      <c r="K126" t="s">
        <v>118</v>
      </c>
    </row>
    <row r="127" spans="1:11" ht="12.75" customHeight="1">
      <c r="A127" t="s">
        <v>118</v>
      </c>
      <c r="B127" t="s">
        <v>118</v>
      </c>
      <c r="C127" t="s">
        <v>118</v>
      </c>
      <c r="D127" t="s">
        <v>118</v>
      </c>
      <c r="E127" t="s">
        <v>118</v>
      </c>
      <c r="F127" t="s">
        <v>559</v>
      </c>
      <c r="G127" t="s">
        <v>14</v>
      </c>
      <c r="H127" t="s">
        <v>599</v>
      </c>
      <c r="I127" t="s">
        <v>402</v>
      </c>
      <c r="J127" t="s">
        <v>540</v>
      </c>
      <c r="K127" t="s">
        <v>118</v>
      </c>
    </row>
    <row r="128" spans="1:11" ht="12.75" customHeight="1">
      <c r="A128" t="s">
        <v>118</v>
      </c>
      <c r="B128" t="s">
        <v>118</v>
      </c>
      <c r="C128" t="s">
        <v>118</v>
      </c>
      <c r="D128" t="s">
        <v>118</v>
      </c>
      <c r="E128" t="s">
        <v>118</v>
      </c>
      <c r="F128" t="s">
        <v>651</v>
      </c>
      <c r="G128" t="s">
        <v>548</v>
      </c>
      <c r="H128" t="s">
        <v>816</v>
      </c>
      <c r="I128" t="s">
        <v>115</v>
      </c>
      <c r="J128" t="s">
        <v>572</v>
      </c>
      <c r="K128" t="s">
        <v>118</v>
      </c>
    </row>
    <row r="129" spans="1:11" ht="12.75" customHeight="1">
      <c r="A129" t="s">
        <v>118</v>
      </c>
      <c r="B129" t="s">
        <v>118</v>
      </c>
      <c r="C129" t="s">
        <v>118</v>
      </c>
      <c r="D129" t="s">
        <v>118</v>
      </c>
      <c r="E129" t="s">
        <v>118</v>
      </c>
      <c r="F129" t="s">
        <v>817</v>
      </c>
      <c r="G129" t="s">
        <v>552</v>
      </c>
      <c r="H129" t="s">
        <v>659</v>
      </c>
      <c r="I129" t="s">
        <v>760</v>
      </c>
      <c r="J129" t="s">
        <v>599</v>
      </c>
      <c r="K129" t="s">
        <v>118</v>
      </c>
    </row>
    <row r="130" spans="1:11" ht="12.75" customHeight="1">
      <c r="A130" t="s">
        <v>118</v>
      </c>
      <c r="B130" t="s">
        <v>118</v>
      </c>
      <c r="C130" t="s">
        <v>118</v>
      </c>
      <c r="D130" t="s">
        <v>118</v>
      </c>
      <c r="E130" t="s">
        <v>118</v>
      </c>
      <c r="F130" t="s">
        <v>572</v>
      </c>
      <c r="G130" t="s">
        <v>540</v>
      </c>
      <c r="H130" t="s">
        <v>818</v>
      </c>
      <c r="I130" t="s">
        <v>540</v>
      </c>
      <c r="J130" t="s">
        <v>819</v>
      </c>
      <c r="K130" t="s">
        <v>118</v>
      </c>
    </row>
    <row r="131" spans="1:11" ht="12.75" customHeight="1">
      <c r="A131" t="s">
        <v>118</v>
      </c>
      <c r="B131" t="s">
        <v>118</v>
      </c>
      <c r="C131" t="s">
        <v>118</v>
      </c>
      <c r="D131" t="s">
        <v>118</v>
      </c>
      <c r="E131" t="s">
        <v>118</v>
      </c>
      <c r="F131" t="s">
        <v>572</v>
      </c>
      <c r="G131" t="s">
        <v>548</v>
      </c>
      <c r="H131" t="s">
        <v>205</v>
      </c>
      <c r="I131" t="s">
        <v>526</v>
      </c>
      <c r="J131" t="s">
        <v>572</v>
      </c>
      <c r="K131" t="s">
        <v>118</v>
      </c>
    </row>
    <row r="132" spans="1:11" ht="12.75" customHeight="1">
      <c r="A132" t="s">
        <v>118</v>
      </c>
      <c r="B132" t="s">
        <v>118</v>
      </c>
      <c r="C132" t="s">
        <v>118</v>
      </c>
      <c r="D132" t="s">
        <v>118</v>
      </c>
      <c r="E132" t="s">
        <v>118</v>
      </c>
      <c r="F132" t="s">
        <v>820</v>
      </c>
      <c r="G132" t="s">
        <v>409</v>
      </c>
      <c r="H132" t="s">
        <v>659</v>
      </c>
      <c r="I132" t="s">
        <v>821</v>
      </c>
      <c r="J132" t="s">
        <v>822</v>
      </c>
      <c r="K132" t="s">
        <v>118</v>
      </c>
    </row>
    <row r="133" spans="1:11" ht="12.75" customHeight="1">
      <c r="A133" t="s">
        <v>118</v>
      </c>
      <c r="B133" t="s">
        <v>118</v>
      </c>
      <c r="C133" t="s">
        <v>118</v>
      </c>
      <c r="D133" t="s">
        <v>118</v>
      </c>
      <c r="E133" t="s">
        <v>118</v>
      </c>
      <c r="F133" t="s">
        <v>823</v>
      </c>
      <c r="G133" t="s">
        <v>824</v>
      </c>
      <c r="H133" t="s">
        <v>616</v>
      </c>
      <c r="I133" t="s">
        <v>616</v>
      </c>
      <c r="J133" t="s">
        <v>825</v>
      </c>
      <c r="K133" t="s">
        <v>118</v>
      </c>
    </row>
    <row r="134" spans="1:11" ht="12.75" customHeight="1">
      <c r="A134" t="s">
        <v>118</v>
      </c>
      <c r="B134" t="s">
        <v>118</v>
      </c>
      <c r="C134" t="s">
        <v>118</v>
      </c>
      <c r="D134" t="s">
        <v>118</v>
      </c>
      <c r="E134" t="s">
        <v>118</v>
      </c>
      <c r="F134" t="s">
        <v>415</v>
      </c>
      <c r="G134" t="s">
        <v>552</v>
      </c>
      <c r="H134" t="s">
        <v>559</v>
      </c>
      <c r="I134" t="s">
        <v>416</v>
      </c>
      <c r="J134" t="s">
        <v>556</v>
      </c>
      <c r="K134" t="s">
        <v>118</v>
      </c>
    </row>
    <row r="135" spans="1:11" ht="12.75" customHeight="1">
      <c r="A135" t="s">
        <v>118</v>
      </c>
      <c r="B135" t="s">
        <v>118</v>
      </c>
      <c r="C135" t="s">
        <v>118</v>
      </c>
      <c r="D135" t="s">
        <v>118</v>
      </c>
      <c r="E135" t="s">
        <v>118</v>
      </c>
      <c r="F135" t="s">
        <v>526</v>
      </c>
      <c r="G135" t="s">
        <v>526</v>
      </c>
      <c r="H135" t="s">
        <v>826</v>
      </c>
      <c r="I135" t="s">
        <v>121</v>
      </c>
      <c r="J135" t="s">
        <v>526</v>
      </c>
      <c r="K135" t="s">
        <v>118</v>
      </c>
    </row>
    <row r="136" spans="1:11" ht="12.75" customHeight="1">
      <c r="A136" t="s">
        <v>118</v>
      </c>
      <c r="B136" t="s">
        <v>118</v>
      </c>
      <c r="C136" t="s">
        <v>118</v>
      </c>
      <c r="D136" t="s">
        <v>118</v>
      </c>
      <c r="E136" t="s">
        <v>118</v>
      </c>
      <c r="F136" t="s">
        <v>827</v>
      </c>
      <c r="G136" t="s">
        <v>534</v>
      </c>
      <c r="H136" t="s">
        <v>828</v>
      </c>
      <c r="I136" t="s">
        <v>829</v>
      </c>
      <c r="J136" t="s">
        <v>441</v>
      </c>
      <c r="K136" t="s">
        <v>118</v>
      </c>
    </row>
    <row r="137" spans="1:11" ht="12.75" customHeight="1">
      <c r="A137" t="s">
        <v>118</v>
      </c>
      <c r="B137" t="s">
        <v>118</v>
      </c>
      <c r="C137" t="s">
        <v>118</v>
      </c>
      <c r="D137" t="s">
        <v>118</v>
      </c>
      <c r="E137" t="s">
        <v>118</v>
      </c>
      <c r="F137" t="s">
        <v>830</v>
      </c>
      <c r="G137" t="s">
        <v>831</v>
      </c>
      <c r="H137" t="s">
        <v>559</v>
      </c>
      <c r="I137" t="s">
        <v>526</v>
      </c>
      <c r="J137" t="s">
        <v>572</v>
      </c>
      <c r="K137" t="s">
        <v>118</v>
      </c>
    </row>
    <row r="138" spans="1:11" ht="12.75" customHeight="1">
      <c r="A138" t="s">
        <v>118</v>
      </c>
      <c r="B138" t="s">
        <v>118</v>
      </c>
      <c r="C138" t="s">
        <v>118</v>
      </c>
      <c r="D138" t="s">
        <v>118</v>
      </c>
      <c r="E138" t="s">
        <v>118</v>
      </c>
      <c r="F138" t="s">
        <v>832</v>
      </c>
      <c r="G138" t="s">
        <v>14</v>
      </c>
      <c r="H138" t="s">
        <v>540</v>
      </c>
      <c r="I138" t="s">
        <v>833</v>
      </c>
      <c r="J138" t="s">
        <v>731</v>
      </c>
      <c r="K138" t="s">
        <v>118</v>
      </c>
    </row>
    <row r="139" spans="1:11" ht="12.75" customHeight="1">
      <c r="A139" t="s">
        <v>118</v>
      </c>
      <c r="B139" t="s">
        <v>118</v>
      </c>
      <c r="C139" t="s">
        <v>118</v>
      </c>
      <c r="D139" t="s">
        <v>118</v>
      </c>
      <c r="E139" t="s">
        <v>118</v>
      </c>
      <c r="F139" t="s">
        <v>834</v>
      </c>
      <c r="G139" t="s">
        <v>538</v>
      </c>
      <c r="H139" t="s">
        <v>14</v>
      </c>
      <c r="I139" t="s">
        <v>540</v>
      </c>
      <c r="J139" t="s">
        <v>835</v>
      </c>
      <c r="K139" t="s">
        <v>118</v>
      </c>
    </row>
    <row r="140" spans="1:11" ht="12.75" customHeight="1">
      <c r="A140" t="s">
        <v>118</v>
      </c>
      <c r="B140" t="s">
        <v>118</v>
      </c>
      <c r="C140" t="s">
        <v>118</v>
      </c>
      <c r="D140" t="s">
        <v>118</v>
      </c>
      <c r="E140" t="s">
        <v>118</v>
      </c>
      <c r="F140" t="s">
        <v>540</v>
      </c>
      <c r="G140" t="s">
        <v>540</v>
      </c>
      <c r="H140" t="s">
        <v>631</v>
      </c>
      <c r="I140" t="s">
        <v>798</v>
      </c>
      <c r="J140" t="s">
        <v>538</v>
      </c>
      <c r="K140" t="s">
        <v>118</v>
      </c>
    </row>
    <row r="141" spans="1:11" ht="12.75" customHeight="1">
      <c r="A141" t="s">
        <v>118</v>
      </c>
      <c r="B141" t="s">
        <v>118</v>
      </c>
      <c r="C141" t="s">
        <v>118</v>
      </c>
      <c r="D141" t="s">
        <v>118</v>
      </c>
      <c r="E141" t="s">
        <v>118</v>
      </c>
      <c r="F141" t="s">
        <v>550</v>
      </c>
      <c r="G141" t="s">
        <v>836</v>
      </c>
      <c r="H141" t="s">
        <v>526</v>
      </c>
      <c r="I141" t="s">
        <v>14</v>
      </c>
      <c r="J141" t="s">
        <v>837</v>
      </c>
      <c r="K141" t="s">
        <v>118</v>
      </c>
    </row>
    <row r="142" spans="1:11" ht="12.75" customHeight="1">
      <c r="A142" t="s">
        <v>118</v>
      </c>
      <c r="B142" t="s">
        <v>118</v>
      </c>
      <c r="C142" t="s">
        <v>118</v>
      </c>
      <c r="D142" t="s">
        <v>118</v>
      </c>
      <c r="E142" t="s">
        <v>118</v>
      </c>
      <c r="F142" t="s">
        <v>52</v>
      </c>
      <c r="G142" t="s">
        <v>540</v>
      </c>
      <c r="H142" t="s">
        <v>838</v>
      </c>
      <c r="I142" t="s">
        <v>431</v>
      </c>
      <c r="J142" t="s">
        <v>432</v>
      </c>
      <c r="K142" t="s">
        <v>118</v>
      </c>
    </row>
    <row r="143" spans="1:11" ht="12.75" customHeight="1">
      <c r="A143" t="s">
        <v>118</v>
      </c>
      <c r="B143" t="s">
        <v>118</v>
      </c>
      <c r="C143" t="s">
        <v>118</v>
      </c>
      <c r="D143" t="s">
        <v>118</v>
      </c>
      <c r="E143" t="s">
        <v>118</v>
      </c>
      <c r="F143" t="s">
        <v>550</v>
      </c>
      <c r="G143" t="s">
        <v>540</v>
      </c>
      <c r="H143" t="s">
        <v>839</v>
      </c>
      <c r="I143" t="s">
        <v>840</v>
      </c>
      <c r="J143" t="s">
        <v>526</v>
      </c>
      <c r="K143" t="s">
        <v>118</v>
      </c>
    </row>
    <row r="144" spans="1:11" ht="12.75" customHeight="1">
      <c r="A144" t="s">
        <v>118</v>
      </c>
      <c r="B144" t="s">
        <v>118</v>
      </c>
      <c r="C144" t="s">
        <v>118</v>
      </c>
      <c r="D144" t="s">
        <v>118</v>
      </c>
      <c r="E144" t="s">
        <v>118</v>
      </c>
      <c r="F144" t="s">
        <v>550</v>
      </c>
      <c r="G144" t="s">
        <v>841</v>
      </c>
      <c r="H144" t="s">
        <v>534</v>
      </c>
      <c r="I144" t="s">
        <v>586</v>
      </c>
      <c r="J144" t="s">
        <v>651</v>
      </c>
      <c r="K144" t="s">
        <v>118</v>
      </c>
    </row>
    <row r="145" spans="1:11" ht="12.75" customHeight="1">
      <c r="A145" t="s">
        <v>118</v>
      </c>
      <c r="B145" t="s">
        <v>118</v>
      </c>
      <c r="C145" t="s">
        <v>118</v>
      </c>
      <c r="D145" t="s">
        <v>118</v>
      </c>
      <c r="E145" t="s">
        <v>118</v>
      </c>
      <c r="F145" t="s">
        <v>599</v>
      </c>
      <c r="G145" t="s">
        <v>548</v>
      </c>
      <c r="H145" t="s">
        <v>572</v>
      </c>
      <c r="I145" t="s">
        <v>842</v>
      </c>
      <c r="J145" t="s">
        <v>843</v>
      </c>
      <c r="K145" t="s">
        <v>118</v>
      </c>
    </row>
    <row r="146" spans="1:11" ht="12.75" customHeight="1">
      <c r="A146" t="s">
        <v>118</v>
      </c>
      <c r="B146" t="s">
        <v>118</v>
      </c>
      <c r="C146" t="s">
        <v>118</v>
      </c>
      <c r="D146" t="s">
        <v>118</v>
      </c>
      <c r="E146" t="s">
        <v>118</v>
      </c>
      <c r="F146" t="s">
        <v>844</v>
      </c>
      <c r="G146" t="s">
        <v>168</v>
      </c>
      <c r="H146" t="s">
        <v>845</v>
      </c>
      <c r="I146" t="s">
        <v>846</v>
      </c>
      <c r="J146" t="s">
        <v>538</v>
      </c>
      <c r="K146" t="s">
        <v>118</v>
      </c>
    </row>
    <row r="147" spans="1:11" ht="12.75" customHeight="1">
      <c r="A147" t="s">
        <v>118</v>
      </c>
      <c r="B147" t="s">
        <v>118</v>
      </c>
      <c r="C147" t="s">
        <v>118</v>
      </c>
      <c r="D147" t="s">
        <v>118</v>
      </c>
      <c r="E147" t="s">
        <v>118</v>
      </c>
      <c r="F147" t="s">
        <v>441</v>
      </c>
      <c r="G147" t="s">
        <v>442</v>
      </c>
      <c r="H147" t="s">
        <v>586</v>
      </c>
      <c r="I147" t="s">
        <v>760</v>
      </c>
      <c r="J147" t="s">
        <v>443</v>
      </c>
      <c r="K147" t="s">
        <v>118</v>
      </c>
    </row>
    <row r="148" spans="1:11" ht="12.75" customHeight="1">
      <c r="A148" t="s">
        <v>118</v>
      </c>
      <c r="B148" t="s">
        <v>118</v>
      </c>
      <c r="C148" t="s">
        <v>118</v>
      </c>
      <c r="D148" t="s">
        <v>118</v>
      </c>
      <c r="E148" t="s">
        <v>118</v>
      </c>
      <c r="F148" t="s">
        <v>568</v>
      </c>
      <c r="G148" t="s">
        <v>528</v>
      </c>
      <c r="H148" t="s">
        <v>586</v>
      </c>
      <c r="I148" t="s">
        <v>847</v>
      </c>
      <c r="J148" t="s">
        <v>526</v>
      </c>
      <c r="K148" t="s">
        <v>118</v>
      </c>
    </row>
    <row r="149" spans="1:11" ht="12.75" customHeight="1">
      <c r="A149" t="s">
        <v>118</v>
      </c>
      <c r="B149" t="s">
        <v>118</v>
      </c>
      <c r="C149" t="s">
        <v>118</v>
      </c>
      <c r="D149" t="s">
        <v>118</v>
      </c>
      <c r="E149" t="s">
        <v>118</v>
      </c>
      <c r="F149" t="s">
        <v>572</v>
      </c>
      <c r="G149" t="s">
        <v>445</v>
      </c>
      <c r="H149" t="s">
        <v>556</v>
      </c>
      <c r="I149" t="s">
        <v>847</v>
      </c>
      <c r="J149" t="s">
        <v>446</v>
      </c>
      <c r="K149" t="s">
        <v>118</v>
      </c>
    </row>
    <row r="150" spans="1:11" ht="12.75" customHeight="1">
      <c r="A150" t="s">
        <v>118</v>
      </c>
      <c r="B150" t="s">
        <v>118</v>
      </c>
      <c r="C150" t="s">
        <v>118</v>
      </c>
      <c r="D150" t="s">
        <v>118</v>
      </c>
      <c r="E150" t="s">
        <v>118</v>
      </c>
      <c r="F150" t="s">
        <v>848</v>
      </c>
      <c r="G150" t="s">
        <v>118</v>
      </c>
      <c r="H150" t="s">
        <v>526</v>
      </c>
      <c r="I150" t="s">
        <v>538</v>
      </c>
      <c r="J150" t="s">
        <v>448</v>
      </c>
      <c r="K150" t="s">
        <v>118</v>
      </c>
    </row>
    <row r="151" spans="1:11" ht="12.75" customHeight="1">
      <c r="A151" t="s">
        <v>118</v>
      </c>
      <c r="B151" t="s">
        <v>118</v>
      </c>
      <c r="C151" t="s">
        <v>118</v>
      </c>
      <c r="D151" t="s">
        <v>118</v>
      </c>
      <c r="E151" t="s">
        <v>118</v>
      </c>
      <c r="F151" t="s">
        <v>849</v>
      </c>
      <c r="G151" t="s">
        <v>850</v>
      </c>
      <c r="H151" t="s">
        <v>556</v>
      </c>
      <c r="I151" t="s">
        <v>538</v>
      </c>
      <c r="J151" t="s">
        <v>52</v>
      </c>
      <c r="K151" t="s">
        <v>118</v>
      </c>
    </row>
    <row r="152" spans="1:11" ht="12.75" customHeight="1">
      <c r="A152" t="s">
        <v>118</v>
      </c>
      <c r="B152" t="s">
        <v>118</v>
      </c>
      <c r="C152" t="s">
        <v>118</v>
      </c>
      <c r="D152" t="s">
        <v>118</v>
      </c>
      <c r="E152" t="s">
        <v>118</v>
      </c>
      <c r="F152" t="s">
        <v>651</v>
      </c>
      <c r="G152" t="s">
        <v>24</v>
      </c>
      <c r="H152" t="s">
        <v>586</v>
      </c>
      <c r="I152" t="s">
        <v>851</v>
      </c>
      <c r="J152" t="s">
        <v>528</v>
      </c>
      <c r="K152" t="s">
        <v>118</v>
      </c>
    </row>
    <row r="153" spans="1:11" ht="12.75" customHeight="1">
      <c r="A153" t="s">
        <v>118</v>
      </c>
      <c r="B153" t="s">
        <v>118</v>
      </c>
      <c r="C153" t="s">
        <v>118</v>
      </c>
      <c r="D153" t="s">
        <v>118</v>
      </c>
      <c r="E153" t="s">
        <v>118</v>
      </c>
      <c r="F153" t="s">
        <v>852</v>
      </c>
      <c r="G153" t="s">
        <v>24</v>
      </c>
      <c r="H153" t="s">
        <v>853</v>
      </c>
      <c r="I153" t="s">
        <v>454</v>
      </c>
      <c r="J153" t="s">
        <v>695</v>
      </c>
      <c r="K153" t="s">
        <v>118</v>
      </c>
    </row>
    <row r="154" spans="1:11" ht="12.75" customHeight="1">
      <c r="A154" t="s">
        <v>118</v>
      </c>
      <c r="B154" t="s">
        <v>118</v>
      </c>
      <c r="C154" t="s">
        <v>118</v>
      </c>
      <c r="D154" t="s">
        <v>118</v>
      </c>
      <c r="E154" t="s">
        <v>118</v>
      </c>
      <c r="F154" t="s">
        <v>854</v>
      </c>
      <c r="G154" t="s">
        <v>456</v>
      </c>
      <c r="H154" t="s">
        <v>855</v>
      </c>
      <c r="I154" t="s">
        <v>856</v>
      </c>
      <c r="J154" t="s">
        <v>598</v>
      </c>
      <c r="K154" t="s">
        <v>118</v>
      </c>
    </row>
    <row r="155" spans="1:11" ht="12.75" customHeight="1">
      <c r="A155" t="s">
        <v>118</v>
      </c>
      <c r="B155" t="s">
        <v>118</v>
      </c>
      <c r="C155" t="s">
        <v>118</v>
      </c>
      <c r="D155" t="s">
        <v>118</v>
      </c>
      <c r="E155" t="s">
        <v>118</v>
      </c>
      <c r="F155" t="s">
        <v>857</v>
      </c>
      <c r="G155" t="s">
        <v>858</v>
      </c>
      <c r="H155" t="s">
        <v>461</v>
      </c>
      <c r="I155" t="s">
        <v>572</v>
      </c>
      <c r="J155" t="s">
        <v>118</v>
      </c>
      <c r="K155" t="s">
        <v>118</v>
      </c>
    </row>
    <row r="156" spans="1:11" ht="12.75" customHeight="1">
      <c r="A156" t="s">
        <v>118</v>
      </c>
      <c r="B156" t="s">
        <v>118</v>
      </c>
      <c r="C156" t="s">
        <v>118</v>
      </c>
      <c r="D156" t="s">
        <v>118</v>
      </c>
      <c r="E156" t="s">
        <v>118</v>
      </c>
      <c r="F156" t="s">
        <v>559</v>
      </c>
      <c r="G156" t="s">
        <v>538</v>
      </c>
      <c r="H156" t="s">
        <v>859</v>
      </c>
      <c r="I156" t="s">
        <v>860</v>
      </c>
      <c r="J156" t="s">
        <v>636</v>
      </c>
      <c r="K156" t="s">
        <v>118</v>
      </c>
    </row>
    <row r="157" spans="1:11" ht="12.75" customHeight="1">
      <c r="A157" t="s">
        <v>118</v>
      </c>
      <c r="B157" t="s">
        <v>118</v>
      </c>
      <c r="C157" t="s">
        <v>118</v>
      </c>
      <c r="D157" t="s">
        <v>118</v>
      </c>
      <c r="E157" t="s">
        <v>118</v>
      </c>
      <c r="F157" t="s">
        <v>861</v>
      </c>
      <c r="G157" t="s">
        <v>709</v>
      </c>
      <c r="H157" t="s">
        <v>862</v>
      </c>
      <c r="I157" t="s">
        <v>540</v>
      </c>
      <c r="J157" t="s">
        <v>863</v>
      </c>
      <c r="K157" t="s">
        <v>118</v>
      </c>
    </row>
    <row r="158" spans="1:11" ht="12.75" customHeight="1">
      <c r="A158" t="s">
        <v>118</v>
      </c>
      <c r="B158" t="s">
        <v>118</v>
      </c>
      <c r="C158" t="s">
        <v>118</v>
      </c>
      <c r="D158" t="s">
        <v>118</v>
      </c>
      <c r="E158" t="s">
        <v>118</v>
      </c>
      <c r="F158" t="s">
        <v>467</v>
      </c>
      <c r="G158" t="s">
        <v>864</v>
      </c>
      <c r="H158" t="s">
        <v>865</v>
      </c>
      <c r="I158" t="s">
        <v>866</v>
      </c>
      <c r="J158" t="s">
        <v>867</v>
      </c>
      <c r="K158" t="s">
        <v>118</v>
      </c>
    </row>
    <row r="159" spans="1:11" ht="12.75" customHeight="1">
      <c r="A159" t="s">
        <v>118</v>
      </c>
      <c r="B159" t="s">
        <v>118</v>
      </c>
      <c r="C159" t="s">
        <v>118</v>
      </c>
      <c r="D159" t="s">
        <v>118</v>
      </c>
      <c r="E159" t="s">
        <v>118</v>
      </c>
      <c r="F159" t="s">
        <v>572</v>
      </c>
      <c r="G159" t="s">
        <v>472</v>
      </c>
      <c r="H159" t="s">
        <v>619</v>
      </c>
      <c r="I159" t="s">
        <v>868</v>
      </c>
      <c r="J159" t="s">
        <v>869</v>
      </c>
      <c r="K159" t="s">
        <v>118</v>
      </c>
    </row>
    <row r="160" spans="1:11" ht="12.75" customHeight="1">
      <c r="A160" t="s">
        <v>118</v>
      </c>
      <c r="B160" t="s">
        <v>118</v>
      </c>
      <c r="C160" t="s">
        <v>118</v>
      </c>
      <c r="D160" t="s">
        <v>118</v>
      </c>
      <c r="E160" t="s">
        <v>118</v>
      </c>
      <c r="F160" t="s">
        <v>475</v>
      </c>
      <c r="G160" t="s">
        <v>870</v>
      </c>
      <c r="H160" t="s">
        <v>12</v>
      </c>
      <c r="I160" t="s">
        <v>871</v>
      </c>
      <c r="J160" t="s">
        <v>872</v>
      </c>
      <c r="K160" t="s">
        <v>118</v>
      </c>
    </row>
    <row r="161" spans="1:11" ht="12.75" customHeight="1">
      <c r="A161" t="s">
        <v>118</v>
      </c>
      <c r="B161" t="s">
        <v>118</v>
      </c>
      <c r="C161" t="s">
        <v>118</v>
      </c>
      <c r="D161" t="s">
        <v>118</v>
      </c>
      <c r="E161" t="s">
        <v>118</v>
      </c>
      <c r="F161" t="s">
        <v>526</v>
      </c>
      <c r="G161" t="s">
        <v>526</v>
      </c>
      <c r="H161" t="s">
        <v>638</v>
      </c>
      <c r="I161" t="s">
        <v>479</v>
      </c>
      <c r="J161" t="s">
        <v>636</v>
      </c>
      <c r="K161" t="s">
        <v>118</v>
      </c>
    </row>
    <row r="162" spans="1:11" ht="12.75" customHeight="1">
      <c r="A162" t="s">
        <v>118</v>
      </c>
      <c r="B162" t="s">
        <v>118</v>
      </c>
      <c r="C162" t="s">
        <v>118</v>
      </c>
      <c r="D162" t="s">
        <v>118</v>
      </c>
      <c r="E162" t="s">
        <v>118</v>
      </c>
      <c r="F162" t="s">
        <v>14</v>
      </c>
      <c r="G162" t="s">
        <v>526</v>
      </c>
      <c r="H162" t="s">
        <v>873</v>
      </c>
      <c r="I162" t="s">
        <v>559</v>
      </c>
      <c r="J162" t="s">
        <v>874</v>
      </c>
      <c r="K162" t="s">
        <v>118</v>
      </c>
    </row>
    <row r="163" spans="1:11" ht="12.75" customHeight="1">
      <c r="A163" t="s">
        <v>118</v>
      </c>
      <c r="B163" t="s">
        <v>118</v>
      </c>
      <c r="C163" t="s">
        <v>118</v>
      </c>
      <c r="D163" t="s">
        <v>118</v>
      </c>
      <c r="E163" t="s">
        <v>118</v>
      </c>
      <c r="F163" t="s">
        <v>526</v>
      </c>
      <c r="G163" t="s">
        <v>482</v>
      </c>
      <c r="H163" t="s">
        <v>636</v>
      </c>
      <c r="I163" t="s">
        <v>548</v>
      </c>
      <c r="J163" t="s">
        <v>483</v>
      </c>
      <c r="K163" t="s">
        <v>118</v>
      </c>
    </row>
    <row r="164" spans="1:11" ht="12.75" customHeight="1">
      <c r="A164" t="s">
        <v>118</v>
      </c>
      <c r="B164" t="s">
        <v>118</v>
      </c>
      <c r="C164" t="s">
        <v>118</v>
      </c>
      <c r="D164" t="s">
        <v>118</v>
      </c>
      <c r="E164" t="s">
        <v>118</v>
      </c>
      <c r="F164" t="s">
        <v>559</v>
      </c>
      <c r="G164" t="s">
        <v>845</v>
      </c>
      <c r="H164" t="s">
        <v>875</v>
      </c>
      <c r="I164" t="s">
        <v>540</v>
      </c>
      <c r="J164" t="s">
        <v>636</v>
      </c>
      <c r="K164" t="s">
        <v>118</v>
      </c>
    </row>
    <row r="165" spans="1:11" ht="12.75" customHeight="1">
      <c r="A165" t="s">
        <v>118</v>
      </c>
      <c r="B165" t="s">
        <v>118</v>
      </c>
      <c r="C165" t="s">
        <v>118</v>
      </c>
      <c r="D165" t="s">
        <v>118</v>
      </c>
      <c r="E165" t="s">
        <v>118</v>
      </c>
      <c r="F165" t="s">
        <v>876</v>
      </c>
      <c r="G165" t="s">
        <v>877</v>
      </c>
      <c r="H165" t="s">
        <v>878</v>
      </c>
      <c r="I165" t="s">
        <v>550</v>
      </c>
      <c r="J165" t="s">
        <v>537</v>
      </c>
      <c r="K165" t="s">
        <v>118</v>
      </c>
    </row>
    <row r="166" spans="1:11" ht="12.75" customHeight="1">
      <c r="A166" t="s">
        <v>118</v>
      </c>
      <c r="B166" t="s">
        <v>118</v>
      </c>
      <c r="C166" t="s">
        <v>118</v>
      </c>
      <c r="D166" t="s">
        <v>118</v>
      </c>
      <c r="E166" t="s">
        <v>118</v>
      </c>
      <c r="F166" t="s">
        <v>488</v>
      </c>
      <c r="G166" t="s">
        <v>586</v>
      </c>
      <c r="H166" t="s">
        <v>879</v>
      </c>
      <c r="I166" t="s">
        <v>538</v>
      </c>
      <c r="J166" t="s">
        <v>568</v>
      </c>
      <c r="K166" t="s">
        <v>118</v>
      </c>
    </row>
    <row r="167" spans="1:11" ht="12.75" customHeight="1">
      <c r="A167" t="s">
        <v>118</v>
      </c>
      <c r="B167" t="s">
        <v>118</v>
      </c>
      <c r="C167" t="s">
        <v>118</v>
      </c>
      <c r="D167" t="s">
        <v>118</v>
      </c>
      <c r="E167" t="s">
        <v>118</v>
      </c>
      <c r="F167" t="s">
        <v>490</v>
      </c>
      <c r="G167" t="s">
        <v>540</v>
      </c>
      <c r="H167" t="s">
        <v>880</v>
      </c>
      <c r="I167" t="s">
        <v>491</v>
      </c>
      <c r="J167" t="s">
        <v>598</v>
      </c>
      <c r="K167" t="s">
        <v>118</v>
      </c>
    </row>
    <row r="168" spans="1:11" ht="12.75" customHeight="1">
      <c r="A168" t="s">
        <v>118</v>
      </c>
      <c r="B168" t="s">
        <v>118</v>
      </c>
      <c r="C168" t="s">
        <v>118</v>
      </c>
      <c r="D168" t="s">
        <v>118</v>
      </c>
      <c r="E168" t="s">
        <v>118</v>
      </c>
      <c r="F168" t="s">
        <v>550</v>
      </c>
      <c r="G168" t="s">
        <v>651</v>
      </c>
      <c r="H168" t="s">
        <v>659</v>
      </c>
      <c r="I168" t="s">
        <v>559</v>
      </c>
      <c r="J168" t="s">
        <v>118</v>
      </c>
      <c r="K168" t="s">
        <v>118</v>
      </c>
    </row>
    <row r="169" spans="1:11" ht="12.75" customHeight="1">
      <c r="A169" t="s">
        <v>118</v>
      </c>
      <c r="B169" t="s">
        <v>118</v>
      </c>
      <c r="C169" t="s">
        <v>118</v>
      </c>
      <c r="D169" t="s">
        <v>118</v>
      </c>
      <c r="E169" t="s">
        <v>118</v>
      </c>
      <c r="F169" t="s">
        <v>492</v>
      </c>
      <c r="G169" t="s">
        <v>548</v>
      </c>
      <c r="H169" t="s">
        <v>540</v>
      </c>
      <c r="I169" t="s">
        <v>115</v>
      </c>
      <c r="J169" t="s">
        <v>881</v>
      </c>
      <c r="K169" t="s">
        <v>118</v>
      </c>
    </row>
    <row r="170" spans="1:11" ht="12.75" customHeight="1">
      <c r="A170" t="s">
        <v>118</v>
      </c>
      <c r="B170" t="s">
        <v>118</v>
      </c>
      <c r="C170" t="s">
        <v>118</v>
      </c>
      <c r="D170" t="s">
        <v>118</v>
      </c>
      <c r="E170" t="s">
        <v>118</v>
      </c>
      <c r="F170" t="s">
        <v>118</v>
      </c>
      <c r="G170" t="s">
        <v>526</v>
      </c>
      <c r="H170" t="s">
        <v>494</v>
      </c>
      <c r="I170" t="s">
        <v>882</v>
      </c>
      <c r="J170" t="s">
        <v>636</v>
      </c>
      <c r="K170" t="s">
        <v>118</v>
      </c>
    </row>
    <row r="171" spans="1:11" ht="12.75" customHeight="1">
      <c r="A171" t="s">
        <v>118</v>
      </c>
      <c r="B171" t="s">
        <v>118</v>
      </c>
      <c r="C171" t="s">
        <v>118</v>
      </c>
      <c r="D171" t="s">
        <v>118</v>
      </c>
      <c r="E171" t="s">
        <v>118</v>
      </c>
      <c r="F171" t="s">
        <v>883</v>
      </c>
      <c r="G171" t="s">
        <v>568</v>
      </c>
      <c r="H171" t="s">
        <v>884</v>
      </c>
      <c r="I171" t="s">
        <v>885</v>
      </c>
      <c r="J171" t="s">
        <v>886</v>
      </c>
      <c r="K171" t="s">
        <v>118</v>
      </c>
    </row>
    <row r="172" spans="1:11" ht="12.75" customHeight="1">
      <c r="A172" t="s">
        <v>118</v>
      </c>
      <c r="B172" t="s">
        <v>118</v>
      </c>
      <c r="C172" t="s">
        <v>118</v>
      </c>
      <c r="D172" t="s">
        <v>118</v>
      </c>
      <c r="E172" t="s">
        <v>118</v>
      </c>
      <c r="F172" t="s">
        <v>559</v>
      </c>
      <c r="G172" t="s">
        <v>887</v>
      </c>
      <c r="H172" t="s">
        <v>888</v>
      </c>
      <c r="I172" t="s">
        <v>550</v>
      </c>
      <c r="J172" t="s">
        <v>598</v>
      </c>
      <c r="K172" t="s">
        <v>118</v>
      </c>
    </row>
    <row r="173" spans="1:11" ht="12.75" customHeight="1">
      <c r="A173" t="s">
        <v>118</v>
      </c>
      <c r="B173" t="s">
        <v>118</v>
      </c>
      <c r="C173" t="s">
        <v>118</v>
      </c>
      <c r="D173" t="s">
        <v>118</v>
      </c>
      <c r="E173" t="s">
        <v>118</v>
      </c>
      <c r="F173" t="s">
        <v>889</v>
      </c>
      <c r="G173" t="s">
        <v>890</v>
      </c>
      <c r="H173" t="s">
        <v>891</v>
      </c>
      <c r="I173" t="s">
        <v>892</v>
      </c>
      <c r="J173" t="s">
        <v>118</v>
      </c>
      <c r="K173" t="s">
        <v>118</v>
      </c>
    </row>
    <row r="174" spans="1:11" ht="12.75" customHeight="1">
      <c r="A174" t="s">
        <v>118</v>
      </c>
      <c r="B174" t="s">
        <v>118</v>
      </c>
      <c r="C174" t="s">
        <v>118</v>
      </c>
      <c r="D174" t="s">
        <v>118</v>
      </c>
      <c r="E174" t="s">
        <v>118</v>
      </c>
      <c r="F174" t="s">
        <v>717</v>
      </c>
      <c r="G174" t="s">
        <v>548</v>
      </c>
      <c r="H174" t="s">
        <v>659</v>
      </c>
      <c r="I174" t="s">
        <v>121</v>
      </c>
      <c r="J174" t="s">
        <v>118</v>
      </c>
      <c r="K174" t="s">
        <v>118</v>
      </c>
    </row>
    <row r="175" spans="1:11" ht="12.75" customHeight="1">
      <c r="A175" t="s">
        <v>118</v>
      </c>
      <c r="B175" t="s">
        <v>118</v>
      </c>
      <c r="C175" t="s">
        <v>118</v>
      </c>
      <c r="D175" t="s">
        <v>118</v>
      </c>
      <c r="E175" t="s">
        <v>118</v>
      </c>
      <c r="F175" t="s">
        <v>893</v>
      </c>
      <c r="G175" t="s">
        <v>638</v>
      </c>
      <c r="H175" t="s">
        <v>894</v>
      </c>
      <c r="I175" t="s">
        <v>258</v>
      </c>
      <c r="J175" t="s">
        <v>118</v>
      </c>
      <c r="K175" t="s">
        <v>118</v>
      </c>
    </row>
    <row r="176" spans="1:11" ht="12.75" customHeight="1">
      <c r="A176" t="s">
        <v>118</v>
      </c>
      <c r="B176" t="s">
        <v>118</v>
      </c>
      <c r="C176" t="s">
        <v>118</v>
      </c>
      <c r="D176" t="s">
        <v>118</v>
      </c>
      <c r="E176" t="s">
        <v>118</v>
      </c>
      <c r="F176" t="s">
        <v>599</v>
      </c>
      <c r="G176" t="s">
        <v>887</v>
      </c>
      <c r="H176" t="s">
        <v>895</v>
      </c>
      <c r="I176" t="s">
        <v>887</v>
      </c>
      <c r="J176" t="s">
        <v>118</v>
      </c>
      <c r="K176" t="s">
        <v>118</v>
      </c>
    </row>
    <row r="177" spans="1:11" ht="12.75" customHeight="1">
      <c r="A177" t="s">
        <v>118</v>
      </c>
      <c r="B177" t="s">
        <v>118</v>
      </c>
      <c r="C177" t="s">
        <v>118</v>
      </c>
      <c r="D177" t="s">
        <v>118</v>
      </c>
      <c r="E177" t="s">
        <v>118</v>
      </c>
      <c r="F177" t="s">
        <v>896</v>
      </c>
      <c r="G177" t="s">
        <v>526</v>
      </c>
      <c r="H177" t="s">
        <v>550</v>
      </c>
      <c r="I177" t="s">
        <v>537</v>
      </c>
      <c r="J177" t="s">
        <v>118</v>
      </c>
      <c r="K177" t="s">
        <v>118</v>
      </c>
    </row>
    <row r="178" spans="1:11" ht="12.75" customHeight="1">
      <c r="A178" t="s">
        <v>118</v>
      </c>
      <c r="B178" t="s">
        <v>118</v>
      </c>
      <c r="C178" t="s">
        <v>118</v>
      </c>
      <c r="D178" t="s">
        <v>118</v>
      </c>
      <c r="E178" t="s">
        <v>118</v>
      </c>
      <c r="F178" t="s">
        <v>897</v>
      </c>
      <c r="G178" t="s">
        <v>898</v>
      </c>
      <c r="H178" t="s">
        <v>899</v>
      </c>
      <c r="I178" t="s">
        <v>513</v>
      </c>
      <c r="J178" t="s">
        <v>118</v>
      </c>
      <c r="K178" t="s">
        <v>118</v>
      </c>
    </row>
    <row r="179" spans="1:11" ht="12.75" customHeight="1">
      <c r="A179" t="s">
        <v>118</v>
      </c>
      <c r="B179" t="s">
        <v>118</v>
      </c>
      <c r="C179" t="s">
        <v>118</v>
      </c>
      <c r="D179" t="s">
        <v>118</v>
      </c>
      <c r="E179" t="s">
        <v>118</v>
      </c>
      <c r="F179" t="s">
        <v>900</v>
      </c>
      <c r="G179" t="s">
        <v>118</v>
      </c>
      <c r="H179" t="s">
        <v>901</v>
      </c>
      <c r="I179" t="s">
        <v>388</v>
      </c>
      <c r="J179" t="s">
        <v>118</v>
      </c>
      <c r="K179" t="s">
        <v>118</v>
      </c>
    </row>
    <row r="180" spans="1:11" ht="12.75" customHeight="1">
      <c r="A180" t="s">
        <v>118</v>
      </c>
      <c r="B180" t="s">
        <v>118</v>
      </c>
      <c r="C180" t="s">
        <v>118</v>
      </c>
      <c r="D180" t="s">
        <v>118</v>
      </c>
      <c r="E180" t="s">
        <v>118</v>
      </c>
      <c r="F180" t="s">
        <v>118</v>
      </c>
      <c r="G180" t="s">
        <v>118</v>
      </c>
      <c r="H180" t="s">
        <v>631</v>
      </c>
      <c r="I180" t="s">
        <v>118</v>
      </c>
      <c r="J180" t="s">
        <v>118</v>
      </c>
      <c r="K180" t="s">
        <v>118</v>
      </c>
    </row>
    <row r="181" spans="1:11" ht="12.75" customHeight="1">
      <c r="A181" t="s">
        <v>118</v>
      </c>
      <c r="B181" t="s">
        <v>118</v>
      </c>
      <c r="C181" t="s">
        <v>118</v>
      </c>
      <c r="D181" t="s">
        <v>118</v>
      </c>
      <c r="E181" t="s">
        <v>118</v>
      </c>
      <c r="F181" t="s">
        <v>118</v>
      </c>
      <c r="G181" t="s">
        <v>118</v>
      </c>
      <c r="H181" t="s">
        <v>516</v>
      </c>
      <c r="I181" t="s">
        <v>118</v>
      </c>
      <c r="J181" t="s">
        <v>118</v>
      </c>
      <c r="K181" t="s">
        <v>118</v>
      </c>
    </row>
    <row r="182" spans="1:11" ht="12.75" customHeight="1">
      <c r="A182" t="s">
        <v>118</v>
      </c>
      <c r="B182" t="s">
        <v>118</v>
      </c>
      <c r="C182" t="s">
        <v>118</v>
      </c>
      <c r="D182" t="s">
        <v>118</v>
      </c>
      <c r="E182" t="s">
        <v>118</v>
      </c>
      <c r="F182" t="s">
        <v>118</v>
      </c>
      <c r="G182" t="s">
        <v>118</v>
      </c>
      <c r="H182" t="s">
        <v>599</v>
      </c>
      <c r="I182" t="s">
        <v>118</v>
      </c>
      <c r="J182" t="s">
        <v>118</v>
      </c>
      <c r="K182" t="s">
        <v>118</v>
      </c>
    </row>
    <row r="183" spans="1:11" ht="12.75" customHeight="1">
      <c r="A183" t="s">
        <v>118</v>
      </c>
      <c r="B183" t="s">
        <v>118</v>
      </c>
      <c r="C183" t="s">
        <v>118</v>
      </c>
      <c r="D183" t="s">
        <v>118</v>
      </c>
      <c r="E183" t="s">
        <v>118</v>
      </c>
      <c r="F183" t="s">
        <v>118</v>
      </c>
      <c r="G183" t="s">
        <v>118</v>
      </c>
      <c r="H183" t="s">
        <v>902</v>
      </c>
      <c r="I183" t="s">
        <v>118</v>
      </c>
      <c r="J183" t="s">
        <v>118</v>
      </c>
      <c r="K183" t="s">
        <v>118</v>
      </c>
    </row>
    <row r="184" spans="1:11" ht="12.75" customHeight="1">
      <c r="A184" t="s">
        <v>118</v>
      </c>
      <c r="B184" t="s">
        <v>118</v>
      </c>
      <c r="C184" t="s">
        <v>118</v>
      </c>
      <c r="D184" t="s">
        <v>118</v>
      </c>
      <c r="E184" t="s">
        <v>118</v>
      </c>
      <c r="F184" t="s">
        <v>118</v>
      </c>
      <c r="G184" t="s">
        <v>118</v>
      </c>
      <c r="H184" t="s">
        <v>518</v>
      </c>
      <c r="I184" t="s">
        <v>118</v>
      </c>
      <c r="J184" t="s">
        <v>118</v>
      </c>
      <c r="K184" t="s">
        <v>118</v>
      </c>
    </row>
    <row r="185" spans="1:11" ht="12.75" customHeight="1">
      <c r="A185" t="s">
        <v>118</v>
      </c>
      <c r="B185" t="s">
        <v>118</v>
      </c>
      <c r="C185" t="s">
        <v>118</v>
      </c>
      <c r="D185" t="s">
        <v>118</v>
      </c>
      <c r="E185" t="s">
        <v>118</v>
      </c>
      <c r="F185" t="s">
        <v>118</v>
      </c>
      <c r="G185" t="s">
        <v>118</v>
      </c>
      <c r="H185" t="s">
        <v>903</v>
      </c>
      <c r="I185" t="s">
        <v>118</v>
      </c>
      <c r="J185" t="s">
        <v>118</v>
      </c>
      <c r="K185" t="s">
        <v>118</v>
      </c>
    </row>
    <row r="186" spans="1:11" ht="12.75" customHeight="1">
      <c r="A186" t="s">
        <v>118</v>
      </c>
      <c r="B186" t="s">
        <v>118</v>
      </c>
      <c r="C186" t="s">
        <v>118</v>
      </c>
      <c r="D186" t="s">
        <v>118</v>
      </c>
      <c r="E186" t="s">
        <v>118</v>
      </c>
      <c r="F186" t="s">
        <v>118</v>
      </c>
      <c r="G186" t="s">
        <v>118</v>
      </c>
      <c r="H186" t="s">
        <v>904</v>
      </c>
      <c r="I186" t="s">
        <v>118</v>
      </c>
      <c r="J186" t="s">
        <v>118</v>
      </c>
      <c r="K186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8"/>
  <sheetViews>
    <sheetView tabSelected="1" workbookViewId="0">
      <selection activeCell="G25" sqref="G25"/>
    </sheetView>
  </sheetViews>
  <sheetFormatPr baseColWidth="10" defaultColWidth="17.1640625" defaultRowHeight="12.75" customHeight="1" x14ac:dyDescent="0"/>
  <cols>
    <col min="1" max="1" width="28.5" style="5" customWidth="1"/>
    <col min="2" max="2" width="17.1640625" style="5"/>
    <col min="3" max="3" width="2" style="5" customWidth="1"/>
    <col min="4" max="4" width="30.83203125" style="5" customWidth="1"/>
    <col min="5" max="5" width="17.1640625" style="5"/>
    <col min="6" max="6" width="2" style="5" customWidth="1"/>
    <col min="7" max="7" width="43.83203125" style="5" customWidth="1"/>
    <col min="8" max="8" width="9" style="5" customWidth="1"/>
    <col min="9" max="9" width="8.1640625" style="5" customWidth="1"/>
    <col min="10" max="10" width="6.33203125" style="5" customWidth="1"/>
    <col min="11" max="16384" width="17.1640625" style="5"/>
  </cols>
  <sheetData>
    <row r="1" spans="1:18" ht="15">
      <c r="A1" s="3" t="s">
        <v>521</v>
      </c>
      <c r="B1" s="3" t="s">
        <v>522</v>
      </c>
      <c r="C1" s="3"/>
      <c r="D1" s="3" t="s">
        <v>523</v>
      </c>
      <c r="E1" s="3" t="s">
        <v>524</v>
      </c>
      <c r="F1" s="3"/>
      <c r="G1" s="13" t="s">
        <v>991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>
      <c r="A2" s="6">
        <v>41474</v>
      </c>
      <c r="B2" s="7">
        <v>0</v>
      </c>
      <c r="C2" s="8"/>
      <c r="D2" s="9" t="s">
        <v>526</v>
      </c>
      <c r="E2" s="7">
        <v>77</v>
      </c>
      <c r="F2" s="8"/>
    </row>
    <row r="3" spans="1:18" ht="15">
      <c r="A3" s="6">
        <v>41491</v>
      </c>
      <c r="B3" s="7">
        <v>1</v>
      </c>
      <c r="C3" s="8"/>
      <c r="D3" s="9" t="s">
        <v>14</v>
      </c>
      <c r="E3" s="7">
        <v>65</v>
      </c>
      <c r="F3" s="8"/>
      <c r="G3" s="9" t="s">
        <v>987</v>
      </c>
      <c r="H3" s="5">
        <f>E3+E6+E7+E16+E28+E32+E34+E40+E41+E43+E47+E48+E53+E62+E63+E64+E65+E66+E69+E70+E82+E83+E84+E85+E95+E98+E99+E100+E101+E102+E103+E104+E121+E444+E445+E446+E447+E449</f>
        <v>217</v>
      </c>
      <c r="I3" s="11">
        <f>H3/H16</f>
        <v>0.39963167587476978</v>
      </c>
      <c r="J3" s="12">
        <f>(H3+H6+H7)/H16</f>
        <v>0.69429097605893186</v>
      </c>
    </row>
    <row r="4" spans="1:18" ht="15" hidden="1" customHeight="1">
      <c r="A4" s="6">
        <v>41505</v>
      </c>
      <c r="B4" s="7">
        <v>1</v>
      </c>
      <c r="C4" s="8"/>
      <c r="D4" s="9" t="s">
        <v>540</v>
      </c>
      <c r="E4" s="7">
        <v>30</v>
      </c>
      <c r="F4" s="8"/>
      <c r="I4" s="11"/>
      <c r="J4" s="12"/>
    </row>
    <row r="5" spans="1:18" ht="15" hidden="1" customHeight="1">
      <c r="A5" s="6">
        <v>41507</v>
      </c>
      <c r="B5" s="7">
        <v>0</v>
      </c>
      <c r="C5" s="8"/>
      <c r="D5" s="9" t="s">
        <v>572</v>
      </c>
      <c r="E5" s="7">
        <v>28</v>
      </c>
      <c r="F5" s="8"/>
      <c r="I5" s="11"/>
      <c r="J5" s="12"/>
    </row>
    <row r="6" spans="1:18" ht="15">
      <c r="A6" s="6">
        <v>41519</v>
      </c>
      <c r="B6" s="7">
        <v>0</v>
      </c>
      <c r="C6" s="8"/>
      <c r="D6" s="9" t="s">
        <v>12</v>
      </c>
      <c r="E6" s="7">
        <v>28</v>
      </c>
      <c r="F6" s="8"/>
      <c r="G6" s="9" t="s">
        <v>986</v>
      </c>
      <c r="H6" s="5">
        <f>E2+E39+E78+E79+E106+E287+E288+E289+E290+E283+E284+E285+E282+E281+E291+E292+E293+E294+E295+E296+E312+E463</f>
        <v>105</v>
      </c>
      <c r="I6" s="11">
        <f>H6/H16</f>
        <v>0.19337016574585636</v>
      </c>
      <c r="J6" s="12"/>
    </row>
    <row r="7" spans="1:18" ht="15">
      <c r="A7" s="6">
        <v>41526</v>
      </c>
      <c r="B7" s="7">
        <v>1</v>
      </c>
      <c r="C7" s="8"/>
      <c r="D7" s="9" t="s">
        <v>50</v>
      </c>
      <c r="E7" s="7">
        <v>23</v>
      </c>
      <c r="F7" s="8"/>
      <c r="G7" s="9" t="s">
        <v>988</v>
      </c>
      <c r="H7" s="5">
        <f>E90+E91+E92+E122+E123+E124+E134+E136+E145+E146+E147+E148+E149+E169+E170+E171+E172+E173+E174+E175+E176+E178+E177+E185+E186++E206+E228+E229+E230+E231+E232+E233+E234+E235+E237+E241++E353+E352+E351+E350+E349+E348+E347+E346+E345+E344+E343+E342+E341+E340+E367+E368</f>
        <v>55</v>
      </c>
      <c r="I7" s="11">
        <f>H7/H16</f>
        <v>0.10128913443830571</v>
      </c>
      <c r="J7" s="12"/>
    </row>
    <row r="8" spans="1:18" ht="15" hidden="1">
      <c r="A8" s="6">
        <v>41540</v>
      </c>
      <c r="B8" s="7">
        <v>0</v>
      </c>
      <c r="C8" s="8"/>
      <c r="D8" s="9" t="s">
        <v>538</v>
      </c>
      <c r="E8" s="7">
        <v>22</v>
      </c>
      <c r="F8" s="8"/>
    </row>
    <row r="9" spans="1:18" ht="15" hidden="1">
      <c r="A9" s="6">
        <v>41547</v>
      </c>
      <c r="B9" s="7">
        <v>0</v>
      </c>
      <c r="C9" s="8"/>
      <c r="D9" s="9" t="s">
        <v>552</v>
      </c>
      <c r="E9" s="7">
        <v>22</v>
      </c>
      <c r="F9" s="8"/>
    </row>
    <row r="10" spans="1:18" ht="15" hidden="1">
      <c r="A10" s="6">
        <v>41582</v>
      </c>
      <c r="B10" s="7">
        <v>0</v>
      </c>
      <c r="C10" s="8"/>
      <c r="D10" s="9" t="s">
        <v>559</v>
      </c>
      <c r="E10" s="7">
        <v>18</v>
      </c>
      <c r="F10" s="8"/>
    </row>
    <row r="11" spans="1:18" ht="15" hidden="1">
      <c r="A11" s="6">
        <v>41589</v>
      </c>
      <c r="B11" s="7">
        <v>0</v>
      </c>
      <c r="C11" s="8"/>
      <c r="D11" s="9" t="s">
        <v>528</v>
      </c>
      <c r="E11" s="7">
        <v>18</v>
      </c>
      <c r="F11" s="8"/>
    </row>
    <row r="12" spans="1:18" ht="15" hidden="1">
      <c r="A12" s="6">
        <v>41596</v>
      </c>
      <c r="B12" s="7">
        <v>1</v>
      </c>
      <c r="C12" s="8"/>
      <c r="D12" s="9" t="s">
        <v>568</v>
      </c>
      <c r="E12" s="7">
        <v>16</v>
      </c>
      <c r="F12" s="8"/>
    </row>
    <row r="13" spans="1:18" ht="15" hidden="1">
      <c r="A13" s="6">
        <v>41603</v>
      </c>
      <c r="B13" s="7">
        <v>1</v>
      </c>
      <c r="C13" s="8"/>
      <c r="D13" s="9" t="s">
        <v>548</v>
      </c>
      <c r="E13" s="7">
        <v>16</v>
      </c>
      <c r="F13" s="8"/>
    </row>
    <row r="14" spans="1:18" ht="15">
      <c r="A14" s="6">
        <v>41610</v>
      </c>
      <c r="B14" s="7">
        <v>0</v>
      </c>
      <c r="C14" s="8"/>
      <c r="D14" s="9" t="s">
        <v>24</v>
      </c>
      <c r="E14" s="7">
        <v>15</v>
      </c>
      <c r="F14" s="8"/>
      <c r="G14" s="9" t="s">
        <v>990</v>
      </c>
      <c r="H14" s="5">
        <f>H16-(H3+H6+H7)</f>
        <v>166</v>
      </c>
      <c r="I14" s="11">
        <f>H14/H16</f>
        <v>0.30570902394106814</v>
      </c>
    </row>
    <row r="15" spans="1:18" ht="15">
      <c r="A15" s="6">
        <v>41617</v>
      </c>
      <c r="B15" s="7">
        <v>0</v>
      </c>
      <c r="C15" s="8"/>
      <c r="D15" s="9" t="s">
        <v>537</v>
      </c>
      <c r="E15" s="7">
        <v>14</v>
      </c>
      <c r="F15" s="8"/>
    </row>
    <row r="16" spans="1:18" ht="15">
      <c r="A16" s="6">
        <v>41624</v>
      </c>
      <c r="B16" s="7">
        <v>0</v>
      </c>
      <c r="C16" s="8"/>
      <c r="D16" s="9" t="s">
        <v>57</v>
      </c>
      <c r="E16" s="7">
        <v>14</v>
      </c>
      <c r="F16" s="8"/>
      <c r="G16" s="9" t="s">
        <v>989</v>
      </c>
      <c r="H16" s="5">
        <f>555-12</f>
        <v>543</v>
      </c>
    </row>
    <row r="17" spans="1:6" ht="15" hidden="1">
      <c r="A17" s="6">
        <v>41631</v>
      </c>
      <c r="B17" s="7">
        <v>0</v>
      </c>
      <c r="C17" s="8"/>
      <c r="D17" s="9" t="s">
        <v>599</v>
      </c>
      <c r="E17" s="7">
        <v>14</v>
      </c>
      <c r="F17" s="8"/>
    </row>
    <row r="18" spans="1:6" ht="15">
      <c r="A18" s="5" t="s">
        <v>118</v>
      </c>
      <c r="B18" s="7">
        <v>12</v>
      </c>
      <c r="C18" s="8"/>
      <c r="D18" s="9" t="s">
        <v>441</v>
      </c>
      <c r="E18" s="7">
        <v>14</v>
      </c>
      <c r="F18" s="8"/>
    </row>
    <row r="19" spans="1:6" ht="15">
      <c r="A19" s="5" t="s">
        <v>905</v>
      </c>
      <c r="B19" s="7">
        <v>0</v>
      </c>
      <c r="C19" s="8"/>
      <c r="D19" s="9" t="s">
        <v>118</v>
      </c>
      <c r="E19" s="7">
        <v>12</v>
      </c>
      <c r="F19" s="8"/>
    </row>
    <row r="20" spans="1:6" ht="15" hidden="1">
      <c r="A20" s="5" t="s">
        <v>559</v>
      </c>
      <c r="B20" s="7">
        <v>1</v>
      </c>
      <c r="C20" s="8"/>
      <c r="D20" s="9" t="s">
        <v>550</v>
      </c>
      <c r="E20" s="7">
        <v>12</v>
      </c>
      <c r="F20" s="8"/>
    </row>
    <row r="21" spans="1:6" ht="30">
      <c r="A21" s="5" t="s">
        <v>665</v>
      </c>
      <c r="B21" s="7">
        <v>1</v>
      </c>
      <c r="C21" s="8"/>
      <c r="D21" s="9" t="s">
        <v>688</v>
      </c>
      <c r="E21" s="7">
        <v>12</v>
      </c>
      <c r="F21" s="8"/>
    </row>
    <row r="22" spans="1:6" ht="30">
      <c r="A22" s="5" t="s">
        <v>832</v>
      </c>
      <c r="B22" s="7">
        <v>1</v>
      </c>
      <c r="C22" s="8"/>
      <c r="D22" s="9" t="s">
        <v>586</v>
      </c>
      <c r="E22" s="7">
        <v>11</v>
      </c>
      <c r="F22" s="8"/>
    </row>
    <row r="23" spans="1:6" ht="15">
      <c r="A23" s="5" t="s">
        <v>143</v>
      </c>
      <c r="B23" s="7">
        <v>1</v>
      </c>
      <c r="C23" s="8"/>
      <c r="D23" s="9" t="s">
        <v>636</v>
      </c>
      <c r="E23" s="7">
        <v>11</v>
      </c>
      <c r="F23" s="8"/>
    </row>
    <row r="24" spans="1:6" ht="15">
      <c r="A24" s="5" t="s">
        <v>141</v>
      </c>
      <c r="B24" s="7">
        <v>1</v>
      </c>
      <c r="C24" s="8"/>
      <c r="D24" s="9" t="s">
        <v>534</v>
      </c>
      <c r="E24" s="7">
        <v>11</v>
      </c>
      <c r="F24" s="8"/>
    </row>
    <row r="25" spans="1:6" ht="15">
      <c r="A25" s="5" t="s">
        <v>346</v>
      </c>
      <c r="B25" s="7">
        <v>1</v>
      </c>
      <c r="C25" s="8"/>
      <c r="D25" s="9" t="s">
        <v>115</v>
      </c>
      <c r="E25" s="7">
        <v>11</v>
      </c>
      <c r="F25" s="8"/>
    </row>
    <row r="26" spans="1:6" ht="75">
      <c r="A26" s="5" t="s">
        <v>740</v>
      </c>
      <c r="B26" s="7">
        <v>1</v>
      </c>
      <c r="C26" s="8"/>
      <c r="D26" s="9" t="s">
        <v>651</v>
      </c>
      <c r="E26" s="7">
        <v>10</v>
      </c>
      <c r="F26" s="8"/>
    </row>
    <row r="27" spans="1:6" ht="15">
      <c r="A27" s="5" t="s">
        <v>717</v>
      </c>
      <c r="B27" s="7">
        <v>2</v>
      </c>
      <c r="C27" s="8"/>
      <c r="D27" s="9" t="s">
        <v>556</v>
      </c>
      <c r="E27" s="7">
        <v>9</v>
      </c>
      <c r="F27" s="8"/>
    </row>
    <row r="28" spans="1:6" ht="30">
      <c r="A28" s="5" t="s">
        <v>696</v>
      </c>
      <c r="B28" s="7">
        <v>1</v>
      </c>
      <c r="C28" s="8"/>
      <c r="D28" s="9" t="s">
        <v>542</v>
      </c>
      <c r="E28" s="7">
        <v>9</v>
      </c>
      <c r="F28" s="8"/>
    </row>
    <row r="29" spans="1:6" ht="30">
      <c r="A29" s="5" t="s">
        <v>879</v>
      </c>
      <c r="B29" s="7">
        <v>1</v>
      </c>
      <c r="C29" s="8"/>
      <c r="D29" s="9" t="s">
        <v>553</v>
      </c>
      <c r="E29" s="7">
        <v>9</v>
      </c>
      <c r="F29" s="8"/>
    </row>
    <row r="30" spans="1:6" ht="60">
      <c r="A30" s="5" t="s">
        <v>906</v>
      </c>
      <c r="B30" s="7">
        <v>0</v>
      </c>
      <c r="C30" s="8"/>
      <c r="D30" s="9" t="s">
        <v>598</v>
      </c>
      <c r="E30" s="7">
        <v>8</v>
      </c>
      <c r="F30" s="8"/>
    </row>
    <row r="31" spans="1:6" ht="15">
      <c r="A31" s="5" t="s">
        <v>806</v>
      </c>
      <c r="B31" s="7">
        <v>1</v>
      </c>
      <c r="C31" s="8"/>
      <c r="D31" s="9" t="s">
        <v>745</v>
      </c>
      <c r="E31" s="7">
        <v>7</v>
      </c>
      <c r="F31" s="8"/>
    </row>
    <row r="32" spans="1:6" ht="15">
      <c r="A32" s="5" t="s">
        <v>763</v>
      </c>
      <c r="B32" s="7">
        <v>1</v>
      </c>
      <c r="C32" s="8"/>
      <c r="D32" s="9" t="s">
        <v>52</v>
      </c>
      <c r="E32" s="7">
        <v>7</v>
      </c>
      <c r="F32" s="8"/>
    </row>
    <row r="33" spans="1:7" ht="15">
      <c r="A33" s="5" t="s">
        <v>687</v>
      </c>
      <c r="B33" s="7">
        <v>1</v>
      </c>
      <c r="C33" s="8"/>
      <c r="D33" s="9" t="s">
        <v>786</v>
      </c>
      <c r="E33" s="7">
        <v>6</v>
      </c>
      <c r="F33" s="8"/>
    </row>
    <row r="34" spans="1:7" ht="15">
      <c r="A34" s="5" t="s">
        <v>713</v>
      </c>
      <c r="B34" s="7">
        <v>1</v>
      </c>
      <c r="C34" s="8"/>
      <c r="D34" s="9" t="s">
        <v>594</v>
      </c>
      <c r="E34" s="7">
        <v>6</v>
      </c>
      <c r="F34" s="8"/>
    </row>
    <row r="35" spans="1:7" ht="30">
      <c r="A35" s="5" t="s">
        <v>745</v>
      </c>
      <c r="B35" s="7">
        <v>7</v>
      </c>
      <c r="C35" s="8"/>
      <c r="D35" s="9" t="s">
        <v>659</v>
      </c>
      <c r="E35" s="7">
        <v>5</v>
      </c>
      <c r="F35" s="8"/>
    </row>
    <row r="36" spans="1:7" ht="30">
      <c r="A36" s="5" t="s">
        <v>677</v>
      </c>
      <c r="B36" s="7">
        <v>1</v>
      </c>
      <c r="C36" s="8"/>
      <c r="D36" s="9" t="s">
        <v>616</v>
      </c>
      <c r="E36" s="7">
        <v>5</v>
      </c>
      <c r="F36" s="8"/>
    </row>
    <row r="37" spans="1:7" ht="15">
      <c r="A37" s="5" t="s">
        <v>591</v>
      </c>
      <c r="B37" s="7">
        <v>2</v>
      </c>
      <c r="C37" s="8"/>
      <c r="D37" s="9" t="s">
        <v>577</v>
      </c>
      <c r="E37" s="7">
        <v>5</v>
      </c>
      <c r="F37" s="8"/>
    </row>
    <row r="38" spans="1:7" ht="15">
      <c r="A38" s="5" t="s">
        <v>762</v>
      </c>
      <c r="B38" s="7">
        <v>1</v>
      </c>
      <c r="C38" s="8"/>
      <c r="D38" s="9" t="s">
        <v>168</v>
      </c>
      <c r="E38" s="7">
        <v>5</v>
      </c>
      <c r="F38" s="8"/>
    </row>
    <row r="39" spans="1:7" ht="15">
      <c r="A39" s="5" t="s">
        <v>786</v>
      </c>
      <c r="B39" s="7">
        <v>6</v>
      </c>
      <c r="C39" s="8"/>
      <c r="D39" s="9" t="s">
        <v>526</v>
      </c>
      <c r="E39" s="7">
        <v>5</v>
      </c>
      <c r="F39" s="8"/>
    </row>
    <row r="40" spans="1:7" ht="30">
      <c r="A40" s="5" t="s">
        <v>445</v>
      </c>
      <c r="B40" s="7">
        <v>1</v>
      </c>
      <c r="C40" s="8"/>
      <c r="D40" s="9" t="s">
        <v>593</v>
      </c>
      <c r="E40" s="7">
        <v>4</v>
      </c>
      <c r="F40" s="8"/>
    </row>
    <row r="41" spans="1:7" ht="15">
      <c r="A41" s="5" t="s">
        <v>206</v>
      </c>
      <c r="B41" s="7">
        <v>1</v>
      </c>
      <c r="C41" s="8"/>
      <c r="D41" s="9" t="s">
        <v>121</v>
      </c>
      <c r="E41" s="7">
        <v>4</v>
      </c>
      <c r="F41" s="8"/>
    </row>
    <row r="42" spans="1:7" ht="15">
      <c r="A42" s="5" t="s">
        <v>391</v>
      </c>
      <c r="B42" s="7">
        <v>1</v>
      </c>
      <c r="C42" s="8"/>
      <c r="D42" s="9" t="s">
        <v>19</v>
      </c>
      <c r="E42" s="7">
        <v>4</v>
      </c>
      <c r="F42" s="8"/>
      <c r="G42" s="5" t="s">
        <v>525</v>
      </c>
    </row>
    <row r="43" spans="1:7" ht="15">
      <c r="A43" s="5" t="s">
        <v>416</v>
      </c>
      <c r="B43" s="7">
        <v>1</v>
      </c>
      <c r="C43" s="8"/>
      <c r="D43" s="9" t="s">
        <v>581</v>
      </c>
      <c r="E43" s="7">
        <v>4</v>
      </c>
      <c r="F43" s="8"/>
    </row>
    <row r="44" spans="1:7" ht="15">
      <c r="A44" s="5" t="s">
        <v>368</v>
      </c>
      <c r="B44" s="7">
        <v>1</v>
      </c>
      <c r="C44" s="8"/>
      <c r="D44" s="9" t="s">
        <v>532</v>
      </c>
      <c r="E44" s="7">
        <v>3</v>
      </c>
      <c r="F44" s="8"/>
    </row>
    <row r="45" spans="1:7" ht="15">
      <c r="A45" s="5" t="s">
        <v>479</v>
      </c>
      <c r="B45" s="7">
        <v>1</v>
      </c>
      <c r="C45" s="8"/>
      <c r="D45" s="9" t="s">
        <v>631</v>
      </c>
      <c r="E45" s="7">
        <v>3</v>
      </c>
      <c r="F45" s="8"/>
    </row>
    <row r="46" spans="1:7" ht="15">
      <c r="A46" s="5" t="s">
        <v>68</v>
      </c>
      <c r="B46" s="7">
        <v>1</v>
      </c>
      <c r="C46" s="8"/>
      <c r="D46" s="9" t="s">
        <v>650</v>
      </c>
      <c r="E46" s="7">
        <v>3</v>
      </c>
      <c r="F46" s="8"/>
      <c r="G46" s="5" t="s">
        <v>525</v>
      </c>
    </row>
    <row r="47" spans="1:7" ht="15">
      <c r="A47" s="5" t="s">
        <v>446</v>
      </c>
      <c r="B47" s="7">
        <v>1</v>
      </c>
      <c r="C47" s="8"/>
      <c r="D47" s="9" t="s">
        <v>71</v>
      </c>
      <c r="E47" s="7">
        <v>3</v>
      </c>
      <c r="F47" s="8"/>
    </row>
    <row r="48" spans="1:7" ht="30">
      <c r="A48" s="5" t="s">
        <v>907</v>
      </c>
      <c r="B48" s="7">
        <v>0</v>
      </c>
      <c r="C48" s="8"/>
      <c r="D48" s="9" t="s">
        <v>605</v>
      </c>
      <c r="E48" s="7">
        <v>3</v>
      </c>
      <c r="F48" s="8"/>
      <c r="G48" s="5" t="s">
        <v>525</v>
      </c>
    </row>
    <row r="49" spans="1:7" ht="15">
      <c r="A49" s="5" t="s">
        <v>908</v>
      </c>
      <c r="B49" s="7">
        <v>0</v>
      </c>
      <c r="C49" s="8"/>
      <c r="D49" s="9" t="s">
        <v>341</v>
      </c>
      <c r="E49" s="7">
        <v>3</v>
      </c>
      <c r="F49" s="8"/>
      <c r="G49" s="5" t="s">
        <v>525</v>
      </c>
    </row>
    <row r="50" spans="1:7" ht="15">
      <c r="A50" s="5" t="s">
        <v>909</v>
      </c>
      <c r="B50" s="7">
        <v>0</v>
      </c>
      <c r="C50" s="8"/>
      <c r="D50" s="9" t="s">
        <v>610</v>
      </c>
      <c r="E50" s="7">
        <v>3</v>
      </c>
      <c r="F50" s="8"/>
    </row>
    <row r="51" spans="1:7" ht="30">
      <c r="A51" s="5" t="s">
        <v>778</v>
      </c>
      <c r="B51" s="7">
        <v>1</v>
      </c>
      <c r="C51" s="8"/>
      <c r="D51" s="9" t="s">
        <v>638</v>
      </c>
      <c r="E51" s="7">
        <v>3</v>
      </c>
      <c r="F51" s="8"/>
    </row>
    <row r="52" spans="1:7" ht="30">
      <c r="A52" s="5" t="s">
        <v>910</v>
      </c>
      <c r="B52" s="7">
        <v>0</v>
      </c>
      <c r="C52" s="8"/>
      <c r="D52" s="9" t="s">
        <v>682</v>
      </c>
      <c r="E52" s="7">
        <v>3</v>
      </c>
      <c r="F52" s="8"/>
    </row>
    <row r="53" spans="1:7" ht="15">
      <c r="A53" s="5" t="s">
        <v>586</v>
      </c>
      <c r="B53" s="7">
        <v>11</v>
      </c>
      <c r="C53" s="8"/>
      <c r="D53" s="9" t="s">
        <v>602</v>
      </c>
      <c r="E53" s="7">
        <v>3</v>
      </c>
      <c r="F53" s="8"/>
    </row>
    <row r="54" spans="1:7" ht="15">
      <c r="A54" s="5" t="s">
        <v>111</v>
      </c>
      <c r="B54" s="7">
        <v>1</v>
      </c>
      <c r="C54" s="8"/>
      <c r="D54" s="9" t="s">
        <v>760</v>
      </c>
      <c r="E54" s="7">
        <v>3</v>
      </c>
      <c r="F54" s="8"/>
    </row>
    <row r="55" spans="1:7" ht="30">
      <c r="A55" s="5" t="s">
        <v>804</v>
      </c>
      <c r="B55" s="7">
        <v>1</v>
      </c>
      <c r="C55" s="8"/>
      <c r="D55" s="9" t="s">
        <v>887</v>
      </c>
      <c r="E55" s="7">
        <v>3</v>
      </c>
      <c r="F55" s="8"/>
    </row>
    <row r="56" spans="1:7" ht="45">
      <c r="A56" s="5" t="s">
        <v>752</v>
      </c>
      <c r="B56" s="7">
        <v>1</v>
      </c>
      <c r="C56" s="8"/>
      <c r="D56" s="9" t="s">
        <v>205</v>
      </c>
      <c r="E56" s="7">
        <v>3</v>
      </c>
      <c r="F56" s="8"/>
    </row>
    <row r="57" spans="1:7" ht="30">
      <c r="A57" s="5" t="s">
        <v>781</v>
      </c>
      <c r="B57" s="7">
        <v>1</v>
      </c>
      <c r="C57" s="8"/>
      <c r="D57" s="9" t="s">
        <v>258</v>
      </c>
      <c r="E57" s="7">
        <v>3</v>
      </c>
      <c r="F57" s="8"/>
    </row>
    <row r="58" spans="1:7" ht="15">
      <c r="A58" s="5" t="s">
        <v>896</v>
      </c>
      <c r="B58" s="7">
        <v>1</v>
      </c>
      <c r="C58" s="8"/>
      <c r="D58" s="9" t="s">
        <v>57</v>
      </c>
      <c r="E58" s="7">
        <v>3</v>
      </c>
      <c r="F58" s="8"/>
    </row>
    <row r="59" spans="1:7" ht="45">
      <c r="A59" s="5" t="s">
        <v>546</v>
      </c>
      <c r="B59" s="7">
        <v>1</v>
      </c>
      <c r="C59" s="8"/>
      <c r="D59" s="9" t="s">
        <v>717</v>
      </c>
      <c r="E59" s="7">
        <v>2</v>
      </c>
      <c r="F59" s="8"/>
    </row>
    <row r="60" spans="1:7" ht="45">
      <c r="A60" s="5" t="s">
        <v>873</v>
      </c>
      <c r="B60" s="7">
        <v>1</v>
      </c>
      <c r="C60" s="8"/>
      <c r="D60" s="9" t="s">
        <v>591</v>
      </c>
      <c r="E60" s="7">
        <v>2</v>
      </c>
      <c r="F60" s="8"/>
    </row>
    <row r="61" spans="1:7" ht="30">
      <c r="A61" s="5" t="s">
        <v>636</v>
      </c>
      <c r="B61" s="7">
        <v>11</v>
      </c>
      <c r="C61" s="8"/>
      <c r="D61" s="9" t="s">
        <v>582</v>
      </c>
      <c r="E61" s="7">
        <v>2</v>
      </c>
      <c r="F61" s="8"/>
    </row>
    <row r="62" spans="1:7" ht="75">
      <c r="A62" s="5" t="s">
        <v>867</v>
      </c>
      <c r="B62" s="7">
        <v>1</v>
      </c>
      <c r="C62" s="8"/>
      <c r="D62" s="9" t="s">
        <v>583</v>
      </c>
      <c r="E62" s="7">
        <v>2</v>
      </c>
      <c r="F62" s="8"/>
    </row>
    <row r="63" spans="1:7" ht="15">
      <c r="A63" s="5" t="s">
        <v>532</v>
      </c>
      <c r="B63" s="7">
        <v>3</v>
      </c>
      <c r="C63" s="8"/>
      <c r="D63" s="9" t="s">
        <v>543</v>
      </c>
      <c r="E63" s="7">
        <v>2</v>
      </c>
      <c r="F63" s="8"/>
    </row>
    <row r="64" spans="1:7" ht="120">
      <c r="A64" s="5" t="s">
        <v>297</v>
      </c>
      <c r="B64" s="7">
        <v>1</v>
      </c>
      <c r="C64" s="8"/>
      <c r="D64" s="9" t="s">
        <v>642</v>
      </c>
      <c r="E64" s="7">
        <v>2</v>
      </c>
      <c r="F64" s="8"/>
    </row>
    <row r="65" spans="1:6" ht="30">
      <c r="A65" s="5" t="s">
        <v>877</v>
      </c>
      <c r="B65" s="7">
        <v>1</v>
      </c>
      <c r="C65" s="8"/>
      <c r="D65" s="9" t="s">
        <v>560</v>
      </c>
      <c r="E65" s="7">
        <v>2</v>
      </c>
      <c r="F65" s="8"/>
    </row>
    <row r="66" spans="1:6" ht="30">
      <c r="A66" s="5" t="s">
        <v>825</v>
      </c>
      <c r="B66" s="7">
        <v>1</v>
      </c>
      <c r="C66" s="8"/>
      <c r="D66" s="9" t="s">
        <v>547</v>
      </c>
      <c r="E66" s="7">
        <v>2</v>
      </c>
      <c r="F66" s="8"/>
    </row>
    <row r="67" spans="1:6" ht="30">
      <c r="A67" s="5" t="s">
        <v>669</v>
      </c>
      <c r="B67" s="7">
        <v>1</v>
      </c>
      <c r="C67" s="8"/>
      <c r="D67" s="9" t="s">
        <v>606</v>
      </c>
      <c r="E67" s="7">
        <v>2</v>
      </c>
      <c r="F67" s="8"/>
    </row>
    <row r="68" spans="1:6" ht="45">
      <c r="A68" s="5" t="s">
        <v>626</v>
      </c>
      <c r="B68" s="7">
        <v>1</v>
      </c>
      <c r="C68" s="8"/>
      <c r="D68" s="9" t="s">
        <v>632</v>
      </c>
      <c r="E68" s="7">
        <v>2</v>
      </c>
      <c r="F68" s="8"/>
    </row>
    <row r="69" spans="1:6" ht="30">
      <c r="A69" s="5" t="s">
        <v>795</v>
      </c>
      <c r="B69" s="7">
        <v>1</v>
      </c>
      <c r="C69" s="8"/>
      <c r="D69" s="9" t="s">
        <v>536</v>
      </c>
      <c r="E69" s="7">
        <v>2</v>
      </c>
      <c r="F69" s="8"/>
    </row>
    <row r="70" spans="1:6" ht="30">
      <c r="A70" s="5" t="s">
        <v>865</v>
      </c>
      <c r="B70" s="7">
        <v>1</v>
      </c>
      <c r="C70" s="8"/>
      <c r="D70" s="9" t="s">
        <v>590</v>
      </c>
      <c r="E70" s="7">
        <v>2</v>
      </c>
      <c r="F70" s="8"/>
    </row>
    <row r="71" spans="1:6" ht="30">
      <c r="A71" s="5" t="s">
        <v>859</v>
      </c>
      <c r="B71" s="7">
        <v>1</v>
      </c>
      <c r="C71" s="8"/>
      <c r="D71" s="9" t="s">
        <v>731</v>
      </c>
      <c r="E71" s="7">
        <v>2</v>
      </c>
      <c r="F71" s="8"/>
    </row>
    <row r="72" spans="1:6" ht="30">
      <c r="A72" s="5" t="s">
        <v>567</v>
      </c>
      <c r="B72" s="7">
        <v>1</v>
      </c>
      <c r="C72" s="8"/>
      <c r="D72" s="9" t="s">
        <v>147</v>
      </c>
      <c r="E72" s="7">
        <v>2</v>
      </c>
      <c r="F72" s="8"/>
    </row>
    <row r="73" spans="1:6" ht="45">
      <c r="A73" s="5" t="s">
        <v>557</v>
      </c>
      <c r="B73" s="7">
        <v>1</v>
      </c>
      <c r="C73" s="8"/>
      <c r="D73" s="9" t="s">
        <v>126</v>
      </c>
      <c r="E73" s="7">
        <v>2</v>
      </c>
      <c r="F73" s="8"/>
    </row>
    <row r="74" spans="1:6" ht="30">
      <c r="A74" s="5" t="s">
        <v>792</v>
      </c>
      <c r="B74" s="7">
        <v>1</v>
      </c>
      <c r="C74" s="8"/>
      <c r="D74" s="9" t="s">
        <v>695</v>
      </c>
      <c r="E74" s="7">
        <v>2</v>
      </c>
      <c r="F74" s="8"/>
    </row>
    <row r="75" spans="1:6" ht="30">
      <c r="A75" s="5" t="s">
        <v>791</v>
      </c>
      <c r="B75" s="7">
        <v>1</v>
      </c>
      <c r="C75" s="8"/>
      <c r="D75" s="9" t="s">
        <v>753</v>
      </c>
      <c r="E75" s="7">
        <v>2</v>
      </c>
      <c r="F75" s="8"/>
    </row>
    <row r="76" spans="1:6" ht="15">
      <c r="A76" s="5" t="s">
        <v>911</v>
      </c>
      <c r="B76" s="7">
        <v>0</v>
      </c>
      <c r="C76" s="8"/>
      <c r="D76" s="9" t="s">
        <v>648</v>
      </c>
      <c r="E76" s="7">
        <v>2</v>
      </c>
      <c r="F76" s="8"/>
    </row>
    <row r="77" spans="1:6" ht="30">
      <c r="A77" s="5" t="s">
        <v>631</v>
      </c>
      <c r="B77" s="7">
        <v>3</v>
      </c>
      <c r="C77" s="8"/>
      <c r="D77" s="9" t="s">
        <v>569</v>
      </c>
      <c r="E77" s="7">
        <v>2</v>
      </c>
      <c r="F77" s="8"/>
    </row>
    <row r="78" spans="1:6" ht="15">
      <c r="A78" s="5" t="s">
        <v>732</v>
      </c>
      <c r="B78" s="7">
        <v>1</v>
      </c>
      <c r="C78" s="8"/>
      <c r="D78" s="9" t="s">
        <v>578</v>
      </c>
      <c r="E78" s="7">
        <v>2</v>
      </c>
      <c r="F78" s="8"/>
    </row>
    <row r="79" spans="1:6" ht="15">
      <c r="A79" s="5" t="s">
        <v>650</v>
      </c>
      <c r="B79" s="7">
        <v>3</v>
      </c>
      <c r="C79" s="8"/>
      <c r="D79" s="9" t="s">
        <v>595</v>
      </c>
      <c r="E79" s="7">
        <v>2</v>
      </c>
      <c r="F79" s="8"/>
    </row>
    <row r="80" spans="1:6" ht="15">
      <c r="A80" s="5" t="s">
        <v>723</v>
      </c>
      <c r="B80" s="7">
        <v>1</v>
      </c>
      <c r="C80" s="8"/>
      <c r="D80" s="9" t="s">
        <v>697</v>
      </c>
      <c r="E80" s="7">
        <v>2</v>
      </c>
      <c r="F80" s="8"/>
    </row>
    <row r="81" spans="1:6" ht="45">
      <c r="A81" s="5" t="s">
        <v>870</v>
      </c>
      <c r="B81" s="7">
        <v>1</v>
      </c>
      <c r="C81" s="8"/>
      <c r="D81" s="9" t="s">
        <v>25</v>
      </c>
      <c r="E81" s="7">
        <v>2</v>
      </c>
      <c r="F81" s="8"/>
    </row>
    <row r="82" spans="1:6" ht="15">
      <c r="A82" s="5" t="s">
        <v>201</v>
      </c>
      <c r="B82" s="7">
        <v>1</v>
      </c>
      <c r="C82" s="8"/>
      <c r="D82" s="9" t="s">
        <v>640</v>
      </c>
      <c r="E82" s="7">
        <v>2</v>
      </c>
      <c r="F82" s="8"/>
    </row>
    <row r="83" spans="1:6" ht="30">
      <c r="A83" s="5" t="s">
        <v>809</v>
      </c>
      <c r="B83" s="7">
        <v>1</v>
      </c>
      <c r="C83" s="8"/>
      <c r="D83" s="9" t="s">
        <v>749</v>
      </c>
      <c r="E83" s="7">
        <v>2</v>
      </c>
      <c r="F83" s="8"/>
    </row>
    <row r="84" spans="1:6" ht="15">
      <c r="A84" s="5" t="s">
        <v>24</v>
      </c>
      <c r="B84" s="7">
        <v>15</v>
      </c>
      <c r="C84" s="8"/>
      <c r="D84" s="9" t="s">
        <v>612</v>
      </c>
      <c r="E84" s="7">
        <v>2</v>
      </c>
      <c r="F84" s="8"/>
    </row>
    <row r="85" spans="1:6" ht="15">
      <c r="A85" s="5" t="s">
        <v>912</v>
      </c>
      <c r="B85" s="7">
        <v>0</v>
      </c>
      <c r="C85" s="8"/>
      <c r="D85" s="9" t="s">
        <v>40</v>
      </c>
      <c r="E85" s="7">
        <v>2</v>
      </c>
      <c r="F85" s="8"/>
    </row>
    <row r="86" spans="1:6" ht="30">
      <c r="A86" s="5" t="s">
        <v>780</v>
      </c>
      <c r="B86" s="7">
        <v>1</v>
      </c>
      <c r="C86" s="8"/>
      <c r="D86" s="9" t="s">
        <v>741</v>
      </c>
      <c r="E86" s="7">
        <v>2</v>
      </c>
      <c r="F86" s="8"/>
    </row>
    <row r="87" spans="1:6" ht="15">
      <c r="A87" s="5" t="s">
        <v>432</v>
      </c>
      <c r="B87" s="7">
        <v>1</v>
      </c>
      <c r="C87" s="8"/>
      <c r="D87" s="9" t="s">
        <v>709</v>
      </c>
      <c r="E87" s="7">
        <v>2</v>
      </c>
      <c r="F87" s="8"/>
    </row>
    <row r="88" spans="1:6" ht="15">
      <c r="A88" s="5" t="s">
        <v>129</v>
      </c>
      <c r="B88" s="7">
        <v>1</v>
      </c>
      <c r="C88" s="8"/>
      <c r="D88" s="9" t="s">
        <v>574</v>
      </c>
      <c r="E88" s="7">
        <v>2</v>
      </c>
      <c r="F88" s="8"/>
    </row>
    <row r="89" spans="1:6" ht="15">
      <c r="A89" s="5" t="s">
        <v>181</v>
      </c>
      <c r="B89" s="7">
        <v>1</v>
      </c>
      <c r="C89" s="8"/>
      <c r="D89" s="9" t="s">
        <v>628</v>
      </c>
      <c r="E89" s="7">
        <v>2</v>
      </c>
      <c r="F89" s="8"/>
    </row>
    <row r="90" spans="1:6" ht="45">
      <c r="A90" s="5" t="s">
        <v>913</v>
      </c>
      <c r="B90" s="7">
        <v>0</v>
      </c>
      <c r="C90" s="8"/>
      <c r="D90" s="9" t="s">
        <v>256</v>
      </c>
      <c r="E90" s="7">
        <v>2</v>
      </c>
      <c r="F90" s="8"/>
    </row>
    <row r="91" spans="1:6" ht="15">
      <c r="A91" s="5" t="s">
        <v>329</v>
      </c>
      <c r="B91" s="7">
        <v>1</v>
      </c>
      <c r="C91" s="8"/>
      <c r="D91" s="9" t="s">
        <v>847</v>
      </c>
      <c r="E91" s="7">
        <v>2</v>
      </c>
      <c r="F91" s="8"/>
    </row>
    <row r="92" spans="1:6" ht="30">
      <c r="A92" s="5" t="s">
        <v>914</v>
      </c>
      <c r="B92" s="7">
        <v>0</v>
      </c>
      <c r="C92" s="8"/>
      <c r="D92" s="9" t="s">
        <v>662</v>
      </c>
      <c r="E92" s="7">
        <v>2</v>
      </c>
      <c r="F92" s="8"/>
    </row>
    <row r="93" spans="1:6" ht="30">
      <c r="A93" s="5" t="s">
        <v>550</v>
      </c>
      <c r="B93" s="7">
        <v>12</v>
      </c>
      <c r="C93" s="8"/>
      <c r="D93" s="9" t="s">
        <v>663</v>
      </c>
      <c r="E93" s="7">
        <v>2</v>
      </c>
      <c r="F93" s="8"/>
    </row>
    <row r="94" spans="1:6" ht="15">
      <c r="A94" s="5" t="s">
        <v>550</v>
      </c>
      <c r="B94" s="7">
        <v>1</v>
      </c>
      <c r="C94" s="8"/>
      <c r="D94" s="9" t="s">
        <v>845</v>
      </c>
      <c r="E94" s="7">
        <v>2</v>
      </c>
      <c r="F94" s="8"/>
    </row>
    <row r="95" spans="1:6" ht="30">
      <c r="A95" s="5" t="s">
        <v>881</v>
      </c>
      <c r="B95" s="7">
        <v>1</v>
      </c>
      <c r="C95" s="8"/>
      <c r="D95" s="9" t="s">
        <v>75</v>
      </c>
      <c r="E95" s="7">
        <v>2</v>
      </c>
      <c r="F95" s="8"/>
    </row>
    <row r="96" spans="1:6" ht="30">
      <c r="A96" s="5" t="s">
        <v>582</v>
      </c>
      <c r="B96" s="7">
        <v>2</v>
      </c>
      <c r="C96" s="8"/>
      <c r="D96" s="9" t="s">
        <v>575</v>
      </c>
      <c r="E96" s="7">
        <v>2</v>
      </c>
      <c r="F96" s="8"/>
    </row>
    <row r="97" spans="1:6" ht="15">
      <c r="A97" s="5" t="s">
        <v>770</v>
      </c>
      <c r="B97" s="7">
        <v>1</v>
      </c>
      <c r="C97" s="8"/>
      <c r="D97" s="9" t="s">
        <v>113</v>
      </c>
      <c r="E97" s="7">
        <v>2</v>
      </c>
      <c r="F97" s="8"/>
    </row>
    <row r="98" spans="1:6" ht="30">
      <c r="A98" s="5" t="s">
        <v>842</v>
      </c>
      <c r="B98" s="7">
        <v>1</v>
      </c>
      <c r="C98" s="8"/>
      <c r="D98" s="9" t="s">
        <v>551</v>
      </c>
      <c r="E98" s="7">
        <v>2</v>
      </c>
      <c r="F98" s="8"/>
    </row>
    <row r="99" spans="1:6" ht="30">
      <c r="A99" s="5" t="s">
        <v>549</v>
      </c>
      <c r="B99" s="7">
        <v>1</v>
      </c>
      <c r="C99" s="8"/>
      <c r="D99" s="9" t="s">
        <v>388</v>
      </c>
      <c r="E99" s="7">
        <v>2</v>
      </c>
      <c r="F99" s="8"/>
    </row>
    <row r="100" spans="1:6" ht="30">
      <c r="A100" s="5" t="s">
        <v>851</v>
      </c>
      <c r="B100" s="7">
        <v>1</v>
      </c>
      <c r="C100" s="8"/>
      <c r="D100" s="9" t="s">
        <v>653</v>
      </c>
      <c r="E100" s="7">
        <v>2</v>
      </c>
      <c r="F100" s="8"/>
    </row>
    <row r="101" spans="1:6" ht="45">
      <c r="A101" s="5" t="s">
        <v>634</v>
      </c>
      <c r="B101" s="7">
        <v>1</v>
      </c>
      <c r="C101" s="8"/>
      <c r="D101" s="9" t="s">
        <v>585</v>
      </c>
      <c r="E101" s="7">
        <v>2</v>
      </c>
      <c r="F101" s="8"/>
    </row>
    <row r="102" spans="1:6" ht="30">
      <c r="A102" s="5" t="s">
        <v>702</v>
      </c>
      <c r="B102" s="7">
        <v>1</v>
      </c>
      <c r="C102" s="8"/>
      <c r="D102" s="9" t="s">
        <v>798</v>
      </c>
      <c r="E102" s="7">
        <v>2</v>
      </c>
      <c r="F102" s="8"/>
    </row>
    <row r="103" spans="1:6" ht="30">
      <c r="A103" s="5" t="s">
        <v>724</v>
      </c>
      <c r="B103" s="7">
        <v>1</v>
      </c>
      <c r="C103" s="8"/>
      <c r="D103" s="9" t="s">
        <v>603</v>
      </c>
      <c r="E103" s="7">
        <v>2</v>
      </c>
      <c r="F103" s="8"/>
    </row>
    <row r="104" spans="1:6" ht="30">
      <c r="A104" s="5" t="s">
        <v>793</v>
      </c>
      <c r="B104" s="7">
        <v>1</v>
      </c>
      <c r="C104" s="8"/>
      <c r="D104" s="9" t="s">
        <v>587</v>
      </c>
      <c r="E104" s="7">
        <v>2</v>
      </c>
      <c r="F104" s="8"/>
    </row>
    <row r="105" spans="1:6" ht="60">
      <c r="A105" s="5" t="s">
        <v>676</v>
      </c>
      <c r="B105" s="7">
        <v>1</v>
      </c>
      <c r="C105" s="8"/>
      <c r="D105" s="9" t="s">
        <v>619</v>
      </c>
      <c r="E105" s="7">
        <v>2</v>
      </c>
      <c r="F105" s="8"/>
    </row>
    <row r="106" spans="1:6" ht="30">
      <c r="A106" s="5" t="s">
        <v>644</v>
      </c>
      <c r="B106" s="7">
        <v>1</v>
      </c>
      <c r="C106" s="8"/>
      <c r="D106" s="9" t="s">
        <v>584</v>
      </c>
      <c r="E106" s="7">
        <v>2</v>
      </c>
      <c r="F106" s="8"/>
    </row>
    <row r="107" spans="1:6" ht="15">
      <c r="A107" s="5" t="s">
        <v>657</v>
      </c>
      <c r="B107" s="7">
        <v>1</v>
      </c>
      <c r="C107" s="8"/>
      <c r="D107" s="10">
        <v>41491</v>
      </c>
      <c r="E107" s="7">
        <v>1</v>
      </c>
      <c r="F107" s="8"/>
    </row>
    <row r="108" spans="1:6" ht="15">
      <c r="A108" s="5" t="s">
        <v>715</v>
      </c>
      <c r="B108" s="7">
        <v>1</v>
      </c>
      <c r="C108" s="8"/>
      <c r="D108" s="10">
        <v>41505</v>
      </c>
      <c r="E108" s="7">
        <v>1</v>
      </c>
      <c r="F108" s="8"/>
    </row>
    <row r="109" spans="1:6" ht="30">
      <c r="A109" s="5" t="s">
        <v>704</v>
      </c>
      <c r="B109" s="7">
        <v>1</v>
      </c>
      <c r="C109" s="8"/>
      <c r="D109" s="10">
        <v>41526</v>
      </c>
      <c r="E109" s="7">
        <v>1</v>
      </c>
      <c r="F109" s="8"/>
    </row>
    <row r="110" spans="1:6" ht="45">
      <c r="A110" s="5" t="s">
        <v>915</v>
      </c>
      <c r="B110" s="7">
        <v>0</v>
      </c>
      <c r="C110" s="8"/>
      <c r="D110" s="10">
        <v>41596</v>
      </c>
      <c r="E110" s="7">
        <v>1</v>
      </c>
      <c r="F110" s="8"/>
    </row>
    <row r="111" spans="1:6" ht="90">
      <c r="A111" s="5" t="s">
        <v>583</v>
      </c>
      <c r="B111" s="7">
        <v>2</v>
      </c>
      <c r="C111" s="8"/>
      <c r="D111" s="10">
        <v>41603</v>
      </c>
      <c r="E111" s="7">
        <v>1</v>
      </c>
      <c r="F111" s="8"/>
    </row>
    <row r="112" spans="1:6" ht="15">
      <c r="A112" s="5" t="s">
        <v>543</v>
      </c>
      <c r="B112" s="7">
        <v>2</v>
      </c>
      <c r="C112" s="8"/>
      <c r="D112" s="9" t="s">
        <v>559</v>
      </c>
      <c r="E112" s="7">
        <v>1</v>
      </c>
      <c r="F112" s="8"/>
    </row>
    <row r="113" spans="1:6" ht="120">
      <c r="A113" s="5" t="s">
        <v>642</v>
      </c>
      <c r="B113" s="7">
        <v>2</v>
      </c>
      <c r="C113" s="8"/>
      <c r="D113" s="9" t="s">
        <v>665</v>
      </c>
      <c r="E113" s="7">
        <v>1</v>
      </c>
      <c r="F113" s="8"/>
    </row>
    <row r="114" spans="1:6" ht="15">
      <c r="A114" s="5" t="s">
        <v>560</v>
      </c>
      <c r="B114" s="7">
        <v>2</v>
      </c>
      <c r="C114" s="8"/>
      <c r="D114" s="9" t="s">
        <v>832</v>
      </c>
      <c r="E114" s="7">
        <v>1</v>
      </c>
      <c r="F114" s="8"/>
    </row>
    <row r="115" spans="1:6" ht="15">
      <c r="A115" s="5" t="s">
        <v>547</v>
      </c>
      <c r="B115" s="7">
        <v>2</v>
      </c>
      <c r="C115" s="8"/>
      <c r="D115" s="9" t="s">
        <v>143</v>
      </c>
      <c r="E115" s="7">
        <v>1</v>
      </c>
      <c r="F115" s="8"/>
    </row>
    <row r="116" spans="1:6" ht="30">
      <c r="A116" s="5" t="s">
        <v>606</v>
      </c>
      <c r="B116" s="7">
        <v>2</v>
      </c>
      <c r="C116" s="8"/>
      <c r="D116" s="9" t="s">
        <v>141</v>
      </c>
      <c r="E116" s="7">
        <v>1</v>
      </c>
      <c r="F116" s="8"/>
    </row>
    <row r="117" spans="1:6" ht="45">
      <c r="A117" s="5" t="s">
        <v>632</v>
      </c>
      <c r="B117" s="7">
        <v>2</v>
      </c>
      <c r="C117" s="8"/>
      <c r="D117" s="9" t="s">
        <v>346</v>
      </c>
      <c r="E117" s="7">
        <v>1</v>
      </c>
      <c r="F117" s="8"/>
    </row>
    <row r="118" spans="1:6" ht="75">
      <c r="A118" s="5" t="s">
        <v>52</v>
      </c>
      <c r="B118" s="7">
        <v>7</v>
      </c>
      <c r="C118" s="8"/>
      <c r="D118" s="9" t="s">
        <v>740</v>
      </c>
      <c r="E118" s="7">
        <v>1</v>
      </c>
      <c r="F118" s="8"/>
    </row>
    <row r="119" spans="1:6" ht="30">
      <c r="A119" s="5" t="s">
        <v>536</v>
      </c>
      <c r="B119" s="7">
        <v>2</v>
      </c>
      <c r="C119" s="8"/>
      <c r="D119" s="9" t="s">
        <v>696</v>
      </c>
      <c r="E119" s="7">
        <v>1</v>
      </c>
      <c r="F119" s="8"/>
    </row>
    <row r="120" spans="1:6" ht="30">
      <c r="A120" s="5" t="s">
        <v>71</v>
      </c>
      <c r="B120" s="7">
        <v>3</v>
      </c>
      <c r="C120" s="8"/>
      <c r="D120" s="9" t="s">
        <v>879</v>
      </c>
      <c r="E120" s="7">
        <v>1</v>
      </c>
      <c r="F120" s="8"/>
    </row>
    <row r="121" spans="1:6" ht="15">
      <c r="A121" s="5" t="s">
        <v>605</v>
      </c>
      <c r="B121" s="7">
        <v>3</v>
      </c>
      <c r="C121" s="8"/>
      <c r="D121" s="9" t="s">
        <v>806</v>
      </c>
      <c r="E121" s="7">
        <v>1</v>
      </c>
      <c r="F121" s="8"/>
    </row>
    <row r="122" spans="1:6" ht="30">
      <c r="A122" s="5" t="s">
        <v>566</v>
      </c>
      <c r="B122" s="7">
        <v>1</v>
      </c>
      <c r="C122" s="8"/>
      <c r="D122" s="9" t="s">
        <v>763</v>
      </c>
      <c r="E122" s="7">
        <v>1</v>
      </c>
      <c r="F122" s="8"/>
    </row>
    <row r="123" spans="1:6" ht="60">
      <c r="A123" s="5" t="s">
        <v>539</v>
      </c>
      <c r="B123" s="7">
        <v>1</v>
      </c>
      <c r="C123" s="8"/>
      <c r="D123" s="9" t="s">
        <v>687</v>
      </c>
      <c r="E123" s="7">
        <v>1</v>
      </c>
      <c r="F123" s="8"/>
    </row>
    <row r="124" spans="1:6" ht="30">
      <c r="A124" s="5" t="s">
        <v>590</v>
      </c>
      <c r="B124" s="7">
        <v>2</v>
      </c>
      <c r="C124" s="8"/>
      <c r="D124" s="9" t="s">
        <v>713</v>
      </c>
      <c r="E124" s="7">
        <v>1</v>
      </c>
      <c r="F124" s="8"/>
    </row>
    <row r="125" spans="1:6" ht="30">
      <c r="A125" s="5" t="s">
        <v>742</v>
      </c>
      <c r="B125" s="7">
        <v>1</v>
      </c>
      <c r="C125" s="8"/>
      <c r="D125" s="9" t="s">
        <v>677</v>
      </c>
      <c r="E125" s="7">
        <v>1</v>
      </c>
      <c r="F125" s="8"/>
    </row>
    <row r="126" spans="1:6" ht="30">
      <c r="A126" s="5" t="s">
        <v>707</v>
      </c>
      <c r="B126" s="7">
        <v>1</v>
      </c>
      <c r="C126" s="8"/>
      <c r="D126" s="9" t="s">
        <v>762</v>
      </c>
      <c r="E126" s="7">
        <v>1</v>
      </c>
      <c r="F126" s="8"/>
    </row>
    <row r="127" spans="1:6" ht="30">
      <c r="A127" s="5" t="s">
        <v>808</v>
      </c>
      <c r="B127" s="7">
        <v>1</v>
      </c>
      <c r="C127" s="8"/>
      <c r="D127" s="9" t="s">
        <v>445</v>
      </c>
      <c r="E127" s="7">
        <v>1</v>
      </c>
      <c r="F127" s="8"/>
    </row>
    <row r="128" spans="1:6" ht="15">
      <c r="A128" s="5" t="s">
        <v>916</v>
      </c>
      <c r="B128" s="7">
        <v>0</v>
      </c>
      <c r="C128" s="8"/>
      <c r="D128" s="9" t="s">
        <v>206</v>
      </c>
      <c r="E128" s="7">
        <v>1</v>
      </c>
      <c r="F128" s="8"/>
    </row>
    <row r="129" spans="1:6" ht="15">
      <c r="A129" s="5" t="s">
        <v>558</v>
      </c>
      <c r="B129" s="7">
        <v>1</v>
      </c>
      <c r="C129" s="8"/>
      <c r="D129" s="9" t="s">
        <v>391</v>
      </c>
      <c r="E129" s="7">
        <v>1</v>
      </c>
      <c r="F129" s="8"/>
    </row>
    <row r="130" spans="1:6" ht="15">
      <c r="A130" s="5" t="s">
        <v>311</v>
      </c>
      <c r="B130" s="7">
        <v>1</v>
      </c>
      <c r="C130" s="8"/>
      <c r="D130" s="9" t="s">
        <v>416</v>
      </c>
      <c r="E130" s="7">
        <v>1</v>
      </c>
      <c r="F130" s="8"/>
    </row>
    <row r="131" spans="1:6" ht="45">
      <c r="A131" s="5" t="s">
        <v>874</v>
      </c>
      <c r="B131" s="7">
        <v>1</v>
      </c>
      <c r="C131" s="8"/>
      <c r="D131" s="9" t="s">
        <v>368</v>
      </c>
      <c r="E131" s="7">
        <v>1</v>
      </c>
      <c r="F131" s="8"/>
    </row>
    <row r="132" spans="1:6" ht="15">
      <c r="A132" s="5" t="s">
        <v>559</v>
      </c>
      <c r="B132" s="7">
        <v>18</v>
      </c>
      <c r="C132" s="8"/>
      <c r="D132" s="9" t="s">
        <v>479</v>
      </c>
      <c r="E132" s="7">
        <v>1</v>
      </c>
      <c r="F132" s="8"/>
    </row>
    <row r="133" spans="1:6" ht="15">
      <c r="A133" s="5" t="s">
        <v>623</v>
      </c>
      <c r="B133" s="7">
        <v>1</v>
      </c>
      <c r="C133" s="8"/>
      <c r="D133" s="9" t="s">
        <v>68</v>
      </c>
      <c r="E133" s="7">
        <v>1</v>
      </c>
      <c r="F133" s="8"/>
    </row>
    <row r="134" spans="1:6" ht="45">
      <c r="A134" s="5" t="s">
        <v>643</v>
      </c>
      <c r="B134" s="7">
        <v>1</v>
      </c>
      <c r="C134" s="8"/>
      <c r="D134" s="9" t="s">
        <v>446</v>
      </c>
      <c r="E134" s="7">
        <v>1</v>
      </c>
      <c r="F134" s="8"/>
    </row>
    <row r="135" spans="1:6" ht="30">
      <c r="A135" s="5" t="s">
        <v>580</v>
      </c>
      <c r="B135" s="7">
        <v>1</v>
      </c>
      <c r="C135" s="8"/>
      <c r="D135" s="9" t="s">
        <v>778</v>
      </c>
      <c r="E135" s="7">
        <v>1</v>
      </c>
      <c r="F135" s="8"/>
    </row>
    <row r="136" spans="1:6" ht="15">
      <c r="A136" s="5" t="s">
        <v>818</v>
      </c>
      <c r="B136" s="7">
        <v>1</v>
      </c>
      <c r="C136" s="8"/>
      <c r="D136" s="9" t="s">
        <v>111</v>
      </c>
      <c r="E136" s="7">
        <v>1</v>
      </c>
      <c r="F136" s="8"/>
    </row>
    <row r="137" spans="1:6" ht="30">
      <c r="A137" s="5" t="s">
        <v>917</v>
      </c>
      <c r="B137" s="7">
        <v>0</v>
      </c>
      <c r="C137" s="8"/>
      <c r="D137" s="9" t="s">
        <v>804</v>
      </c>
      <c r="E137" s="7">
        <v>1</v>
      </c>
      <c r="F137" s="8"/>
    </row>
    <row r="138" spans="1:6" ht="45">
      <c r="A138" s="5" t="s">
        <v>918</v>
      </c>
      <c r="B138" s="7">
        <v>0</v>
      </c>
      <c r="C138" s="8"/>
      <c r="D138" s="9" t="s">
        <v>752</v>
      </c>
      <c r="E138" s="7">
        <v>1</v>
      </c>
      <c r="F138" s="8"/>
    </row>
    <row r="139" spans="1:6" ht="30">
      <c r="A139" s="5" t="s">
        <v>891</v>
      </c>
      <c r="B139" s="7">
        <v>1</v>
      </c>
      <c r="C139" s="8"/>
      <c r="D139" s="9" t="s">
        <v>781</v>
      </c>
      <c r="E139" s="7">
        <v>1</v>
      </c>
      <c r="F139" s="8"/>
    </row>
    <row r="140" spans="1:6" ht="15">
      <c r="A140" s="5" t="s">
        <v>180</v>
      </c>
      <c r="B140" s="7">
        <v>1</v>
      </c>
      <c r="C140" s="8"/>
      <c r="D140" s="9" t="s">
        <v>896</v>
      </c>
      <c r="E140" s="7">
        <v>1</v>
      </c>
      <c r="F140" s="8"/>
    </row>
    <row r="141" spans="1:6" ht="45">
      <c r="A141" s="5" t="s">
        <v>341</v>
      </c>
      <c r="B141" s="7">
        <v>3</v>
      </c>
      <c r="C141" s="8"/>
      <c r="D141" s="9" t="s">
        <v>546</v>
      </c>
      <c r="E141" s="7">
        <v>1</v>
      </c>
      <c r="F141" s="8"/>
    </row>
    <row r="142" spans="1:6" ht="45">
      <c r="A142" s="5" t="s">
        <v>750</v>
      </c>
      <c r="B142" s="7">
        <v>1</v>
      </c>
      <c r="C142" s="8"/>
      <c r="D142" s="9" t="s">
        <v>873</v>
      </c>
      <c r="E142" s="7">
        <v>1</v>
      </c>
      <c r="F142" s="8"/>
    </row>
    <row r="143" spans="1:6" ht="15">
      <c r="A143" s="5" t="s">
        <v>528</v>
      </c>
      <c r="B143" s="7">
        <v>18</v>
      </c>
      <c r="C143" s="8"/>
      <c r="D143" s="9" t="s">
        <v>867</v>
      </c>
      <c r="E143" s="7">
        <v>1</v>
      </c>
      <c r="F143" s="8"/>
    </row>
    <row r="144" spans="1:6" ht="15">
      <c r="A144" s="5" t="s">
        <v>252</v>
      </c>
      <c r="B144" s="7">
        <v>1</v>
      </c>
      <c r="C144" s="8"/>
      <c r="D144" s="9" t="s">
        <v>297</v>
      </c>
      <c r="E144" s="7">
        <v>1</v>
      </c>
      <c r="F144" s="8"/>
    </row>
    <row r="145" spans="1:6" ht="30">
      <c r="A145" s="5" t="s">
        <v>402</v>
      </c>
      <c r="B145" s="7">
        <v>1</v>
      </c>
      <c r="C145" s="8"/>
      <c r="D145" s="9" t="s">
        <v>877</v>
      </c>
      <c r="E145" s="7">
        <v>1</v>
      </c>
      <c r="F145" s="8"/>
    </row>
    <row r="146" spans="1:6" ht="30">
      <c r="A146" s="5" t="s">
        <v>610</v>
      </c>
      <c r="B146" s="7">
        <v>3</v>
      </c>
      <c r="C146" s="8"/>
      <c r="D146" s="9" t="s">
        <v>825</v>
      </c>
      <c r="E146" s="7">
        <v>1</v>
      </c>
      <c r="F146" s="8"/>
    </row>
    <row r="147" spans="1:6" ht="15">
      <c r="A147" s="5" t="s">
        <v>534</v>
      </c>
      <c r="B147" s="7">
        <v>11</v>
      </c>
      <c r="C147" s="8"/>
      <c r="D147" s="9" t="s">
        <v>669</v>
      </c>
      <c r="E147" s="7">
        <v>1</v>
      </c>
      <c r="F147" s="8"/>
    </row>
    <row r="148" spans="1:6" ht="15">
      <c r="A148" s="5" t="s">
        <v>540</v>
      </c>
      <c r="B148" s="7">
        <v>30</v>
      </c>
      <c r="C148" s="8"/>
      <c r="D148" s="9" t="s">
        <v>626</v>
      </c>
      <c r="E148" s="7">
        <v>1</v>
      </c>
      <c r="F148" s="8"/>
    </row>
    <row r="149" spans="1:6" ht="30">
      <c r="A149" s="5" t="s">
        <v>598</v>
      </c>
      <c r="B149" s="7">
        <v>8</v>
      </c>
      <c r="C149" s="8"/>
      <c r="D149" s="9" t="s">
        <v>795</v>
      </c>
      <c r="E149" s="7">
        <v>1</v>
      </c>
      <c r="F149" s="8"/>
    </row>
    <row r="150" spans="1:6" ht="15">
      <c r="A150" s="5" t="s">
        <v>731</v>
      </c>
      <c r="B150" s="7">
        <v>2</v>
      </c>
      <c r="C150" s="8"/>
      <c r="D150" s="9" t="s">
        <v>865</v>
      </c>
      <c r="E150" s="7">
        <v>1</v>
      </c>
      <c r="F150" s="8"/>
    </row>
    <row r="151" spans="1:6" ht="15">
      <c r="A151" s="5" t="s">
        <v>919</v>
      </c>
      <c r="B151" s="7">
        <v>0</v>
      </c>
      <c r="C151" s="8"/>
      <c r="D151" s="9" t="s">
        <v>859</v>
      </c>
      <c r="E151" s="7">
        <v>1</v>
      </c>
      <c r="F151" s="8"/>
    </row>
    <row r="152" spans="1:6" ht="30">
      <c r="A152" s="5" t="s">
        <v>597</v>
      </c>
      <c r="B152" s="7">
        <v>1</v>
      </c>
      <c r="C152" s="8"/>
      <c r="D152" s="9" t="s">
        <v>567</v>
      </c>
      <c r="E152" s="7">
        <v>1</v>
      </c>
      <c r="F152" s="8"/>
    </row>
    <row r="153" spans="1:6" ht="45">
      <c r="A153" s="5" t="s">
        <v>601</v>
      </c>
      <c r="B153" s="7">
        <v>1</v>
      </c>
      <c r="C153" s="8"/>
      <c r="D153" s="9" t="s">
        <v>557</v>
      </c>
      <c r="E153" s="7">
        <v>1</v>
      </c>
      <c r="F153" s="8"/>
    </row>
    <row r="154" spans="1:6" ht="15">
      <c r="A154" s="5" t="s">
        <v>345</v>
      </c>
      <c r="B154" s="7">
        <v>1</v>
      </c>
      <c r="C154" s="8"/>
      <c r="D154" s="9" t="s">
        <v>792</v>
      </c>
      <c r="E154" s="7">
        <v>1</v>
      </c>
      <c r="F154" s="8"/>
    </row>
    <row r="155" spans="1:6" ht="30">
      <c r="A155" s="5" t="s">
        <v>638</v>
      </c>
      <c r="B155" s="7">
        <v>3</v>
      </c>
      <c r="C155" s="8"/>
      <c r="D155" s="9" t="s">
        <v>791</v>
      </c>
      <c r="E155" s="7">
        <v>1</v>
      </c>
      <c r="F155" s="8"/>
    </row>
    <row r="156" spans="1:6" ht="45">
      <c r="A156" s="5" t="s">
        <v>431</v>
      </c>
      <c r="B156" s="7">
        <v>1</v>
      </c>
      <c r="C156" s="8"/>
      <c r="D156" s="9" t="s">
        <v>732</v>
      </c>
      <c r="E156" s="7">
        <v>1</v>
      </c>
      <c r="F156" s="8"/>
    </row>
    <row r="157" spans="1:6" ht="30">
      <c r="A157" s="5" t="s">
        <v>730</v>
      </c>
      <c r="B157" s="7">
        <v>1</v>
      </c>
      <c r="C157" s="8"/>
      <c r="D157" s="9" t="s">
        <v>723</v>
      </c>
      <c r="E157" s="7">
        <v>1</v>
      </c>
      <c r="F157" s="8"/>
    </row>
    <row r="158" spans="1:6" ht="30">
      <c r="A158" s="5" t="s">
        <v>617</v>
      </c>
      <c r="B158" s="7">
        <v>1</v>
      </c>
      <c r="C158" s="8"/>
      <c r="D158" s="9" t="s">
        <v>870</v>
      </c>
      <c r="E158" s="7">
        <v>1</v>
      </c>
      <c r="F158" s="8"/>
    </row>
    <row r="159" spans="1:6" ht="15">
      <c r="A159" s="5" t="s">
        <v>275</v>
      </c>
      <c r="B159" s="7">
        <v>1</v>
      </c>
      <c r="C159" s="8"/>
      <c r="D159" s="9" t="s">
        <v>201</v>
      </c>
      <c r="E159" s="7">
        <v>1</v>
      </c>
      <c r="F159" s="8"/>
    </row>
    <row r="160" spans="1:6" ht="15">
      <c r="A160" s="5" t="s">
        <v>274</v>
      </c>
      <c r="B160" s="7">
        <v>1</v>
      </c>
      <c r="C160" s="8"/>
      <c r="D160" s="9" t="s">
        <v>809</v>
      </c>
      <c r="E160" s="7">
        <v>1</v>
      </c>
      <c r="F160" s="8"/>
    </row>
    <row r="161" spans="1:6" ht="30">
      <c r="A161" s="5" t="s">
        <v>664</v>
      </c>
      <c r="B161" s="7">
        <v>1</v>
      </c>
      <c r="C161" s="8"/>
      <c r="D161" s="9" t="s">
        <v>780</v>
      </c>
      <c r="E161" s="7">
        <v>1</v>
      </c>
      <c r="F161" s="8"/>
    </row>
    <row r="162" spans="1:6" ht="15">
      <c r="A162" s="5" t="s">
        <v>147</v>
      </c>
      <c r="B162" s="7">
        <v>2</v>
      </c>
      <c r="C162" s="8"/>
      <c r="D162" s="9" t="s">
        <v>432</v>
      </c>
      <c r="E162" s="7">
        <v>1</v>
      </c>
      <c r="F162" s="8"/>
    </row>
    <row r="163" spans="1:6" ht="45">
      <c r="A163" s="5" t="s">
        <v>373</v>
      </c>
      <c r="B163" s="7">
        <v>1</v>
      </c>
      <c r="C163" s="8"/>
      <c r="D163" s="9" t="s">
        <v>129</v>
      </c>
      <c r="E163" s="7">
        <v>1</v>
      </c>
      <c r="F163" s="8"/>
    </row>
    <row r="164" spans="1:6" ht="15">
      <c r="A164" s="5" t="s">
        <v>797</v>
      </c>
      <c r="B164" s="7">
        <v>1</v>
      </c>
      <c r="C164" s="8"/>
      <c r="D164" s="9" t="s">
        <v>181</v>
      </c>
      <c r="E164" s="7">
        <v>1</v>
      </c>
      <c r="F164" s="8"/>
    </row>
    <row r="165" spans="1:6" ht="45">
      <c r="A165" s="5" t="s">
        <v>850</v>
      </c>
      <c r="B165" s="7">
        <v>1</v>
      </c>
      <c r="C165" s="8"/>
      <c r="D165" s="9" t="s">
        <v>329</v>
      </c>
      <c r="E165" s="7">
        <v>1</v>
      </c>
      <c r="F165" s="8"/>
    </row>
    <row r="166" spans="1:6" ht="30">
      <c r="A166" s="5" t="s">
        <v>777</v>
      </c>
      <c r="B166" s="7">
        <v>1</v>
      </c>
      <c r="C166" s="8"/>
      <c r="D166" s="9" t="s">
        <v>550</v>
      </c>
      <c r="E166" s="7">
        <v>1</v>
      </c>
      <c r="F166" s="8"/>
    </row>
    <row r="167" spans="1:6" ht="15">
      <c r="A167" s="5" t="s">
        <v>544</v>
      </c>
      <c r="B167" s="7">
        <v>1</v>
      </c>
      <c r="C167" s="8"/>
      <c r="D167" s="9" t="s">
        <v>881</v>
      </c>
      <c r="E167" s="7">
        <v>1</v>
      </c>
      <c r="F167" s="8"/>
    </row>
    <row r="168" spans="1:6" ht="15">
      <c r="A168" s="5" t="s">
        <v>678</v>
      </c>
      <c r="B168" s="7">
        <v>1</v>
      </c>
      <c r="C168" s="8"/>
      <c r="D168" s="9" t="s">
        <v>770</v>
      </c>
      <c r="E168" s="7">
        <v>1</v>
      </c>
      <c r="F168" s="8"/>
    </row>
    <row r="169" spans="1:6" ht="15">
      <c r="A169" s="5" t="s">
        <v>853</v>
      </c>
      <c r="B169" s="7">
        <v>1</v>
      </c>
      <c r="C169" s="8"/>
      <c r="D169" s="9" t="s">
        <v>842</v>
      </c>
      <c r="E169" s="7">
        <v>1</v>
      </c>
      <c r="F169" s="8"/>
    </row>
    <row r="170" spans="1:6" ht="45">
      <c r="A170" s="5" t="s">
        <v>920</v>
      </c>
      <c r="B170" s="7">
        <v>0</v>
      </c>
      <c r="C170" s="8"/>
      <c r="D170" s="9" t="s">
        <v>549</v>
      </c>
      <c r="E170" s="7">
        <v>1</v>
      </c>
      <c r="F170" s="8"/>
    </row>
    <row r="171" spans="1:6" ht="30">
      <c r="A171" s="5" t="s">
        <v>921</v>
      </c>
      <c r="B171" s="7">
        <v>0</v>
      </c>
      <c r="C171" s="8"/>
      <c r="D171" s="9" t="s">
        <v>851</v>
      </c>
      <c r="E171" s="7">
        <v>1</v>
      </c>
      <c r="F171" s="8"/>
    </row>
    <row r="172" spans="1:6" ht="30">
      <c r="A172" s="5" t="s">
        <v>764</v>
      </c>
      <c r="B172" s="7">
        <v>1</v>
      </c>
      <c r="C172" s="8"/>
      <c r="D172" s="9" t="s">
        <v>634</v>
      </c>
      <c r="E172" s="7">
        <v>1</v>
      </c>
      <c r="F172" s="8"/>
    </row>
    <row r="173" spans="1:6" ht="30">
      <c r="A173" s="5" t="s">
        <v>682</v>
      </c>
      <c r="B173" s="7">
        <v>3</v>
      </c>
      <c r="C173" s="8"/>
      <c r="D173" s="9" t="s">
        <v>702</v>
      </c>
      <c r="E173" s="7">
        <v>1</v>
      </c>
      <c r="F173" s="8"/>
    </row>
    <row r="174" spans="1:6" ht="30">
      <c r="A174" s="5" t="s">
        <v>349</v>
      </c>
      <c r="B174" s="7">
        <v>1</v>
      </c>
      <c r="C174" s="8"/>
      <c r="D174" s="9" t="s">
        <v>724</v>
      </c>
      <c r="E174" s="7">
        <v>1</v>
      </c>
      <c r="F174" s="8"/>
    </row>
    <row r="175" spans="1:6" ht="30">
      <c r="A175" s="5" t="s">
        <v>751</v>
      </c>
      <c r="B175" s="7">
        <v>1</v>
      </c>
      <c r="C175" s="8"/>
      <c r="D175" s="9" t="s">
        <v>793</v>
      </c>
      <c r="E175" s="7">
        <v>1</v>
      </c>
      <c r="F175" s="8"/>
    </row>
    <row r="176" spans="1:6" ht="60">
      <c r="A176" s="5" t="s">
        <v>811</v>
      </c>
      <c r="B176" s="7">
        <v>1</v>
      </c>
      <c r="C176" s="8"/>
      <c r="D176" s="9" t="s">
        <v>676</v>
      </c>
      <c r="E176" s="7">
        <v>1</v>
      </c>
      <c r="F176" s="8"/>
    </row>
    <row r="177" spans="1:6" ht="15">
      <c r="A177" s="5" t="s">
        <v>331</v>
      </c>
      <c r="B177" s="7">
        <v>1</v>
      </c>
      <c r="C177" s="8"/>
      <c r="D177" s="9" t="s">
        <v>644</v>
      </c>
      <c r="E177" s="7">
        <v>1</v>
      </c>
      <c r="F177" s="8"/>
    </row>
    <row r="178" spans="1:6" ht="30">
      <c r="A178" s="5" t="s">
        <v>755</v>
      </c>
      <c r="B178" s="7">
        <v>1</v>
      </c>
      <c r="C178" s="8"/>
      <c r="D178" s="9" t="s">
        <v>657</v>
      </c>
      <c r="E178" s="7">
        <v>1</v>
      </c>
      <c r="F178" s="8"/>
    </row>
    <row r="179" spans="1:6" ht="30">
      <c r="A179" s="5" t="s">
        <v>885</v>
      </c>
      <c r="B179" s="7">
        <v>1</v>
      </c>
      <c r="C179" s="8"/>
      <c r="D179" s="9" t="s">
        <v>715</v>
      </c>
      <c r="E179" s="7">
        <v>1</v>
      </c>
      <c r="F179" s="8"/>
    </row>
    <row r="180" spans="1:6" ht="30">
      <c r="A180" s="5" t="s">
        <v>490</v>
      </c>
      <c r="B180" s="7">
        <v>1</v>
      </c>
      <c r="C180" s="8"/>
      <c r="D180" s="9" t="s">
        <v>704</v>
      </c>
      <c r="E180" s="7">
        <v>1</v>
      </c>
      <c r="F180" s="8"/>
    </row>
    <row r="181" spans="1:6" ht="30">
      <c r="A181" s="5" t="s">
        <v>922</v>
      </c>
      <c r="B181" s="7">
        <v>0</v>
      </c>
      <c r="C181" s="8"/>
      <c r="D181" s="9" t="s">
        <v>566</v>
      </c>
      <c r="E181" s="7">
        <v>1</v>
      </c>
      <c r="F181" s="8"/>
    </row>
    <row r="182" spans="1:6" ht="45">
      <c r="A182" s="5" t="s">
        <v>621</v>
      </c>
      <c r="B182" s="7">
        <v>1</v>
      </c>
      <c r="C182" s="8"/>
      <c r="D182" s="9" t="s">
        <v>539</v>
      </c>
      <c r="E182" s="7">
        <v>1</v>
      </c>
      <c r="F182" s="8"/>
    </row>
    <row r="183" spans="1:6" ht="60">
      <c r="A183" s="5" t="s">
        <v>691</v>
      </c>
      <c r="B183" s="7">
        <v>1</v>
      </c>
      <c r="C183" s="8"/>
      <c r="D183" s="9" t="s">
        <v>742</v>
      </c>
      <c r="E183" s="7">
        <v>1</v>
      </c>
      <c r="F183" s="8"/>
    </row>
    <row r="184" spans="1:6" ht="30">
      <c r="A184" s="5" t="s">
        <v>693</v>
      </c>
      <c r="B184" s="7">
        <v>1</v>
      </c>
      <c r="C184" s="8"/>
      <c r="D184" s="9" t="s">
        <v>707</v>
      </c>
      <c r="E184" s="7">
        <v>1</v>
      </c>
      <c r="F184" s="8"/>
    </row>
    <row r="185" spans="1:6" ht="30">
      <c r="A185" s="5" t="s">
        <v>833</v>
      </c>
      <c r="B185" s="7">
        <v>1</v>
      </c>
      <c r="C185" s="8"/>
      <c r="D185" s="9" t="s">
        <v>808</v>
      </c>
      <c r="E185" s="7">
        <v>1</v>
      </c>
      <c r="F185" s="8"/>
    </row>
    <row r="186" spans="1:6" ht="30">
      <c r="A186" s="5" t="s">
        <v>769</v>
      </c>
      <c r="B186" s="7">
        <v>1</v>
      </c>
      <c r="C186" s="8"/>
      <c r="D186" s="9" t="s">
        <v>558</v>
      </c>
      <c r="E186" s="7">
        <v>1</v>
      </c>
      <c r="F186" s="8"/>
    </row>
    <row r="187" spans="1:6" ht="15">
      <c r="A187" s="5" t="s">
        <v>829</v>
      </c>
      <c r="B187" s="7">
        <v>1</v>
      </c>
      <c r="C187" s="8"/>
      <c r="D187" s="9" t="s">
        <v>311</v>
      </c>
      <c r="E187" s="7">
        <v>1</v>
      </c>
      <c r="F187" s="8"/>
    </row>
    <row r="188" spans="1:6" ht="45">
      <c r="A188" s="5" t="s">
        <v>738</v>
      </c>
      <c r="B188" s="7">
        <v>1</v>
      </c>
      <c r="C188" s="8"/>
      <c r="D188" s="9" t="s">
        <v>874</v>
      </c>
      <c r="E188" s="7">
        <v>1</v>
      </c>
      <c r="F188" s="8"/>
    </row>
    <row r="189" spans="1:6" ht="15">
      <c r="A189" s="5" t="s">
        <v>886</v>
      </c>
      <c r="B189" s="7">
        <v>1</v>
      </c>
      <c r="C189" s="8"/>
      <c r="D189" s="9" t="s">
        <v>623</v>
      </c>
      <c r="E189" s="7">
        <v>1</v>
      </c>
      <c r="F189" s="8"/>
    </row>
    <row r="190" spans="1:6" ht="45">
      <c r="A190" s="5" t="s">
        <v>700</v>
      </c>
      <c r="B190" s="7">
        <v>1</v>
      </c>
      <c r="C190" s="8"/>
      <c r="D190" s="9" t="s">
        <v>643</v>
      </c>
      <c r="E190" s="7">
        <v>1</v>
      </c>
      <c r="F190" s="8"/>
    </row>
    <row r="191" spans="1:6" ht="30">
      <c r="A191" s="5" t="s">
        <v>844</v>
      </c>
      <c r="B191" s="7">
        <v>1</v>
      </c>
      <c r="C191" s="8"/>
      <c r="D191" s="9" t="s">
        <v>580</v>
      </c>
      <c r="E191" s="7">
        <v>1</v>
      </c>
      <c r="F191" s="8"/>
    </row>
    <row r="192" spans="1:6" ht="15">
      <c r="A192" s="5" t="s">
        <v>821</v>
      </c>
      <c r="B192" s="7">
        <v>1</v>
      </c>
      <c r="C192" s="8"/>
      <c r="D192" s="9" t="s">
        <v>818</v>
      </c>
      <c r="E192" s="7">
        <v>1</v>
      </c>
      <c r="F192" s="8"/>
    </row>
    <row r="193" spans="1:6" ht="30">
      <c r="A193" s="5" t="s">
        <v>875</v>
      </c>
      <c r="B193" s="7">
        <v>1</v>
      </c>
      <c r="C193" s="8"/>
      <c r="D193" s="9" t="s">
        <v>891</v>
      </c>
      <c r="E193" s="7">
        <v>1</v>
      </c>
      <c r="F193" s="8"/>
    </row>
    <row r="194" spans="1:6" ht="30">
      <c r="A194" s="5" t="s">
        <v>654</v>
      </c>
      <c r="B194" s="7">
        <v>1</v>
      </c>
      <c r="C194" s="8"/>
      <c r="D194" s="9" t="s">
        <v>180</v>
      </c>
      <c r="E194" s="7">
        <v>1</v>
      </c>
      <c r="F194" s="8"/>
    </row>
    <row r="195" spans="1:6" ht="30">
      <c r="A195" s="5" t="s">
        <v>527</v>
      </c>
      <c r="B195" s="7">
        <v>1</v>
      </c>
      <c r="C195" s="8"/>
      <c r="D195" s="9" t="s">
        <v>750</v>
      </c>
      <c r="E195" s="7">
        <v>1</v>
      </c>
      <c r="F195" s="8"/>
    </row>
    <row r="196" spans="1:6" ht="15">
      <c r="A196" s="5" t="s">
        <v>614</v>
      </c>
      <c r="B196" s="7">
        <v>1</v>
      </c>
      <c r="C196" s="8"/>
      <c r="D196" s="9" t="s">
        <v>252</v>
      </c>
      <c r="E196" s="7">
        <v>1</v>
      </c>
      <c r="F196" s="8"/>
    </row>
    <row r="197" spans="1:6" ht="15">
      <c r="A197" s="5" t="s">
        <v>686</v>
      </c>
      <c r="B197" s="7">
        <v>1</v>
      </c>
      <c r="C197" s="8"/>
      <c r="D197" s="9" t="s">
        <v>402</v>
      </c>
      <c r="E197" s="7">
        <v>1</v>
      </c>
      <c r="F197" s="8"/>
    </row>
    <row r="198" spans="1:6" ht="30">
      <c r="A198" s="5" t="s">
        <v>659</v>
      </c>
      <c r="B198" s="7">
        <v>5</v>
      </c>
      <c r="C198" s="8"/>
      <c r="D198" s="9" t="s">
        <v>597</v>
      </c>
      <c r="E198" s="7">
        <v>1</v>
      </c>
      <c r="F198" s="8"/>
    </row>
    <row r="199" spans="1:6" ht="45">
      <c r="A199" s="5" t="s">
        <v>538</v>
      </c>
      <c r="B199" s="7">
        <v>22</v>
      </c>
      <c r="C199" s="8"/>
      <c r="D199" s="9" t="s">
        <v>601</v>
      </c>
      <c r="E199" s="7">
        <v>1</v>
      </c>
      <c r="F199" s="8"/>
    </row>
    <row r="200" spans="1:6" ht="15">
      <c r="A200" s="5" t="s">
        <v>734</v>
      </c>
      <c r="B200" s="7">
        <v>1</v>
      </c>
      <c r="C200" s="8"/>
      <c r="D200" s="9" t="s">
        <v>345</v>
      </c>
      <c r="E200" s="7">
        <v>1</v>
      </c>
      <c r="F200" s="8"/>
    </row>
    <row r="201" spans="1:6" ht="45">
      <c r="A201" s="5" t="s">
        <v>600</v>
      </c>
      <c r="B201" s="7">
        <v>1</v>
      </c>
      <c r="C201" s="8"/>
      <c r="D201" s="9" t="s">
        <v>431</v>
      </c>
      <c r="E201" s="7">
        <v>1</v>
      </c>
      <c r="F201" s="8"/>
    </row>
    <row r="202" spans="1:6" ht="30">
      <c r="A202" s="5" t="s">
        <v>923</v>
      </c>
      <c r="B202" s="7">
        <v>0</v>
      </c>
      <c r="C202" s="8"/>
      <c r="D202" s="9" t="s">
        <v>730</v>
      </c>
      <c r="E202" s="7">
        <v>1</v>
      </c>
      <c r="F202" s="8"/>
    </row>
    <row r="203" spans="1:6" ht="30">
      <c r="A203" s="5" t="s">
        <v>889</v>
      </c>
      <c r="B203" s="7">
        <v>1</v>
      </c>
      <c r="C203" s="8"/>
      <c r="D203" s="9" t="s">
        <v>617</v>
      </c>
      <c r="E203" s="7">
        <v>1</v>
      </c>
      <c r="F203" s="8"/>
    </row>
    <row r="204" spans="1:6" ht="15">
      <c r="A204" s="5" t="s">
        <v>830</v>
      </c>
      <c r="B204" s="7">
        <v>1</v>
      </c>
      <c r="C204" s="8"/>
      <c r="D204" s="9" t="s">
        <v>275</v>
      </c>
      <c r="E204" s="7">
        <v>1</v>
      </c>
      <c r="F204" s="8"/>
    </row>
    <row r="205" spans="1:6" ht="15">
      <c r="A205" s="5" t="s">
        <v>924</v>
      </c>
      <c r="B205" s="7">
        <v>0</v>
      </c>
      <c r="C205" s="8"/>
      <c r="D205" s="9" t="s">
        <v>274</v>
      </c>
      <c r="E205" s="7">
        <v>1</v>
      </c>
      <c r="F205" s="8"/>
    </row>
    <row r="206" spans="1:6" ht="60">
      <c r="A206" s="5" t="s">
        <v>126</v>
      </c>
      <c r="B206" s="7">
        <v>2</v>
      </c>
      <c r="C206" s="8"/>
      <c r="D206" s="9" t="s">
        <v>664</v>
      </c>
      <c r="E206" s="7">
        <v>1</v>
      </c>
      <c r="F206" s="8"/>
    </row>
    <row r="207" spans="1:6" ht="30">
      <c r="A207" s="5" t="s">
        <v>284</v>
      </c>
      <c r="B207" s="7">
        <v>1</v>
      </c>
      <c r="C207" s="8"/>
      <c r="D207" s="9" t="s">
        <v>373</v>
      </c>
      <c r="E207" s="7">
        <v>1</v>
      </c>
      <c r="F207" s="8"/>
    </row>
    <row r="208" spans="1:6" ht="15">
      <c r="A208" s="5" t="s">
        <v>925</v>
      </c>
      <c r="B208" s="7">
        <v>0</v>
      </c>
      <c r="C208" s="8"/>
      <c r="D208" s="9" t="s">
        <v>797</v>
      </c>
      <c r="E208" s="7">
        <v>1</v>
      </c>
      <c r="F208" s="8"/>
    </row>
    <row r="209" spans="1:6" ht="45">
      <c r="A209" s="5" t="s">
        <v>41</v>
      </c>
      <c r="B209" s="7">
        <v>1</v>
      </c>
      <c r="C209" s="8"/>
      <c r="D209" s="9" t="s">
        <v>850</v>
      </c>
      <c r="E209" s="7">
        <v>1</v>
      </c>
      <c r="F209" s="8"/>
    </row>
    <row r="210" spans="1:6" ht="30">
      <c r="A210" s="5" t="s">
        <v>488</v>
      </c>
      <c r="B210" s="7">
        <v>1</v>
      </c>
      <c r="C210" s="8"/>
      <c r="D210" s="9" t="s">
        <v>777</v>
      </c>
      <c r="E210" s="7">
        <v>1</v>
      </c>
      <c r="F210" s="8"/>
    </row>
    <row r="211" spans="1:6" ht="15">
      <c r="A211" s="5" t="s">
        <v>287</v>
      </c>
      <c r="B211" s="7">
        <v>1</v>
      </c>
      <c r="C211" s="8"/>
      <c r="D211" s="9" t="s">
        <v>544</v>
      </c>
      <c r="E211" s="7">
        <v>1</v>
      </c>
      <c r="F211" s="8"/>
    </row>
    <row r="212" spans="1:6" ht="30">
      <c r="A212" s="5" t="s">
        <v>926</v>
      </c>
      <c r="B212" s="7">
        <v>0</v>
      </c>
      <c r="C212" s="8"/>
      <c r="D212" s="9" t="s">
        <v>678</v>
      </c>
      <c r="E212" s="7">
        <v>1</v>
      </c>
      <c r="F212" s="8"/>
    </row>
    <row r="213" spans="1:6" ht="15">
      <c r="A213" s="5" t="s">
        <v>609</v>
      </c>
      <c r="B213" s="7">
        <v>1</v>
      </c>
      <c r="C213" s="8"/>
      <c r="D213" s="9" t="s">
        <v>853</v>
      </c>
      <c r="E213" s="7">
        <v>1</v>
      </c>
      <c r="F213" s="8"/>
    </row>
    <row r="214" spans="1:6" ht="15">
      <c r="A214" s="5" t="s">
        <v>685</v>
      </c>
      <c r="B214" s="7">
        <v>1</v>
      </c>
      <c r="C214" s="8"/>
      <c r="D214" s="9" t="s">
        <v>764</v>
      </c>
      <c r="E214" s="7">
        <v>1</v>
      </c>
      <c r="F214" s="8"/>
    </row>
    <row r="215" spans="1:6" ht="15">
      <c r="A215" s="5" t="s">
        <v>602</v>
      </c>
      <c r="B215" s="7">
        <v>3</v>
      </c>
      <c r="C215" s="8"/>
      <c r="D215" s="9" t="s">
        <v>349</v>
      </c>
      <c r="E215" s="7">
        <v>1</v>
      </c>
      <c r="F215" s="8"/>
    </row>
    <row r="216" spans="1:6" ht="15">
      <c r="A216" s="5" t="s">
        <v>927</v>
      </c>
      <c r="B216" s="7">
        <v>0</v>
      </c>
      <c r="C216" s="8"/>
      <c r="D216" s="9" t="s">
        <v>751</v>
      </c>
      <c r="E216" s="7">
        <v>1</v>
      </c>
      <c r="F216" s="8"/>
    </row>
    <row r="217" spans="1:6" ht="60">
      <c r="A217" s="5" t="s">
        <v>928</v>
      </c>
      <c r="B217" s="7">
        <v>0</v>
      </c>
      <c r="C217" s="8"/>
      <c r="D217" s="9" t="s">
        <v>811</v>
      </c>
      <c r="E217" s="7">
        <v>1</v>
      </c>
      <c r="F217" s="8"/>
    </row>
    <row r="218" spans="1:6" ht="15">
      <c r="A218" s="5" t="s">
        <v>695</v>
      </c>
      <c r="B218" s="7">
        <v>2</v>
      </c>
      <c r="C218" s="8"/>
      <c r="D218" s="9" t="s">
        <v>331</v>
      </c>
      <c r="E218" s="7">
        <v>1</v>
      </c>
      <c r="F218" s="8"/>
    </row>
    <row r="219" spans="1:6" ht="30">
      <c r="A219" s="5" t="s">
        <v>888</v>
      </c>
      <c r="B219" s="7">
        <v>1</v>
      </c>
      <c r="C219" s="8"/>
      <c r="D219" s="9" t="s">
        <v>755</v>
      </c>
      <c r="E219" s="7">
        <v>1</v>
      </c>
      <c r="F219" s="8"/>
    </row>
    <row r="220" spans="1:6" ht="30">
      <c r="A220" s="5" t="s">
        <v>616</v>
      </c>
      <c r="B220" s="7">
        <v>5</v>
      </c>
      <c r="C220" s="8"/>
      <c r="D220" s="9" t="s">
        <v>885</v>
      </c>
      <c r="E220" s="7">
        <v>1</v>
      </c>
      <c r="F220" s="8"/>
    </row>
    <row r="221" spans="1:6" ht="15">
      <c r="A221" s="5" t="s">
        <v>681</v>
      </c>
      <c r="B221" s="7">
        <v>1</v>
      </c>
      <c r="C221" s="8"/>
      <c r="D221" s="9" t="s">
        <v>490</v>
      </c>
      <c r="E221" s="7">
        <v>1</v>
      </c>
      <c r="F221" s="8"/>
    </row>
    <row r="222" spans="1:6" ht="30">
      <c r="A222" s="5" t="s">
        <v>929</v>
      </c>
      <c r="B222" s="7">
        <v>0</v>
      </c>
      <c r="C222" s="8"/>
      <c r="D222" s="9" t="s">
        <v>621</v>
      </c>
      <c r="E222" s="7">
        <v>1</v>
      </c>
      <c r="F222" s="8"/>
    </row>
    <row r="223" spans="1:6" ht="45">
      <c r="A223" s="5" t="s">
        <v>828</v>
      </c>
      <c r="B223" s="7">
        <v>1</v>
      </c>
      <c r="C223" s="8"/>
      <c r="D223" s="9" t="s">
        <v>691</v>
      </c>
      <c r="E223" s="7">
        <v>1</v>
      </c>
      <c r="F223" s="8"/>
    </row>
    <row r="224" spans="1:6" ht="30">
      <c r="A224" s="5" t="s">
        <v>876</v>
      </c>
      <c r="B224" s="7">
        <v>1</v>
      </c>
      <c r="C224" s="8"/>
      <c r="D224" s="9" t="s">
        <v>693</v>
      </c>
      <c r="E224" s="7">
        <v>1</v>
      </c>
      <c r="F224" s="8"/>
    </row>
    <row r="225" spans="1:6" ht="15">
      <c r="A225" s="5" t="s">
        <v>761</v>
      </c>
      <c r="B225" s="7">
        <v>1</v>
      </c>
      <c r="C225" s="8"/>
      <c r="D225" s="9" t="s">
        <v>833</v>
      </c>
      <c r="E225" s="7">
        <v>1</v>
      </c>
      <c r="F225" s="8"/>
    </row>
    <row r="226" spans="1:6" ht="30">
      <c r="A226" s="5" t="s">
        <v>454</v>
      </c>
      <c r="B226" s="7">
        <v>1</v>
      </c>
      <c r="C226" s="8"/>
      <c r="D226" s="9" t="s">
        <v>769</v>
      </c>
      <c r="E226" s="7">
        <v>1</v>
      </c>
      <c r="F226" s="8"/>
    </row>
    <row r="227" spans="1:6" ht="15">
      <c r="A227" s="5" t="s">
        <v>570</v>
      </c>
      <c r="B227" s="7">
        <v>1</v>
      </c>
      <c r="C227" s="8"/>
      <c r="D227" s="9" t="s">
        <v>829</v>
      </c>
      <c r="E227" s="7">
        <v>1</v>
      </c>
      <c r="F227" s="8"/>
    </row>
    <row r="228" spans="1:6" ht="15">
      <c r="A228" s="5" t="s">
        <v>930</v>
      </c>
      <c r="B228" s="7">
        <v>0</v>
      </c>
      <c r="C228" s="8"/>
      <c r="D228" s="9" t="s">
        <v>738</v>
      </c>
      <c r="E228" s="7">
        <v>1</v>
      </c>
      <c r="F228" s="8"/>
    </row>
    <row r="229" spans="1:6" ht="30">
      <c r="A229" s="5" t="s">
        <v>727</v>
      </c>
      <c r="B229" s="7">
        <v>1</v>
      </c>
      <c r="C229" s="8"/>
      <c r="D229" s="9" t="s">
        <v>886</v>
      </c>
      <c r="E229" s="7">
        <v>1</v>
      </c>
      <c r="F229" s="8"/>
    </row>
    <row r="230" spans="1:6" ht="15">
      <c r="A230" s="5" t="s">
        <v>860</v>
      </c>
      <c r="B230" s="7">
        <v>1</v>
      </c>
      <c r="C230" s="8"/>
      <c r="D230" s="9" t="s">
        <v>700</v>
      </c>
      <c r="E230" s="7">
        <v>1</v>
      </c>
      <c r="F230" s="8"/>
    </row>
    <row r="231" spans="1:6" ht="15">
      <c r="A231" s="5" t="s">
        <v>848</v>
      </c>
      <c r="B231" s="7">
        <v>1</v>
      </c>
      <c r="C231" s="8"/>
      <c r="D231" s="9" t="s">
        <v>844</v>
      </c>
      <c r="E231" s="7">
        <v>1</v>
      </c>
      <c r="F231" s="8"/>
    </row>
    <row r="232" spans="1:6" ht="15">
      <c r="A232" s="5" t="s">
        <v>931</v>
      </c>
      <c r="B232" s="7">
        <v>0</v>
      </c>
      <c r="C232" s="8"/>
      <c r="D232" s="9" t="s">
        <v>821</v>
      </c>
      <c r="E232" s="7">
        <v>1</v>
      </c>
      <c r="F232" s="8"/>
    </row>
    <row r="233" spans="1:6" ht="30">
      <c r="A233" s="5" t="s">
        <v>932</v>
      </c>
      <c r="B233" s="7">
        <v>0</v>
      </c>
      <c r="C233" s="8"/>
      <c r="D233" s="9" t="s">
        <v>875</v>
      </c>
      <c r="E233" s="7">
        <v>1</v>
      </c>
      <c r="F233" s="8"/>
    </row>
    <row r="234" spans="1:6" ht="15">
      <c r="A234" s="5" t="s">
        <v>552</v>
      </c>
      <c r="B234" s="7">
        <v>22</v>
      </c>
      <c r="C234" s="8"/>
      <c r="D234" s="9" t="s">
        <v>654</v>
      </c>
      <c r="E234" s="7">
        <v>1</v>
      </c>
      <c r="F234" s="8"/>
    </row>
    <row r="235" spans="1:6" ht="15">
      <c r="A235" s="5" t="s">
        <v>827</v>
      </c>
      <c r="B235" s="7">
        <v>1</v>
      </c>
      <c r="C235" s="8"/>
      <c r="D235" s="9" t="s">
        <v>527</v>
      </c>
      <c r="E235" s="7">
        <v>1</v>
      </c>
      <c r="F235" s="8"/>
    </row>
    <row r="236" spans="1:6" ht="15">
      <c r="A236" s="5" t="s">
        <v>869</v>
      </c>
      <c r="B236" s="7">
        <v>1</v>
      </c>
      <c r="C236" s="8"/>
      <c r="D236" s="9" t="s">
        <v>614</v>
      </c>
      <c r="E236" s="7">
        <v>1</v>
      </c>
      <c r="F236" s="8"/>
    </row>
    <row r="237" spans="1:6" ht="15">
      <c r="A237" s="5" t="s">
        <v>753</v>
      </c>
      <c r="B237" s="7">
        <v>2</v>
      </c>
      <c r="C237" s="8"/>
      <c r="D237" s="9" t="s">
        <v>686</v>
      </c>
      <c r="E237" s="7">
        <v>1</v>
      </c>
      <c r="F237" s="8"/>
    </row>
    <row r="238" spans="1:6" ht="15">
      <c r="A238" s="5" t="s">
        <v>660</v>
      </c>
      <c r="B238" s="7">
        <v>1</v>
      </c>
      <c r="C238" s="8"/>
      <c r="D238" s="9" t="s">
        <v>734</v>
      </c>
      <c r="E238" s="7">
        <v>1</v>
      </c>
      <c r="F238" s="8"/>
    </row>
    <row r="239" spans="1:6" ht="30">
      <c r="A239" s="5" t="s">
        <v>688</v>
      </c>
      <c r="B239" s="7">
        <v>12</v>
      </c>
      <c r="C239" s="8"/>
      <c r="D239" s="9" t="s">
        <v>600</v>
      </c>
      <c r="E239" s="7">
        <v>1</v>
      </c>
      <c r="F239" s="8"/>
    </row>
    <row r="240" spans="1:6" ht="15">
      <c r="A240" s="5" t="s">
        <v>692</v>
      </c>
      <c r="B240" s="7">
        <v>1</v>
      </c>
      <c r="C240" s="8"/>
      <c r="D240" s="9" t="s">
        <v>889</v>
      </c>
      <c r="E240" s="7">
        <v>1</v>
      </c>
      <c r="F240" s="8"/>
    </row>
    <row r="241" spans="1:6" ht="15">
      <c r="A241" s="5" t="s">
        <v>933</v>
      </c>
      <c r="B241" s="7">
        <v>0</v>
      </c>
      <c r="C241" s="8"/>
      <c r="D241" s="9" t="s">
        <v>830</v>
      </c>
      <c r="E241" s="7">
        <v>1</v>
      </c>
      <c r="F241" s="8"/>
    </row>
    <row r="242" spans="1:6" ht="30">
      <c r="A242" s="5" t="s">
        <v>673</v>
      </c>
      <c r="B242" s="7">
        <v>1</v>
      </c>
      <c r="C242" s="8"/>
      <c r="D242" s="9" t="s">
        <v>284</v>
      </c>
      <c r="E242" s="7">
        <v>1</v>
      </c>
      <c r="F242" s="8"/>
    </row>
    <row r="243" spans="1:6" ht="15">
      <c r="A243" s="5" t="s">
        <v>176</v>
      </c>
      <c r="B243" s="7">
        <v>1</v>
      </c>
      <c r="C243" s="8"/>
      <c r="D243" s="9" t="s">
        <v>41</v>
      </c>
      <c r="E243" s="7">
        <v>1</v>
      </c>
      <c r="F243" s="8"/>
    </row>
    <row r="244" spans="1:6" ht="30">
      <c r="A244" s="5" t="s">
        <v>568</v>
      </c>
      <c r="B244" s="7">
        <v>16</v>
      </c>
      <c r="C244" s="8"/>
      <c r="D244" s="9" t="s">
        <v>488</v>
      </c>
      <c r="E244" s="7">
        <v>1</v>
      </c>
      <c r="F244" s="8"/>
    </row>
    <row r="245" spans="1:6" ht="15">
      <c r="A245" s="5" t="s">
        <v>648</v>
      </c>
      <c r="B245" s="7">
        <v>2</v>
      </c>
      <c r="C245" s="8"/>
      <c r="D245" s="9" t="s">
        <v>287</v>
      </c>
      <c r="E245" s="7">
        <v>1</v>
      </c>
      <c r="F245" s="8"/>
    </row>
    <row r="246" spans="1:6" ht="30">
      <c r="A246" s="5" t="s">
        <v>831</v>
      </c>
      <c r="B246" s="7">
        <v>1</v>
      </c>
      <c r="C246" s="8"/>
      <c r="D246" s="9" t="s">
        <v>609</v>
      </c>
      <c r="E246" s="7">
        <v>1</v>
      </c>
      <c r="F246" s="8"/>
    </row>
    <row r="247" spans="1:6" ht="15">
      <c r="A247" s="5" t="s">
        <v>572</v>
      </c>
      <c r="B247" s="7">
        <v>28</v>
      </c>
      <c r="C247" s="8"/>
      <c r="D247" s="9" t="s">
        <v>685</v>
      </c>
      <c r="E247" s="7">
        <v>1</v>
      </c>
      <c r="F247" s="8"/>
    </row>
    <row r="248" spans="1:6" ht="15">
      <c r="A248" s="5" t="s">
        <v>572</v>
      </c>
      <c r="B248" s="7">
        <v>1</v>
      </c>
      <c r="C248" s="8"/>
      <c r="D248" s="9" t="s">
        <v>888</v>
      </c>
      <c r="E248" s="7">
        <v>1</v>
      </c>
      <c r="F248" s="8"/>
    </row>
    <row r="249" spans="1:6" ht="15">
      <c r="A249" s="5" t="s">
        <v>934</v>
      </c>
      <c r="B249" s="7">
        <v>0</v>
      </c>
      <c r="C249" s="8"/>
      <c r="D249" s="9" t="s">
        <v>681</v>
      </c>
      <c r="E249" s="7">
        <v>1</v>
      </c>
      <c r="F249" s="8"/>
    </row>
    <row r="250" spans="1:6" ht="45">
      <c r="A250" s="5" t="s">
        <v>935</v>
      </c>
      <c r="B250" s="7">
        <v>0</v>
      </c>
      <c r="C250" s="8"/>
      <c r="D250" s="9" t="s">
        <v>828</v>
      </c>
      <c r="E250" s="7">
        <v>1</v>
      </c>
      <c r="F250" s="8"/>
    </row>
    <row r="251" spans="1:6" ht="30">
      <c r="A251" s="5" t="s">
        <v>607</v>
      </c>
      <c r="B251" s="7">
        <v>1</v>
      </c>
      <c r="C251" s="8"/>
      <c r="D251" s="9" t="s">
        <v>876</v>
      </c>
      <c r="E251" s="7">
        <v>1</v>
      </c>
      <c r="F251" s="8"/>
    </row>
    <row r="252" spans="1:6" ht="30">
      <c r="A252" s="5" t="s">
        <v>596</v>
      </c>
      <c r="B252" s="7">
        <v>1</v>
      </c>
      <c r="C252" s="8"/>
      <c r="D252" s="9" t="s">
        <v>761</v>
      </c>
      <c r="E252" s="7">
        <v>1</v>
      </c>
      <c r="F252" s="8"/>
    </row>
    <row r="253" spans="1:6" ht="30">
      <c r="A253" s="5" t="s">
        <v>768</v>
      </c>
      <c r="B253" s="7">
        <v>1</v>
      </c>
      <c r="C253" s="8"/>
      <c r="D253" s="9" t="s">
        <v>454</v>
      </c>
      <c r="E253" s="7">
        <v>1</v>
      </c>
      <c r="F253" s="8"/>
    </row>
    <row r="254" spans="1:6" ht="30">
      <c r="A254" s="5" t="s">
        <v>756</v>
      </c>
      <c r="B254" s="7">
        <v>1</v>
      </c>
      <c r="C254" s="8"/>
      <c r="D254" s="9" t="s">
        <v>570</v>
      </c>
      <c r="E254" s="7">
        <v>1</v>
      </c>
      <c r="F254" s="8"/>
    </row>
    <row r="255" spans="1:6" ht="30">
      <c r="A255" s="5" t="s">
        <v>684</v>
      </c>
      <c r="B255" s="7">
        <v>1</v>
      </c>
      <c r="C255" s="8"/>
      <c r="D255" s="9" t="s">
        <v>727</v>
      </c>
      <c r="E255" s="7">
        <v>1</v>
      </c>
      <c r="F255" s="8"/>
    </row>
    <row r="256" spans="1:6" ht="45">
      <c r="A256" s="5" t="s">
        <v>834</v>
      </c>
      <c r="B256" s="7">
        <v>1</v>
      </c>
      <c r="C256" s="8"/>
      <c r="D256" s="9" t="s">
        <v>860</v>
      </c>
      <c r="E256" s="7">
        <v>1</v>
      </c>
      <c r="F256" s="8"/>
    </row>
    <row r="257" spans="1:6" ht="15">
      <c r="A257" s="5" t="s">
        <v>563</v>
      </c>
      <c r="B257" s="7">
        <v>1</v>
      </c>
      <c r="C257" s="8"/>
      <c r="D257" s="9" t="s">
        <v>848</v>
      </c>
      <c r="E257" s="7">
        <v>1</v>
      </c>
      <c r="F257" s="8"/>
    </row>
    <row r="258" spans="1:6" ht="30">
      <c r="A258" s="5" t="s">
        <v>569</v>
      </c>
      <c r="B258" s="7">
        <v>2</v>
      </c>
      <c r="C258" s="8"/>
      <c r="D258" s="9" t="s">
        <v>827</v>
      </c>
      <c r="E258" s="7">
        <v>1</v>
      </c>
      <c r="F258" s="8"/>
    </row>
    <row r="259" spans="1:6" ht="45">
      <c r="A259" s="5" t="s">
        <v>796</v>
      </c>
      <c r="B259" s="7">
        <v>1</v>
      </c>
      <c r="C259" s="8"/>
      <c r="D259" s="9" t="s">
        <v>869</v>
      </c>
      <c r="E259" s="7">
        <v>1</v>
      </c>
      <c r="F259" s="8"/>
    </row>
    <row r="260" spans="1:6" ht="15">
      <c r="A260" s="5" t="s">
        <v>381</v>
      </c>
      <c r="B260" s="7">
        <v>1</v>
      </c>
      <c r="C260" s="8"/>
      <c r="D260" s="9" t="s">
        <v>660</v>
      </c>
      <c r="E260" s="7">
        <v>1</v>
      </c>
      <c r="F260" s="8"/>
    </row>
    <row r="261" spans="1:6" ht="15">
      <c r="A261" s="5" t="s">
        <v>115</v>
      </c>
      <c r="B261" s="7">
        <v>11</v>
      </c>
      <c r="C261" s="8"/>
      <c r="D261" s="9" t="s">
        <v>692</v>
      </c>
      <c r="E261" s="7">
        <v>1</v>
      </c>
      <c r="F261" s="8"/>
    </row>
    <row r="262" spans="1:6" ht="30">
      <c r="A262" s="5" t="s">
        <v>936</v>
      </c>
      <c r="B262" s="7">
        <v>0</v>
      </c>
      <c r="C262" s="8"/>
      <c r="D262" s="9" t="s">
        <v>673</v>
      </c>
      <c r="E262" s="7">
        <v>1</v>
      </c>
      <c r="F262" s="8"/>
    </row>
    <row r="263" spans="1:6" ht="15">
      <c r="A263" s="5" t="s">
        <v>937</v>
      </c>
      <c r="B263" s="7">
        <v>0</v>
      </c>
      <c r="C263" s="8"/>
      <c r="D263" s="9" t="s">
        <v>176</v>
      </c>
      <c r="E263" s="7">
        <v>1</v>
      </c>
      <c r="F263" s="8"/>
    </row>
    <row r="264" spans="1:6" ht="30">
      <c r="A264" s="5" t="s">
        <v>214</v>
      </c>
      <c r="B264" s="7">
        <v>1</v>
      </c>
      <c r="C264" s="8"/>
      <c r="D264" s="9" t="s">
        <v>831</v>
      </c>
      <c r="E264" s="7">
        <v>1</v>
      </c>
      <c r="F264" s="8"/>
    </row>
    <row r="265" spans="1:6" ht="30">
      <c r="A265" s="5" t="s">
        <v>620</v>
      </c>
      <c r="B265" s="7">
        <v>1</v>
      </c>
      <c r="C265" s="8"/>
      <c r="D265" s="9" t="s">
        <v>572</v>
      </c>
      <c r="E265" s="7">
        <v>1</v>
      </c>
      <c r="F265" s="8"/>
    </row>
    <row r="266" spans="1:6" ht="30">
      <c r="A266" s="5" t="s">
        <v>651</v>
      </c>
      <c r="B266" s="7">
        <v>10</v>
      </c>
      <c r="C266" s="8"/>
      <c r="D266" s="9" t="s">
        <v>607</v>
      </c>
      <c r="E266" s="7">
        <v>1</v>
      </c>
      <c r="F266" s="8"/>
    </row>
    <row r="267" spans="1:6" ht="30">
      <c r="A267" s="5" t="s">
        <v>383</v>
      </c>
      <c r="B267" s="7">
        <v>1</v>
      </c>
      <c r="C267" s="8"/>
      <c r="D267" s="9" t="s">
        <v>596</v>
      </c>
      <c r="E267" s="7">
        <v>1</v>
      </c>
      <c r="F267" s="8"/>
    </row>
    <row r="268" spans="1:6" ht="30">
      <c r="A268" s="5" t="s">
        <v>675</v>
      </c>
      <c r="B268" s="7">
        <v>1</v>
      </c>
      <c r="C268" s="8"/>
      <c r="D268" s="9" t="s">
        <v>768</v>
      </c>
      <c r="E268" s="7">
        <v>1</v>
      </c>
      <c r="F268" s="8"/>
    </row>
    <row r="269" spans="1:6" ht="30">
      <c r="A269" s="5" t="s">
        <v>461</v>
      </c>
      <c r="B269" s="7">
        <v>1</v>
      </c>
      <c r="C269" s="8"/>
      <c r="D269" s="9" t="s">
        <v>756</v>
      </c>
      <c r="E269" s="7">
        <v>1</v>
      </c>
      <c r="F269" s="8"/>
    </row>
    <row r="270" spans="1:6" ht="15">
      <c r="A270" s="5" t="s">
        <v>625</v>
      </c>
      <c r="B270" s="7">
        <v>1</v>
      </c>
      <c r="C270" s="8"/>
      <c r="D270" s="9" t="s">
        <v>684</v>
      </c>
      <c r="E270" s="7">
        <v>1</v>
      </c>
      <c r="F270" s="8"/>
    </row>
    <row r="271" spans="1:6" ht="45">
      <c r="A271" s="5" t="s">
        <v>577</v>
      </c>
      <c r="B271" s="7">
        <v>5</v>
      </c>
      <c r="C271" s="8"/>
      <c r="D271" s="9" t="s">
        <v>834</v>
      </c>
      <c r="E271" s="7">
        <v>1</v>
      </c>
      <c r="F271" s="8"/>
    </row>
    <row r="272" spans="1:6" ht="15">
      <c r="A272" s="5" t="s">
        <v>526</v>
      </c>
      <c r="B272" s="7">
        <v>77</v>
      </c>
      <c r="C272" s="8"/>
      <c r="D272" s="9" t="s">
        <v>563</v>
      </c>
      <c r="E272" s="7">
        <v>1</v>
      </c>
      <c r="F272" s="8"/>
    </row>
    <row r="273" spans="1:6" ht="45">
      <c r="A273" s="5" t="s">
        <v>757</v>
      </c>
      <c r="B273" s="7">
        <v>1</v>
      </c>
      <c r="C273" s="8"/>
      <c r="D273" s="9" t="s">
        <v>796</v>
      </c>
      <c r="E273" s="7">
        <v>1</v>
      </c>
      <c r="F273" s="8"/>
    </row>
    <row r="274" spans="1:6" ht="30">
      <c r="A274" s="5" t="s">
        <v>785</v>
      </c>
      <c r="B274" s="7">
        <v>1</v>
      </c>
      <c r="C274" s="8"/>
      <c r="D274" s="9" t="s">
        <v>381</v>
      </c>
      <c r="E274" s="7">
        <v>1</v>
      </c>
      <c r="F274" s="8"/>
    </row>
    <row r="275" spans="1:6" ht="30">
      <c r="A275" s="5" t="s">
        <v>578</v>
      </c>
      <c r="B275" s="7">
        <v>2</v>
      </c>
      <c r="C275" s="8"/>
      <c r="D275" s="9" t="s">
        <v>214</v>
      </c>
      <c r="E275" s="7">
        <v>1</v>
      </c>
      <c r="F275" s="8"/>
    </row>
    <row r="276" spans="1:6" ht="15">
      <c r="A276" s="5" t="s">
        <v>760</v>
      </c>
      <c r="B276" s="7">
        <v>3</v>
      </c>
      <c r="C276" s="8"/>
      <c r="D276" s="9" t="s">
        <v>620</v>
      </c>
      <c r="E276" s="7">
        <v>1</v>
      </c>
      <c r="F276" s="8"/>
    </row>
    <row r="277" spans="1:6" ht="30">
      <c r="A277" s="5" t="s">
        <v>595</v>
      </c>
      <c r="B277" s="7">
        <v>2</v>
      </c>
      <c r="C277" s="8"/>
      <c r="D277" s="9" t="s">
        <v>383</v>
      </c>
      <c r="E277" s="7">
        <v>1</v>
      </c>
      <c r="F277" s="8"/>
    </row>
    <row r="278" spans="1:6" ht="30">
      <c r="A278" s="5" t="s">
        <v>674</v>
      </c>
      <c r="B278" s="7">
        <v>1</v>
      </c>
      <c r="C278" s="8"/>
      <c r="D278" s="9" t="s">
        <v>675</v>
      </c>
      <c r="E278" s="7">
        <v>1</v>
      </c>
      <c r="F278" s="8"/>
    </row>
    <row r="279" spans="1:6" ht="30">
      <c r="A279" s="5" t="s">
        <v>815</v>
      </c>
      <c r="B279" s="7">
        <v>1</v>
      </c>
      <c r="C279" s="8"/>
      <c r="D279" s="9" t="s">
        <v>461</v>
      </c>
      <c r="E279" s="7">
        <v>1</v>
      </c>
      <c r="F279" s="8"/>
    </row>
    <row r="280" spans="1:6" ht="60">
      <c r="A280" s="5" t="s">
        <v>802</v>
      </c>
      <c r="B280" s="7">
        <v>1</v>
      </c>
      <c r="C280" s="8"/>
      <c r="D280" s="9" t="s">
        <v>625</v>
      </c>
      <c r="E280" s="7">
        <v>1</v>
      </c>
      <c r="F280" s="8"/>
    </row>
    <row r="281" spans="1:6" ht="15">
      <c r="A281" s="5" t="s">
        <v>157</v>
      </c>
      <c r="B281" s="7">
        <v>1</v>
      </c>
      <c r="C281" s="8"/>
      <c r="D281" s="9" t="s">
        <v>757</v>
      </c>
      <c r="E281" s="7">
        <v>1</v>
      </c>
      <c r="F281" s="8"/>
    </row>
    <row r="282" spans="1:6" ht="30">
      <c r="A282" s="5" t="s">
        <v>884</v>
      </c>
      <c r="B282" s="7">
        <v>1</v>
      </c>
      <c r="C282" s="8"/>
      <c r="D282" s="9" t="s">
        <v>785</v>
      </c>
      <c r="E282" s="7">
        <v>1</v>
      </c>
      <c r="F282" s="8"/>
    </row>
    <row r="283" spans="1:6" ht="15">
      <c r="A283" s="5" t="s">
        <v>902</v>
      </c>
      <c r="B283" s="7">
        <v>1</v>
      </c>
      <c r="C283" s="8"/>
      <c r="D283" s="9" t="s">
        <v>674</v>
      </c>
      <c r="E283" s="7">
        <v>1</v>
      </c>
      <c r="F283" s="8"/>
    </row>
    <row r="284" spans="1:6" ht="15">
      <c r="A284" s="5" t="s">
        <v>721</v>
      </c>
      <c r="B284" s="7">
        <v>1</v>
      </c>
      <c r="C284" s="8"/>
      <c r="D284" s="9" t="s">
        <v>815</v>
      </c>
      <c r="E284" s="7">
        <v>1</v>
      </c>
      <c r="F284" s="8"/>
    </row>
    <row r="285" spans="1:6" ht="60">
      <c r="A285" s="5" t="s">
        <v>671</v>
      </c>
      <c r="B285" s="7">
        <v>1</v>
      </c>
      <c r="C285" s="8"/>
      <c r="D285" s="9" t="s">
        <v>802</v>
      </c>
      <c r="E285" s="7">
        <v>1</v>
      </c>
      <c r="F285" s="8"/>
    </row>
    <row r="286" spans="1:6" ht="15">
      <c r="A286" s="5" t="s">
        <v>938</v>
      </c>
      <c r="B286" s="7">
        <v>0</v>
      </c>
      <c r="C286" s="8"/>
      <c r="D286" s="9" t="s">
        <v>157</v>
      </c>
      <c r="E286" s="7">
        <v>1</v>
      </c>
      <c r="F286" s="8"/>
    </row>
    <row r="287" spans="1:6" ht="30">
      <c r="A287" s="5" t="s">
        <v>708</v>
      </c>
      <c r="B287" s="7">
        <v>1</v>
      </c>
      <c r="C287" s="8"/>
      <c r="D287" s="9" t="s">
        <v>884</v>
      </c>
      <c r="E287" s="7">
        <v>1</v>
      </c>
      <c r="F287" s="8"/>
    </row>
    <row r="288" spans="1:6" ht="30">
      <c r="A288" s="5" t="s">
        <v>613</v>
      </c>
      <c r="B288" s="7">
        <v>1</v>
      </c>
      <c r="C288" s="8"/>
      <c r="D288" s="9" t="s">
        <v>902</v>
      </c>
      <c r="E288" s="7">
        <v>1</v>
      </c>
      <c r="F288" s="8"/>
    </row>
    <row r="289" spans="1:6" ht="30">
      <c r="A289" s="5" t="s">
        <v>690</v>
      </c>
      <c r="B289" s="7">
        <v>1</v>
      </c>
      <c r="C289" s="8"/>
      <c r="D289" s="9" t="s">
        <v>721</v>
      </c>
      <c r="E289" s="7">
        <v>1</v>
      </c>
      <c r="F289" s="8"/>
    </row>
    <row r="290" spans="1:6" ht="30">
      <c r="A290" s="5" t="s">
        <v>622</v>
      </c>
      <c r="B290" s="7">
        <v>1</v>
      </c>
      <c r="C290" s="8"/>
      <c r="D290" s="9" t="s">
        <v>671</v>
      </c>
      <c r="E290" s="7">
        <v>1</v>
      </c>
      <c r="F290" s="8"/>
    </row>
    <row r="291" spans="1:6" ht="30">
      <c r="A291" s="5" t="s">
        <v>841</v>
      </c>
      <c r="B291" s="7">
        <v>1</v>
      </c>
      <c r="C291" s="8"/>
      <c r="D291" s="9" t="s">
        <v>708</v>
      </c>
      <c r="E291" s="7">
        <v>1</v>
      </c>
      <c r="F291" s="8"/>
    </row>
    <row r="292" spans="1:6" ht="30">
      <c r="A292" s="5" t="s">
        <v>320</v>
      </c>
      <c r="B292" s="7">
        <v>1</v>
      </c>
      <c r="C292" s="8"/>
      <c r="D292" s="9" t="s">
        <v>613</v>
      </c>
      <c r="E292" s="7">
        <v>1</v>
      </c>
      <c r="F292" s="8"/>
    </row>
    <row r="293" spans="1:6" ht="15">
      <c r="A293" s="5" t="s">
        <v>836</v>
      </c>
      <c r="B293" s="7">
        <v>1</v>
      </c>
      <c r="C293" s="8"/>
      <c r="D293" s="9" t="s">
        <v>690</v>
      </c>
      <c r="E293" s="7">
        <v>1</v>
      </c>
      <c r="F293" s="8"/>
    </row>
    <row r="294" spans="1:6" ht="30">
      <c r="A294" s="5" t="s">
        <v>592</v>
      </c>
      <c r="B294" s="7">
        <v>1</v>
      </c>
      <c r="C294" s="8"/>
      <c r="D294" s="9" t="s">
        <v>622</v>
      </c>
      <c r="E294" s="7">
        <v>1</v>
      </c>
      <c r="F294" s="8"/>
    </row>
    <row r="295" spans="1:6" ht="30">
      <c r="A295" s="5" t="s">
        <v>939</v>
      </c>
      <c r="B295" s="7">
        <v>0</v>
      </c>
      <c r="C295" s="8"/>
      <c r="D295" s="9" t="s">
        <v>841</v>
      </c>
      <c r="E295" s="7">
        <v>1</v>
      </c>
      <c r="F295" s="8"/>
    </row>
    <row r="296" spans="1:6" ht="30">
      <c r="A296" s="5" t="s">
        <v>728</v>
      </c>
      <c r="B296" s="7">
        <v>1</v>
      </c>
      <c r="C296" s="8"/>
      <c r="D296" s="9" t="s">
        <v>320</v>
      </c>
      <c r="E296" s="7">
        <v>1</v>
      </c>
      <c r="F296" s="8"/>
    </row>
    <row r="297" spans="1:6" ht="15">
      <c r="A297" s="5" t="s">
        <v>443</v>
      </c>
      <c r="B297" s="7">
        <v>1</v>
      </c>
      <c r="C297" s="8"/>
      <c r="D297" s="9" t="s">
        <v>836</v>
      </c>
      <c r="E297" s="7">
        <v>1</v>
      </c>
      <c r="F297" s="8"/>
    </row>
    <row r="298" spans="1:6" ht="30">
      <c r="A298" s="5" t="s">
        <v>739</v>
      </c>
      <c r="B298" s="7">
        <v>1</v>
      </c>
      <c r="C298" s="8"/>
      <c r="D298" s="9" t="s">
        <v>592</v>
      </c>
      <c r="E298" s="7">
        <v>1</v>
      </c>
      <c r="F298" s="8"/>
    </row>
    <row r="299" spans="1:6" ht="45">
      <c r="A299" s="5" t="s">
        <v>852</v>
      </c>
      <c r="B299" s="7">
        <v>1</v>
      </c>
      <c r="C299" s="8"/>
      <c r="D299" s="9" t="s">
        <v>728</v>
      </c>
      <c r="E299" s="7">
        <v>1</v>
      </c>
      <c r="F299" s="8"/>
    </row>
    <row r="300" spans="1:6" ht="15">
      <c r="A300" s="5" t="s">
        <v>556</v>
      </c>
      <c r="B300" s="7">
        <v>9</v>
      </c>
      <c r="C300" s="8"/>
      <c r="D300" s="9" t="s">
        <v>443</v>
      </c>
      <c r="E300" s="7">
        <v>1</v>
      </c>
      <c r="F300" s="8"/>
    </row>
    <row r="301" spans="1:6" ht="15">
      <c r="A301" s="5" t="s">
        <v>817</v>
      </c>
      <c r="B301" s="7">
        <v>1</v>
      </c>
      <c r="C301" s="8"/>
      <c r="D301" s="9" t="s">
        <v>739</v>
      </c>
      <c r="E301" s="7">
        <v>1</v>
      </c>
      <c r="F301" s="8"/>
    </row>
    <row r="302" spans="1:6" ht="45">
      <c r="A302" s="5" t="s">
        <v>593</v>
      </c>
      <c r="B302" s="7">
        <v>4</v>
      </c>
      <c r="C302" s="8"/>
      <c r="D302" s="9" t="s">
        <v>852</v>
      </c>
      <c r="E302" s="7">
        <v>1</v>
      </c>
      <c r="F302" s="8"/>
    </row>
    <row r="303" spans="1:6" ht="90">
      <c r="A303" s="5" t="s">
        <v>893</v>
      </c>
      <c r="B303" s="7">
        <v>1</v>
      </c>
      <c r="C303" s="8"/>
      <c r="D303" s="9" t="s">
        <v>817</v>
      </c>
      <c r="E303" s="7">
        <v>1</v>
      </c>
      <c r="F303" s="8"/>
    </row>
    <row r="304" spans="1:6" ht="90">
      <c r="A304" s="5" t="s">
        <v>816</v>
      </c>
      <c r="B304" s="7">
        <v>1</v>
      </c>
      <c r="C304" s="8"/>
      <c r="D304" s="9" t="s">
        <v>893</v>
      </c>
      <c r="E304" s="7">
        <v>1</v>
      </c>
      <c r="F304" s="8"/>
    </row>
    <row r="305" spans="1:6" ht="30">
      <c r="A305" s="5" t="s">
        <v>655</v>
      </c>
      <c r="B305" s="7">
        <v>1</v>
      </c>
      <c r="C305" s="8"/>
      <c r="D305" s="9" t="s">
        <v>816</v>
      </c>
      <c r="E305" s="7">
        <v>1</v>
      </c>
      <c r="F305" s="8"/>
    </row>
    <row r="306" spans="1:6" ht="30">
      <c r="A306" s="5" t="s">
        <v>649</v>
      </c>
      <c r="B306" s="7">
        <v>1</v>
      </c>
      <c r="C306" s="8"/>
      <c r="D306" s="9" t="s">
        <v>655</v>
      </c>
      <c r="E306" s="7">
        <v>1</v>
      </c>
      <c r="F306" s="8"/>
    </row>
    <row r="307" spans="1:6" ht="15">
      <c r="A307" s="5" t="s">
        <v>562</v>
      </c>
      <c r="B307" s="7">
        <v>1</v>
      </c>
      <c r="C307" s="8"/>
      <c r="D307" s="9" t="s">
        <v>649</v>
      </c>
      <c r="E307" s="7">
        <v>1</v>
      </c>
      <c r="F307" s="8"/>
    </row>
    <row r="308" spans="1:6" ht="45">
      <c r="A308" s="5" t="s">
        <v>940</v>
      </c>
      <c r="B308" s="7">
        <v>0</v>
      </c>
      <c r="C308" s="8"/>
      <c r="D308" s="9" t="s">
        <v>562</v>
      </c>
      <c r="E308" s="7">
        <v>1</v>
      </c>
      <c r="F308" s="8"/>
    </row>
    <row r="309" spans="1:6" ht="30">
      <c r="A309" s="5" t="s">
        <v>629</v>
      </c>
      <c r="B309" s="7">
        <v>1</v>
      </c>
      <c r="C309" s="8"/>
      <c r="D309" s="9" t="s">
        <v>629</v>
      </c>
      <c r="E309" s="7">
        <v>1</v>
      </c>
      <c r="F309" s="8"/>
    </row>
    <row r="310" spans="1:6" ht="30">
      <c r="A310" s="5" t="s">
        <v>941</v>
      </c>
      <c r="B310" s="7">
        <v>0</v>
      </c>
      <c r="C310" s="8"/>
      <c r="D310" s="9" t="s">
        <v>872</v>
      </c>
      <c r="E310" s="7">
        <v>1</v>
      </c>
      <c r="F310" s="8"/>
    </row>
    <row r="311" spans="1:6" ht="30">
      <c r="A311" s="5" t="s">
        <v>872</v>
      </c>
      <c r="B311" s="7">
        <v>1</v>
      </c>
      <c r="C311" s="8"/>
      <c r="D311" s="9" t="s">
        <v>564</v>
      </c>
      <c r="E311" s="7">
        <v>1</v>
      </c>
      <c r="F311" s="8"/>
    </row>
    <row r="312" spans="1:6" ht="15">
      <c r="A312" s="5" t="s">
        <v>537</v>
      </c>
      <c r="B312" s="7">
        <v>14</v>
      </c>
      <c r="C312" s="8"/>
      <c r="D312" s="9" t="s">
        <v>710</v>
      </c>
      <c r="E312" s="7">
        <v>1</v>
      </c>
      <c r="F312" s="8"/>
    </row>
    <row r="313" spans="1:6" ht="30">
      <c r="A313" s="5" t="s">
        <v>564</v>
      </c>
      <c r="B313" s="7">
        <v>1</v>
      </c>
      <c r="C313" s="8"/>
      <c r="D313" s="9" t="s">
        <v>409</v>
      </c>
      <c r="E313" s="7">
        <v>1</v>
      </c>
      <c r="F313" s="8"/>
    </row>
    <row r="314" spans="1:6" ht="15">
      <c r="A314" s="5" t="s">
        <v>710</v>
      </c>
      <c r="B314" s="7">
        <v>1</v>
      </c>
      <c r="C314" s="8"/>
      <c r="D314" s="9" t="s">
        <v>637</v>
      </c>
      <c r="E314" s="7">
        <v>1</v>
      </c>
      <c r="F314" s="8"/>
    </row>
    <row r="315" spans="1:6" ht="15">
      <c r="A315" s="5" t="s">
        <v>542</v>
      </c>
      <c r="B315" s="7">
        <v>9</v>
      </c>
      <c r="C315" s="8"/>
      <c r="D315" s="9" t="s">
        <v>819</v>
      </c>
      <c r="E315" s="7">
        <v>1</v>
      </c>
      <c r="F315" s="8"/>
    </row>
    <row r="316" spans="1:6" ht="15">
      <c r="A316" s="5" t="s">
        <v>409</v>
      </c>
      <c r="B316" s="7">
        <v>1</v>
      </c>
      <c r="C316" s="8"/>
      <c r="D316" s="9" t="s">
        <v>545</v>
      </c>
      <c r="E316" s="7">
        <v>1</v>
      </c>
      <c r="F316" s="8"/>
    </row>
    <row r="317" spans="1:6" ht="30">
      <c r="A317" s="5" t="s">
        <v>637</v>
      </c>
      <c r="B317" s="7">
        <v>1</v>
      </c>
      <c r="C317" s="8"/>
      <c r="D317" s="9" t="s">
        <v>754</v>
      </c>
      <c r="E317" s="7">
        <v>1</v>
      </c>
      <c r="F317" s="8"/>
    </row>
    <row r="318" spans="1:6" ht="15">
      <c r="A318" s="5" t="s">
        <v>942</v>
      </c>
      <c r="B318" s="7">
        <v>0</v>
      </c>
      <c r="C318" s="8"/>
      <c r="D318" s="9" t="s">
        <v>899</v>
      </c>
      <c r="E318" s="7">
        <v>1</v>
      </c>
      <c r="F318" s="8"/>
    </row>
    <row r="319" spans="1:6" ht="15">
      <c r="A319" s="5" t="s">
        <v>819</v>
      </c>
      <c r="B319" s="7">
        <v>1</v>
      </c>
      <c r="C319" s="8"/>
      <c r="D319" s="9" t="s">
        <v>535</v>
      </c>
      <c r="E319" s="7">
        <v>1</v>
      </c>
      <c r="F319" s="8"/>
    </row>
    <row r="320" spans="1:6" ht="30">
      <c r="A320" s="5" t="s">
        <v>545</v>
      </c>
      <c r="B320" s="7">
        <v>1</v>
      </c>
      <c r="C320" s="8"/>
      <c r="D320" s="9" t="s">
        <v>279</v>
      </c>
      <c r="E320" s="7">
        <v>1</v>
      </c>
      <c r="F320" s="8"/>
    </row>
    <row r="321" spans="1:6" ht="30">
      <c r="A321" s="5" t="s">
        <v>754</v>
      </c>
      <c r="B321" s="7">
        <v>1</v>
      </c>
      <c r="C321" s="8"/>
      <c r="D321" s="9" t="s">
        <v>236</v>
      </c>
      <c r="E321" s="7">
        <v>1</v>
      </c>
      <c r="F321" s="8"/>
    </row>
    <row r="322" spans="1:6" ht="15">
      <c r="A322" s="5" t="s">
        <v>697</v>
      </c>
      <c r="B322" s="7">
        <v>2</v>
      </c>
      <c r="C322" s="8"/>
      <c r="D322" s="9" t="s">
        <v>589</v>
      </c>
      <c r="E322" s="7">
        <v>1</v>
      </c>
      <c r="F322" s="8"/>
    </row>
    <row r="323" spans="1:6" ht="15">
      <c r="A323" s="5" t="s">
        <v>899</v>
      </c>
      <c r="B323" s="7">
        <v>1</v>
      </c>
      <c r="C323" s="8"/>
      <c r="D323" s="9" t="s">
        <v>694</v>
      </c>
      <c r="E323" s="7">
        <v>1</v>
      </c>
      <c r="F323" s="8"/>
    </row>
    <row r="324" spans="1:6" ht="15">
      <c r="A324" s="5" t="s">
        <v>535</v>
      </c>
      <c r="B324" s="7">
        <v>1</v>
      </c>
      <c r="C324" s="8"/>
      <c r="D324" s="9" t="s">
        <v>901</v>
      </c>
      <c r="E324" s="7">
        <v>1</v>
      </c>
      <c r="F324" s="8"/>
    </row>
    <row r="325" spans="1:6" ht="30">
      <c r="A325" s="5" t="s">
        <v>279</v>
      </c>
      <c r="B325" s="7">
        <v>1</v>
      </c>
      <c r="C325" s="8"/>
      <c r="D325" s="9" t="s">
        <v>826</v>
      </c>
      <c r="E325" s="7">
        <v>1</v>
      </c>
      <c r="F325" s="8"/>
    </row>
    <row r="326" spans="1:6" ht="30">
      <c r="A326" s="5" t="s">
        <v>236</v>
      </c>
      <c r="B326" s="7">
        <v>1</v>
      </c>
      <c r="C326" s="8"/>
      <c r="D326" s="9" t="s">
        <v>588</v>
      </c>
      <c r="E326" s="7">
        <v>1</v>
      </c>
      <c r="F326" s="8"/>
    </row>
    <row r="327" spans="1:6" ht="75">
      <c r="A327" s="5" t="s">
        <v>25</v>
      </c>
      <c r="B327" s="7">
        <v>2</v>
      </c>
      <c r="C327" s="8"/>
      <c r="D327" s="9" t="s">
        <v>803</v>
      </c>
      <c r="E327" s="7">
        <v>1</v>
      </c>
      <c r="F327" s="8"/>
    </row>
    <row r="328" spans="1:6" ht="15">
      <c r="A328" s="5" t="s">
        <v>589</v>
      </c>
      <c r="B328" s="7">
        <v>1</v>
      </c>
      <c r="C328" s="8"/>
      <c r="D328" s="9" t="s">
        <v>483</v>
      </c>
      <c r="E328" s="7">
        <v>1</v>
      </c>
      <c r="F328" s="8"/>
    </row>
    <row r="329" spans="1:6" ht="15">
      <c r="A329" s="5" t="s">
        <v>694</v>
      </c>
      <c r="B329" s="7">
        <v>1</v>
      </c>
      <c r="C329" s="8"/>
      <c r="D329" s="9" t="s">
        <v>641</v>
      </c>
      <c r="E329" s="7">
        <v>1</v>
      </c>
      <c r="F329" s="8"/>
    </row>
    <row r="330" spans="1:6" ht="15">
      <c r="A330" s="5" t="s">
        <v>901</v>
      </c>
      <c r="B330" s="7">
        <v>1</v>
      </c>
      <c r="C330" s="8"/>
      <c r="D330" s="9" t="s">
        <v>315</v>
      </c>
      <c r="E330" s="7">
        <v>1</v>
      </c>
      <c r="F330" s="8"/>
    </row>
    <row r="331" spans="1:6" ht="15">
      <c r="A331" s="5" t="s">
        <v>826</v>
      </c>
      <c r="B331" s="7">
        <v>1</v>
      </c>
      <c r="C331" s="8"/>
      <c r="D331" s="9" t="s">
        <v>565</v>
      </c>
      <c r="E331" s="7">
        <v>1</v>
      </c>
      <c r="F331" s="8"/>
    </row>
    <row r="332" spans="1:6" ht="30">
      <c r="A332" s="5" t="s">
        <v>588</v>
      </c>
      <c r="B332" s="7">
        <v>1</v>
      </c>
      <c r="C332" s="8"/>
      <c r="D332" s="9" t="s">
        <v>782</v>
      </c>
      <c r="E332" s="7">
        <v>1</v>
      </c>
      <c r="F332" s="8"/>
    </row>
    <row r="333" spans="1:6" ht="75">
      <c r="A333" s="5" t="s">
        <v>803</v>
      </c>
      <c r="B333" s="7">
        <v>1</v>
      </c>
      <c r="C333" s="8"/>
      <c r="D333" s="9" t="s">
        <v>624</v>
      </c>
      <c r="E333" s="7">
        <v>1</v>
      </c>
      <c r="F333" s="8"/>
    </row>
    <row r="334" spans="1:6" ht="15">
      <c r="A334" s="5" t="s">
        <v>14</v>
      </c>
      <c r="B334" s="7">
        <v>65</v>
      </c>
      <c r="C334" s="8"/>
      <c r="D334" s="9" t="s">
        <v>255</v>
      </c>
      <c r="E334" s="7">
        <v>1</v>
      </c>
      <c r="F334" s="8"/>
    </row>
    <row r="335" spans="1:6" ht="30">
      <c r="A335" s="5" t="s">
        <v>640</v>
      </c>
      <c r="B335" s="7">
        <v>2</v>
      </c>
      <c r="C335" s="8"/>
      <c r="D335" s="9" t="s">
        <v>611</v>
      </c>
      <c r="E335" s="7">
        <v>1</v>
      </c>
      <c r="F335" s="8"/>
    </row>
    <row r="336" spans="1:6" ht="60">
      <c r="A336" s="5" t="s">
        <v>749</v>
      </c>
      <c r="B336" s="7">
        <v>2</v>
      </c>
      <c r="C336" s="8"/>
      <c r="D336" s="9" t="s">
        <v>812</v>
      </c>
      <c r="E336" s="7">
        <v>1</v>
      </c>
      <c r="F336" s="8"/>
    </row>
    <row r="337" spans="1:6" ht="15">
      <c r="A337" s="5" t="s">
        <v>57</v>
      </c>
      <c r="B337" s="7">
        <v>14</v>
      </c>
      <c r="C337" s="8"/>
      <c r="D337" s="9" t="s">
        <v>790</v>
      </c>
      <c r="E337" s="7">
        <v>1</v>
      </c>
      <c r="F337" s="8"/>
    </row>
    <row r="338" spans="1:6" ht="45">
      <c r="A338" s="5" t="s">
        <v>483</v>
      </c>
      <c r="B338" s="7">
        <v>1</v>
      </c>
      <c r="C338" s="8"/>
      <c r="D338" s="9" t="s">
        <v>775</v>
      </c>
      <c r="E338" s="7">
        <v>1</v>
      </c>
      <c r="F338" s="8"/>
    </row>
    <row r="339" spans="1:6" ht="15">
      <c r="A339" s="5" t="s">
        <v>641</v>
      </c>
      <c r="B339" s="7">
        <v>1</v>
      </c>
      <c r="C339" s="8"/>
      <c r="D339" s="9" t="s">
        <v>783</v>
      </c>
      <c r="E339" s="7">
        <v>1</v>
      </c>
      <c r="F339" s="8"/>
    </row>
    <row r="340" spans="1:6" ht="15">
      <c r="A340" s="5" t="s">
        <v>121</v>
      </c>
      <c r="B340" s="7">
        <v>4</v>
      </c>
      <c r="C340" s="8"/>
      <c r="D340" s="9" t="s">
        <v>482</v>
      </c>
      <c r="E340" s="7">
        <v>1</v>
      </c>
      <c r="F340" s="8"/>
    </row>
    <row r="341" spans="1:6" ht="15">
      <c r="A341" s="5" t="s">
        <v>315</v>
      </c>
      <c r="B341" s="7">
        <v>1</v>
      </c>
      <c r="C341" s="8"/>
      <c r="D341" s="9" t="s">
        <v>716</v>
      </c>
      <c r="E341" s="7">
        <v>1</v>
      </c>
      <c r="F341" s="8"/>
    </row>
    <row r="342" spans="1:6" ht="15">
      <c r="A342" s="5" t="s">
        <v>565</v>
      </c>
      <c r="B342" s="7">
        <v>1</v>
      </c>
      <c r="C342" s="8"/>
      <c r="D342" s="9" t="s">
        <v>639</v>
      </c>
      <c r="E342" s="7">
        <v>1</v>
      </c>
      <c r="F342" s="8"/>
    </row>
    <row r="343" spans="1:6" ht="30">
      <c r="A343" s="5" t="s">
        <v>782</v>
      </c>
      <c r="B343" s="7">
        <v>1</v>
      </c>
      <c r="C343" s="8"/>
      <c r="D343" s="9" t="s">
        <v>630</v>
      </c>
      <c r="E343" s="7">
        <v>1</v>
      </c>
      <c r="F343" s="8"/>
    </row>
    <row r="344" spans="1:6" ht="15">
      <c r="A344" s="5" t="s">
        <v>612</v>
      </c>
      <c r="B344" s="7">
        <v>2</v>
      </c>
      <c r="C344" s="8"/>
      <c r="D344" s="9" t="s">
        <v>838</v>
      </c>
      <c r="E344" s="7">
        <v>1</v>
      </c>
      <c r="F344" s="8"/>
    </row>
    <row r="345" spans="1:6" ht="45">
      <c r="A345" s="5" t="s">
        <v>624</v>
      </c>
      <c r="B345" s="7">
        <v>1</v>
      </c>
      <c r="C345" s="8"/>
      <c r="D345" s="9" t="s">
        <v>718</v>
      </c>
      <c r="E345" s="7">
        <v>1</v>
      </c>
      <c r="F345" s="8"/>
    </row>
    <row r="346" spans="1:6" ht="15">
      <c r="A346" s="5" t="s">
        <v>255</v>
      </c>
      <c r="B346" s="7">
        <v>1</v>
      </c>
      <c r="C346" s="8"/>
      <c r="D346" s="9" t="s">
        <v>868</v>
      </c>
      <c r="E346" s="7">
        <v>1</v>
      </c>
      <c r="F346" s="8"/>
    </row>
    <row r="347" spans="1:6" ht="45">
      <c r="A347" s="5" t="s">
        <v>611</v>
      </c>
      <c r="B347" s="7">
        <v>1</v>
      </c>
      <c r="C347" s="8"/>
      <c r="D347" s="9" t="s">
        <v>854</v>
      </c>
      <c r="E347" s="7">
        <v>1</v>
      </c>
      <c r="F347" s="8"/>
    </row>
    <row r="348" spans="1:6" ht="60">
      <c r="A348" s="5" t="s">
        <v>812</v>
      </c>
      <c r="B348" s="7">
        <v>1</v>
      </c>
      <c r="C348" s="8"/>
      <c r="D348" s="9" t="s">
        <v>367</v>
      </c>
      <c r="E348" s="7">
        <v>1</v>
      </c>
      <c r="F348" s="8"/>
    </row>
    <row r="349" spans="1:6" ht="90">
      <c r="A349" s="5" t="s">
        <v>790</v>
      </c>
      <c r="B349" s="7">
        <v>1</v>
      </c>
      <c r="C349" s="8"/>
      <c r="D349" s="9" t="s">
        <v>814</v>
      </c>
      <c r="E349" s="7">
        <v>1</v>
      </c>
      <c r="F349" s="8"/>
    </row>
    <row r="350" spans="1:6" ht="15">
      <c r="A350" s="5" t="s">
        <v>40</v>
      </c>
      <c r="B350" s="7">
        <v>2</v>
      </c>
      <c r="C350" s="8"/>
      <c r="D350" s="9" t="s">
        <v>220</v>
      </c>
      <c r="E350" s="7">
        <v>1</v>
      </c>
      <c r="F350" s="8"/>
    </row>
    <row r="351" spans="1:6" ht="60">
      <c r="A351" s="5" t="s">
        <v>775</v>
      </c>
      <c r="B351" s="7">
        <v>1</v>
      </c>
      <c r="C351" s="8"/>
      <c r="D351" s="9" t="s">
        <v>150</v>
      </c>
      <c r="E351" s="7">
        <v>1</v>
      </c>
      <c r="F351" s="8"/>
    </row>
    <row r="352" spans="1:6" ht="15">
      <c r="A352" s="5" t="s">
        <v>783</v>
      </c>
      <c r="B352" s="7">
        <v>1</v>
      </c>
      <c r="C352" s="8"/>
      <c r="D352" s="9" t="s">
        <v>239</v>
      </c>
      <c r="E352" s="7">
        <v>1</v>
      </c>
      <c r="F352" s="8"/>
    </row>
    <row r="353" spans="1:6" ht="15">
      <c r="A353" s="5" t="s">
        <v>482</v>
      </c>
      <c r="B353" s="7">
        <v>1</v>
      </c>
      <c r="C353" s="8"/>
      <c r="D353" s="9" t="s">
        <v>541</v>
      </c>
      <c r="E353" s="7">
        <v>1</v>
      </c>
      <c r="F353" s="8"/>
    </row>
    <row r="354" spans="1:6" ht="15">
      <c r="A354" s="5" t="s">
        <v>943</v>
      </c>
      <c r="B354" s="7">
        <v>0</v>
      </c>
      <c r="C354" s="8"/>
      <c r="D354" s="9" t="s">
        <v>857</v>
      </c>
      <c r="E354" s="7">
        <v>1</v>
      </c>
      <c r="F354" s="8"/>
    </row>
    <row r="355" spans="1:6" ht="30">
      <c r="A355" s="5" t="s">
        <v>944</v>
      </c>
      <c r="B355" s="7">
        <v>0</v>
      </c>
      <c r="C355" s="8"/>
      <c r="D355" s="9" t="s">
        <v>125</v>
      </c>
      <c r="E355" s="7">
        <v>1</v>
      </c>
      <c r="F355" s="8"/>
    </row>
    <row r="356" spans="1:6" ht="15">
      <c r="A356" s="5" t="s">
        <v>945</v>
      </c>
      <c r="B356" s="7">
        <v>0</v>
      </c>
      <c r="C356" s="8"/>
      <c r="D356" s="9" t="s">
        <v>661</v>
      </c>
      <c r="E356" s="7">
        <v>1</v>
      </c>
      <c r="F356" s="8"/>
    </row>
    <row r="357" spans="1:6" ht="15">
      <c r="A357" s="5" t="s">
        <v>716</v>
      </c>
      <c r="B357" s="7">
        <v>1</v>
      </c>
      <c r="C357" s="8"/>
      <c r="D357" s="9" t="s">
        <v>784</v>
      </c>
      <c r="E357" s="7">
        <v>1</v>
      </c>
      <c r="F357" s="8"/>
    </row>
    <row r="358" spans="1:6" ht="30">
      <c r="A358" s="5" t="s">
        <v>639</v>
      </c>
      <c r="B358" s="7">
        <v>1</v>
      </c>
      <c r="C358" s="8"/>
      <c r="D358" s="9" t="s">
        <v>726</v>
      </c>
      <c r="E358" s="7">
        <v>1</v>
      </c>
      <c r="F358" s="8"/>
    </row>
    <row r="359" spans="1:6" ht="15">
      <c r="A359" s="5" t="s">
        <v>887</v>
      </c>
      <c r="B359" s="7">
        <v>3</v>
      </c>
      <c r="C359" s="8"/>
      <c r="D359" s="9" t="s">
        <v>699</v>
      </c>
      <c r="E359" s="7">
        <v>1</v>
      </c>
      <c r="F359" s="8"/>
    </row>
    <row r="360" spans="1:6" ht="30">
      <c r="A360" s="5" t="s">
        <v>630</v>
      </c>
      <c r="B360" s="7">
        <v>1</v>
      </c>
      <c r="C360" s="8"/>
      <c r="D360" s="9" t="s">
        <v>904</v>
      </c>
      <c r="E360" s="7">
        <v>1</v>
      </c>
      <c r="F360" s="8"/>
    </row>
    <row r="361" spans="1:6" ht="15">
      <c r="A361" s="5" t="s">
        <v>838</v>
      </c>
      <c r="B361" s="7">
        <v>1</v>
      </c>
      <c r="C361" s="8"/>
      <c r="D361" s="9" t="s">
        <v>347</v>
      </c>
      <c r="E361" s="7">
        <v>1</v>
      </c>
      <c r="F361" s="8"/>
    </row>
    <row r="362" spans="1:6" ht="45">
      <c r="A362" s="5" t="s">
        <v>718</v>
      </c>
      <c r="B362" s="7">
        <v>1</v>
      </c>
      <c r="C362" s="8"/>
      <c r="D362" s="9" t="s">
        <v>800</v>
      </c>
      <c r="E362" s="7">
        <v>1</v>
      </c>
      <c r="F362" s="8"/>
    </row>
    <row r="363" spans="1:6" ht="15">
      <c r="A363" s="5" t="s">
        <v>868</v>
      </c>
      <c r="B363" s="7">
        <v>1</v>
      </c>
      <c r="C363" s="8"/>
      <c r="D363" s="9" t="s">
        <v>892</v>
      </c>
      <c r="E363" s="7">
        <v>1</v>
      </c>
      <c r="F363" s="8"/>
    </row>
    <row r="364" spans="1:6" ht="30">
      <c r="A364" s="5" t="s">
        <v>854</v>
      </c>
      <c r="B364" s="7">
        <v>1</v>
      </c>
      <c r="C364" s="8"/>
      <c r="D364" s="9" t="s">
        <v>776</v>
      </c>
      <c r="E364" s="7">
        <v>1</v>
      </c>
      <c r="F364" s="8"/>
    </row>
    <row r="365" spans="1:6" ht="45">
      <c r="A365" s="5" t="s">
        <v>367</v>
      </c>
      <c r="B365" s="7">
        <v>1</v>
      </c>
      <c r="C365" s="8"/>
      <c r="D365" s="9" t="s">
        <v>903</v>
      </c>
      <c r="E365" s="7">
        <v>1</v>
      </c>
      <c r="F365" s="8"/>
    </row>
    <row r="366" spans="1:6" ht="90">
      <c r="A366" s="5" t="s">
        <v>814</v>
      </c>
      <c r="B366" s="7">
        <v>1</v>
      </c>
      <c r="C366" s="8"/>
      <c r="D366" s="9" t="s">
        <v>810</v>
      </c>
      <c r="E366" s="7">
        <v>1</v>
      </c>
      <c r="F366" s="8"/>
    </row>
    <row r="367" spans="1:6" ht="30">
      <c r="A367" s="5" t="s">
        <v>946</v>
      </c>
      <c r="B367" s="7">
        <v>0</v>
      </c>
      <c r="C367" s="8"/>
      <c r="D367" s="9" t="s">
        <v>494</v>
      </c>
      <c r="E367" s="7">
        <v>1</v>
      </c>
      <c r="F367" s="8"/>
    </row>
    <row r="368" spans="1:6" ht="15">
      <c r="A368" s="5" t="s">
        <v>220</v>
      </c>
      <c r="B368" s="7">
        <v>1</v>
      </c>
      <c r="C368" s="8"/>
      <c r="D368" s="9" t="s">
        <v>104</v>
      </c>
      <c r="E368" s="7">
        <v>1</v>
      </c>
      <c r="F368" s="8"/>
    </row>
    <row r="369" spans="1:6" ht="30">
      <c r="A369" s="5" t="s">
        <v>150</v>
      </c>
      <c r="B369" s="7">
        <v>1</v>
      </c>
      <c r="C369" s="8"/>
      <c r="D369" s="9" t="s">
        <v>746</v>
      </c>
      <c r="E369" s="7">
        <v>1</v>
      </c>
      <c r="F369" s="8"/>
    </row>
    <row r="370" spans="1:6" ht="45">
      <c r="A370" s="5" t="s">
        <v>741</v>
      </c>
      <c r="B370" s="7">
        <v>2</v>
      </c>
      <c r="C370" s="8"/>
      <c r="D370" s="9" t="s">
        <v>855</v>
      </c>
      <c r="E370" s="7">
        <v>1</v>
      </c>
      <c r="F370" s="8"/>
    </row>
    <row r="371" spans="1:6" ht="15">
      <c r="A371" s="5" t="s">
        <v>239</v>
      </c>
      <c r="B371" s="7">
        <v>1</v>
      </c>
      <c r="C371" s="8"/>
      <c r="D371" s="9" t="s">
        <v>448</v>
      </c>
      <c r="E371" s="7">
        <v>1</v>
      </c>
      <c r="F371" s="8"/>
    </row>
    <row r="372" spans="1:6" ht="30">
      <c r="A372" s="5" t="s">
        <v>541</v>
      </c>
      <c r="B372" s="7">
        <v>1</v>
      </c>
      <c r="C372" s="8"/>
      <c r="D372" s="9" t="s">
        <v>247</v>
      </c>
      <c r="E372" s="7">
        <v>1</v>
      </c>
      <c r="F372" s="8"/>
    </row>
    <row r="373" spans="1:6" ht="45">
      <c r="A373" s="5" t="s">
        <v>947</v>
      </c>
      <c r="B373" s="7">
        <v>0</v>
      </c>
      <c r="C373" s="8"/>
      <c r="D373" s="9" t="s">
        <v>672</v>
      </c>
      <c r="E373" s="7">
        <v>1</v>
      </c>
      <c r="F373" s="8"/>
    </row>
    <row r="374" spans="1:6" ht="15">
      <c r="A374" s="5" t="s">
        <v>948</v>
      </c>
      <c r="B374" s="7">
        <v>0</v>
      </c>
      <c r="C374" s="8"/>
      <c r="D374" s="9" t="s">
        <v>627</v>
      </c>
      <c r="E374" s="7">
        <v>1</v>
      </c>
      <c r="F374" s="8"/>
    </row>
    <row r="375" spans="1:6" ht="15">
      <c r="A375" s="5" t="s">
        <v>857</v>
      </c>
      <c r="B375" s="7">
        <v>1</v>
      </c>
      <c r="C375" s="8"/>
      <c r="D375" s="9" t="s">
        <v>711</v>
      </c>
      <c r="E375" s="7">
        <v>1</v>
      </c>
      <c r="F375" s="8"/>
    </row>
    <row r="376" spans="1:6" ht="30">
      <c r="A376" s="5" t="s">
        <v>125</v>
      </c>
      <c r="B376" s="7">
        <v>1</v>
      </c>
      <c r="C376" s="8"/>
      <c r="D376" s="9" t="s">
        <v>771</v>
      </c>
      <c r="E376" s="7">
        <v>1</v>
      </c>
      <c r="F376" s="8"/>
    </row>
    <row r="377" spans="1:6" ht="15">
      <c r="A377" s="5" t="s">
        <v>661</v>
      </c>
      <c r="B377" s="7">
        <v>1</v>
      </c>
      <c r="C377" s="8"/>
      <c r="D377" s="9" t="s">
        <v>822</v>
      </c>
      <c r="E377" s="7">
        <v>1</v>
      </c>
      <c r="F377" s="8"/>
    </row>
    <row r="378" spans="1:6" ht="45">
      <c r="A378" s="5" t="s">
        <v>784</v>
      </c>
      <c r="B378" s="7">
        <v>1</v>
      </c>
      <c r="C378" s="8"/>
      <c r="D378" s="9" t="s">
        <v>894</v>
      </c>
      <c r="E378" s="7">
        <v>1</v>
      </c>
      <c r="F378" s="8"/>
    </row>
    <row r="379" spans="1:6" ht="30">
      <c r="A379" s="5" t="s">
        <v>726</v>
      </c>
      <c r="B379" s="7">
        <v>1</v>
      </c>
      <c r="C379" s="8"/>
      <c r="D379" s="9" t="s">
        <v>735</v>
      </c>
      <c r="E379" s="7">
        <v>1</v>
      </c>
      <c r="F379" s="8"/>
    </row>
    <row r="380" spans="1:6" ht="15">
      <c r="A380" s="5" t="s">
        <v>699</v>
      </c>
      <c r="B380" s="7">
        <v>1</v>
      </c>
      <c r="C380" s="8"/>
      <c r="D380" s="9" t="s">
        <v>897</v>
      </c>
      <c r="E380" s="7">
        <v>1</v>
      </c>
      <c r="F380" s="8"/>
    </row>
    <row r="381" spans="1:6" ht="15">
      <c r="A381" s="5" t="s">
        <v>949</v>
      </c>
      <c r="B381" s="7">
        <v>0</v>
      </c>
      <c r="C381" s="8"/>
      <c r="D381" s="9" t="s">
        <v>670</v>
      </c>
      <c r="E381" s="7">
        <v>1</v>
      </c>
      <c r="F381" s="8"/>
    </row>
    <row r="382" spans="1:6" ht="30">
      <c r="A382" s="5" t="s">
        <v>904</v>
      </c>
      <c r="B382" s="7">
        <v>1</v>
      </c>
      <c r="C382" s="8"/>
      <c r="D382" s="9" t="s">
        <v>766</v>
      </c>
      <c r="E382" s="7">
        <v>1</v>
      </c>
      <c r="F382" s="8"/>
    </row>
    <row r="383" spans="1:6" ht="15">
      <c r="A383" s="5" t="s">
        <v>553</v>
      </c>
      <c r="B383" s="7">
        <v>9</v>
      </c>
      <c r="C383" s="8"/>
      <c r="D383" s="9" t="s">
        <v>787</v>
      </c>
      <c r="E383" s="7">
        <v>1</v>
      </c>
      <c r="F383" s="8"/>
    </row>
    <row r="384" spans="1:6" ht="15">
      <c r="A384" s="5" t="s">
        <v>347</v>
      </c>
      <c r="B384" s="7">
        <v>1</v>
      </c>
      <c r="C384" s="8"/>
      <c r="D384" s="9" t="s">
        <v>719</v>
      </c>
      <c r="E384" s="7">
        <v>1</v>
      </c>
      <c r="F384" s="8"/>
    </row>
    <row r="385" spans="1:6" ht="15">
      <c r="A385" s="5" t="s">
        <v>709</v>
      </c>
      <c r="B385" s="7">
        <v>2</v>
      </c>
      <c r="C385" s="8"/>
      <c r="D385" s="9" t="s">
        <v>864</v>
      </c>
      <c r="E385" s="7">
        <v>1</v>
      </c>
      <c r="F385" s="8"/>
    </row>
    <row r="386" spans="1:6" ht="30">
      <c r="A386" s="5" t="s">
        <v>800</v>
      </c>
      <c r="B386" s="7">
        <v>1</v>
      </c>
      <c r="C386" s="8"/>
      <c r="D386" s="9" t="s">
        <v>820</v>
      </c>
      <c r="E386" s="7">
        <v>1</v>
      </c>
      <c r="F386" s="8"/>
    </row>
    <row r="387" spans="1:6" ht="30">
      <c r="A387" s="5" t="s">
        <v>892</v>
      </c>
      <c r="B387" s="7">
        <v>1</v>
      </c>
      <c r="C387" s="8"/>
      <c r="D387" s="9" t="s">
        <v>837</v>
      </c>
      <c r="E387" s="7">
        <v>1</v>
      </c>
      <c r="F387" s="8"/>
    </row>
    <row r="388" spans="1:6" ht="15">
      <c r="A388" s="5" t="s">
        <v>574</v>
      </c>
      <c r="B388" s="7">
        <v>2</v>
      </c>
      <c r="C388" s="8"/>
      <c r="D388" s="9" t="s">
        <v>531</v>
      </c>
      <c r="E388" s="7">
        <v>1</v>
      </c>
      <c r="F388" s="8"/>
    </row>
    <row r="389" spans="1:6" ht="15">
      <c r="A389" s="5" t="s">
        <v>950</v>
      </c>
      <c r="B389" s="7">
        <v>0</v>
      </c>
      <c r="C389" s="8"/>
      <c r="D389" s="9" t="s">
        <v>835</v>
      </c>
      <c r="E389" s="7">
        <v>1</v>
      </c>
      <c r="F389" s="8"/>
    </row>
    <row r="390" spans="1:6" ht="30">
      <c r="A390" s="5" t="s">
        <v>776</v>
      </c>
      <c r="B390" s="7">
        <v>1</v>
      </c>
      <c r="C390" s="8"/>
      <c r="D390" s="9" t="s">
        <v>767</v>
      </c>
      <c r="E390" s="7">
        <v>1</v>
      </c>
      <c r="F390" s="8"/>
    </row>
    <row r="391" spans="1:6" ht="30">
      <c r="A391" s="5" t="s">
        <v>628</v>
      </c>
      <c r="B391" s="7">
        <v>2</v>
      </c>
      <c r="C391" s="8"/>
      <c r="D391" s="9" t="s">
        <v>863</v>
      </c>
      <c r="E391" s="7">
        <v>1</v>
      </c>
      <c r="F391" s="8"/>
    </row>
    <row r="392" spans="1:6" ht="30">
      <c r="A392" s="5" t="s">
        <v>951</v>
      </c>
      <c r="B392" s="7">
        <v>0</v>
      </c>
      <c r="C392" s="8"/>
      <c r="D392" s="9" t="s">
        <v>679</v>
      </c>
      <c r="E392" s="7">
        <v>1</v>
      </c>
      <c r="F392" s="8"/>
    </row>
    <row r="393" spans="1:6" ht="45">
      <c r="A393" s="5" t="s">
        <v>903</v>
      </c>
      <c r="B393" s="7">
        <v>1</v>
      </c>
      <c r="C393" s="8"/>
      <c r="D393" s="9" t="s">
        <v>332</v>
      </c>
      <c r="E393" s="7">
        <v>1</v>
      </c>
      <c r="F393" s="8"/>
    </row>
    <row r="394" spans="1:6" ht="30">
      <c r="A394" s="5" t="s">
        <v>952</v>
      </c>
      <c r="B394" s="7">
        <v>0</v>
      </c>
      <c r="C394" s="8"/>
      <c r="D394" s="9" t="s">
        <v>779</v>
      </c>
      <c r="E394" s="7">
        <v>1</v>
      </c>
      <c r="F394" s="8"/>
    </row>
    <row r="395" spans="1:6" ht="15">
      <c r="A395" s="5" t="s">
        <v>810</v>
      </c>
      <c r="B395" s="7">
        <v>1</v>
      </c>
      <c r="C395" s="8"/>
      <c r="D395" s="9" t="s">
        <v>533</v>
      </c>
      <c r="E395" s="7">
        <v>1</v>
      </c>
      <c r="F395" s="8"/>
    </row>
    <row r="396" spans="1:6" ht="15">
      <c r="A396" s="5" t="s">
        <v>599</v>
      </c>
      <c r="B396" s="7">
        <v>14</v>
      </c>
      <c r="C396" s="8"/>
      <c r="D396" s="9" t="s">
        <v>843</v>
      </c>
      <c r="E396" s="7">
        <v>1</v>
      </c>
      <c r="F396" s="8"/>
    </row>
    <row r="397" spans="1:6" ht="30">
      <c r="A397" s="5" t="s">
        <v>953</v>
      </c>
      <c r="B397" s="7">
        <v>0</v>
      </c>
      <c r="C397" s="8"/>
      <c r="D397" s="9" t="s">
        <v>807</v>
      </c>
      <c r="E397" s="7">
        <v>1</v>
      </c>
      <c r="F397" s="8"/>
    </row>
    <row r="398" spans="1:6" ht="75">
      <c r="A398" s="5" t="s">
        <v>494</v>
      </c>
      <c r="B398" s="7">
        <v>1</v>
      </c>
      <c r="C398" s="8"/>
      <c r="D398" s="9" t="s">
        <v>878</v>
      </c>
      <c r="E398" s="7">
        <v>1</v>
      </c>
      <c r="F398" s="8"/>
    </row>
    <row r="399" spans="1:6" ht="15">
      <c r="A399" s="5" t="s">
        <v>104</v>
      </c>
      <c r="B399" s="7">
        <v>1</v>
      </c>
      <c r="C399" s="8"/>
      <c r="D399" s="9" t="s">
        <v>668</v>
      </c>
      <c r="E399" s="7">
        <v>1</v>
      </c>
      <c r="F399" s="8"/>
    </row>
    <row r="400" spans="1:6" ht="15">
      <c r="A400" s="5" t="s">
        <v>256</v>
      </c>
      <c r="B400" s="7">
        <v>2</v>
      </c>
      <c r="C400" s="8"/>
      <c r="D400" s="9" t="s">
        <v>456</v>
      </c>
      <c r="E400" s="7">
        <v>1</v>
      </c>
      <c r="F400" s="8"/>
    </row>
    <row r="401" spans="1:6" ht="30">
      <c r="A401" s="5" t="s">
        <v>746</v>
      </c>
      <c r="B401" s="7">
        <v>1</v>
      </c>
      <c r="C401" s="8"/>
      <c r="D401" s="9" t="s">
        <v>472</v>
      </c>
      <c r="E401" s="7">
        <v>1</v>
      </c>
      <c r="F401" s="8"/>
    </row>
    <row r="402" spans="1:6" ht="45">
      <c r="A402" s="5" t="s">
        <v>855</v>
      </c>
      <c r="B402" s="7">
        <v>1</v>
      </c>
      <c r="C402" s="8"/>
      <c r="D402" s="9" t="s">
        <v>491</v>
      </c>
      <c r="E402" s="7">
        <v>1</v>
      </c>
      <c r="F402" s="8"/>
    </row>
    <row r="403" spans="1:6" ht="30">
      <c r="A403" s="5" t="s">
        <v>448</v>
      </c>
      <c r="B403" s="7">
        <v>1</v>
      </c>
      <c r="C403" s="8"/>
      <c r="D403" s="9" t="s">
        <v>772</v>
      </c>
      <c r="E403" s="7">
        <v>1</v>
      </c>
      <c r="F403" s="8"/>
    </row>
    <row r="404" spans="1:6" ht="45">
      <c r="A404" s="5" t="s">
        <v>954</v>
      </c>
      <c r="B404" s="7">
        <v>0</v>
      </c>
      <c r="C404" s="8"/>
      <c r="D404" s="9" t="s">
        <v>656</v>
      </c>
      <c r="E404" s="7">
        <v>1</v>
      </c>
      <c r="F404" s="8"/>
    </row>
    <row r="405" spans="1:6" ht="30">
      <c r="A405" s="5" t="s">
        <v>247</v>
      </c>
      <c r="B405" s="7">
        <v>1</v>
      </c>
      <c r="C405" s="8"/>
      <c r="D405" s="9" t="s">
        <v>666</v>
      </c>
      <c r="E405" s="7">
        <v>1</v>
      </c>
      <c r="F405" s="8"/>
    </row>
    <row r="406" spans="1:6" ht="45">
      <c r="A406" s="5" t="s">
        <v>672</v>
      </c>
      <c r="B406" s="7">
        <v>1</v>
      </c>
      <c r="C406" s="8"/>
      <c r="D406" s="9" t="s">
        <v>883</v>
      </c>
      <c r="E406" s="7">
        <v>1</v>
      </c>
      <c r="F406" s="8"/>
    </row>
    <row r="407" spans="1:6" ht="15">
      <c r="A407" s="5" t="s">
        <v>627</v>
      </c>
      <c r="B407" s="7">
        <v>1</v>
      </c>
      <c r="C407" s="8"/>
      <c r="D407" s="9" t="s">
        <v>733</v>
      </c>
      <c r="E407" s="7">
        <v>1</v>
      </c>
      <c r="F407" s="8"/>
    </row>
    <row r="408" spans="1:6" ht="15">
      <c r="A408" s="5" t="s">
        <v>711</v>
      </c>
      <c r="B408" s="7">
        <v>1</v>
      </c>
      <c r="C408" s="8"/>
      <c r="D408" s="9" t="s">
        <v>705</v>
      </c>
      <c r="E408" s="7">
        <v>1</v>
      </c>
      <c r="F408" s="8"/>
    </row>
    <row r="409" spans="1:6" ht="15">
      <c r="A409" s="5" t="s">
        <v>771</v>
      </c>
      <c r="B409" s="7">
        <v>1</v>
      </c>
      <c r="C409" s="8"/>
      <c r="D409" s="9" t="s">
        <v>172</v>
      </c>
      <c r="E409" s="7">
        <v>1</v>
      </c>
      <c r="F409" s="8"/>
    </row>
    <row r="410" spans="1:6" ht="30">
      <c r="A410" s="5" t="s">
        <v>955</v>
      </c>
      <c r="B410" s="7">
        <v>0</v>
      </c>
      <c r="C410" s="8"/>
      <c r="D410" s="9" t="s">
        <v>293</v>
      </c>
      <c r="E410" s="7">
        <v>1</v>
      </c>
      <c r="F410" s="8"/>
    </row>
    <row r="411" spans="1:6" ht="15">
      <c r="A411" s="5" t="s">
        <v>822</v>
      </c>
      <c r="B411" s="7">
        <v>1</v>
      </c>
      <c r="C411" s="8"/>
      <c r="D411" s="9" t="s">
        <v>712</v>
      </c>
      <c r="E411" s="7">
        <v>1</v>
      </c>
      <c r="F411" s="8"/>
    </row>
    <row r="412" spans="1:6" ht="30">
      <c r="A412" s="5" t="s">
        <v>956</v>
      </c>
      <c r="B412" s="7">
        <v>0</v>
      </c>
      <c r="C412" s="8"/>
      <c r="D412" s="9" t="s">
        <v>788</v>
      </c>
      <c r="E412" s="7">
        <v>1</v>
      </c>
      <c r="F412" s="8"/>
    </row>
    <row r="413" spans="1:6" ht="45">
      <c r="A413" s="5" t="s">
        <v>894</v>
      </c>
      <c r="B413" s="7">
        <v>1</v>
      </c>
      <c r="C413" s="8"/>
      <c r="D413" s="9" t="s">
        <v>703</v>
      </c>
      <c r="E413" s="7">
        <v>1</v>
      </c>
      <c r="F413" s="8"/>
    </row>
    <row r="414" spans="1:6" ht="30">
      <c r="A414" s="5" t="s">
        <v>847</v>
      </c>
      <c r="B414" s="7">
        <v>2</v>
      </c>
      <c r="C414" s="8"/>
      <c r="D414" s="9" t="s">
        <v>898</v>
      </c>
      <c r="E414" s="7">
        <v>1</v>
      </c>
      <c r="F414" s="8"/>
    </row>
    <row r="415" spans="1:6" ht="30">
      <c r="A415" s="5" t="s">
        <v>735</v>
      </c>
      <c r="B415" s="7">
        <v>1</v>
      </c>
      <c r="C415" s="8"/>
      <c r="D415" s="9" t="s">
        <v>371</v>
      </c>
      <c r="E415" s="7">
        <v>1</v>
      </c>
      <c r="F415" s="8"/>
    </row>
    <row r="416" spans="1:6" ht="15">
      <c r="A416" s="5" t="s">
        <v>897</v>
      </c>
      <c r="B416" s="7">
        <v>1</v>
      </c>
      <c r="C416" s="8"/>
      <c r="D416" s="9" t="s">
        <v>317</v>
      </c>
      <c r="E416" s="7">
        <v>1</v>
      </c>
      <c r="F416" s="8"/>
    </row>
    <row r="417" spans="1:6" ht="30">
      <c r="A417" s="5" t="s">
        <v>662</v>
      </c>
      <c r="B417" s="7">
        <v>2</v>
      </c>
      <c r="C417" s="8"/>
      <c r="D417" s="9" t="s">
        <v>789</v>
      </c>
      <c r="E417" s="7">
        <v>1</v>
      </c>
      <c r="F417" s="8"/>
    </row>
    <row r="418" spans="1:6" ht="15">
      <c r="A418" s="5" t="s">
        <v>670</v>
      </c>
      <c r="B418" s="7">
        <v>1</v>
      </c>
      <c r="C418" s="8"/>
      <c r="D418" s="9" t="s">
        <v>823</v>
      </c>
      <c r="E418" s="7">
        <v>1</v>
      </c>
      <c r="F418" s="8"/>
    </row>
    <row r="419" spans="1:6" ht="75">
      <c r="A419" s="5" t="s">
        <v>957</v>
      </c>
      <c r="B419" s="7">
        <v>0</v>
      </c>
      <c r="C419" s="8"/>
      <c r="D419" s="9" t="s">
        <v>799</v>
      </c>
      <c r="E419" s="7">
        <v>1</v>
      </c>
      <c r="F419" s="8"/>
    </row>
    <row r="420" spans="1:6" ht="30">
      <c r="A420" s="5" t="s">
        <v>766</v>
      </c>
      <c r="B420" s="7">
        <v>1</v>
      </c>
      <c r="C420" s="8"/>
      <c r="D420" s="9" t="s">
        <v>849</v>
      </c>
      <c r="E420" s="7">
        <v>1</v>
      </c>
      <c r="F420" s="8"/>
    </row>
    <row r="421" spans="1:6" ht="30">
      <c r="A421" s="5" t="s">
        <v>663</v>
      </c>
      <c r="B421" s="7">
        <v>2</v>
      </c>
      <c r="C421" s="8"/>
      <c r="D421" s="9" t="s">
        <v>759</v>
      </c>
      <c r="E421" s="7">
        <v>1</v>
      </c>
      <c r="F421" s="8"/>
    </row>
    <row r="422" spans="1:6" ht="15">
      <c r="A422" s="5" t="s">
        <v>787</v>
      </c>
      <c r="B422" s="7">
        <v>1</v>
      </c>
      <c r="C422" s="8"/>
      <c r="D422" s="9" t="s">
        <v>840</v>
      </c>
      <c r="E422" s="7">
        <v>1</v>
      </c>
      <c r="F422" s="8"/>
    </row>
    <row r="423" spans="1:6" ht="15">
      <c r="A423" s="5" t="s">
        <v>845</v>
      </c>
      <c r="B423" s="7">
        <v>2</v>
      </c>
      <c r="C423" s="8"/>
      <c r="D423" s="9" t="s">
        <v>765</v>
      </c>
      <c r="E423" s="7">
        <v>1</v>
      </c>
      <c r="F423" s="8"/>
    </row>
    <row r="424" spans="1:6" ht="15">
      <c r="A424" s="5" t="s">
        <v>719</v>
      </c>
      <c r="B424" s="7">
        <v>1</v>
      </c>
      <c r="C424" s="8"/>
      <c r="D424" s="9" t="s">
        <v>576</v>
      </c>
      <c r="E424" s="7">
        <v>1</v>
      </c>
      <c r="F424" s="8"/>
    </row>
    <row r="425" spans="1:6" ht="15">
      <c r="A425" s="5" t="s">
        <v>864</v>
      </c>
      <c r="B425" s="7">
        <v>1</v>
      </c>
      <c r="C425" s="8"/>
      <c r="D425" s="9" t="s">
        <v>706</v>
      </c>
      <c r="E425" s="7">
        <v>1</v>
      </c>
      <c r="F425" s="8"/>
    </row>
    <row r="426" spans="1:6" ht="15">
      <c r="A426" s="5" t="s">
        <v>820</v>
      </c>
      <c r="B426" s="7">
        <v>1</v>
      </c>
      <c r="C426" s="8"/>
      <c r="D426" s="9" t="s">
        <v>689</v>
      </c>
      <c r="E426" s="7">
        <v>1</v>
      </c>
      <c r="F426" s="8"/>
    </row>
    <row r="427" spans="1:6" ht="30">
      <c r="A427" s="5" t="s">
        <v>837</v>
      </c>
      <c r="B427" s="7">
        <v>1</v>
      </c>
      <c r="C427" s="8"/>
      <c r="D427" s="9" t="s">
        <v>645</v>
      </c>
      <c r="E427" s="7">
        <v>1</v>
      </c>
      <c r="F427" s="8"/>
    </row>
    <row r="428" spans="1:6" ht="15">
      <c r="A428" s="5" t="s">
        <v>531</v>
      </c>
      <c r="B428" s="7">
        <v>1</v>
      </c>
      <c r="C428" s="8"/>
      <c r="D428" s="9" t="s">
        <v>714</v>
      </c>
      <c r="E428" s="7">
        <v>1</v>
      </c>
      <c r="F428" s="8"/>
    </row>
    <row r="429" spans="1:6" ht="15">
      <c r="A429" s="5" t="s">
        <v>958</v>
      </c>
      <c r="B429" s="7">
        <v>0</v>
      </c>
      <c r="C429" s="8"/>
      <c r="D429" s="9" t="s">
        <v>858</v>
      </c>
      <c r="E429" s="7">
        <v>1</v>
      </c>
      <c r="F429" s="8"/>
    </row>
    <row r="430" spans="1:6" ht="60">
      <c r="A430" s="5" t="s">
        <v>959</v>
      </c>
      <c r="B430" s="7">
        <v>0</v>
      </c>
      <c r="C430" s="8"/>
      <c r="D430" s="9" t="s">
        <v>360</v>
      </c>
      <c r="E430" s="7">
        <v>1</v>
      </c>
      <c r="F430" s="8"/>
    </row>
    <row r="431" spans="1:6" ht="15">
      <c r="A431" s="5" t="s">
        <v>960</v>
      </c>
      <c r="B431" s="7">
        <v>0</v>
      </c>
      <c r="C431" s="8"/>
      <c r="D431" s="9" t="s">
        <v>270</v>
      </c>
      <c r="E431" s="7">
        <v>1</v>
      </c>
      <c r="F431" s="8"/>
    </row>
    <row r="432" spans="1:6" ht="15">
      <c r="A432" s="5" t="s">
        <v>835</v>
      </c>
      <c r="B432" s="7">
        <v>1</v>
      </c>
      <c r="C432" s="8"/>
      <c r="D432" s="9" t="s">
        <v>370</v>
      </c>
      <c r="E432" s="7">
        <v>1</v>
      </c>
      <c r="F432" s="8"/>
    </row>
    <row r="433" spans="1:6" ht="15">
      <c r="A433" s="5" t="s">
        <v>961</v>
      </c>
      <c r="B433" s="7">
        <v>0</v>
      </c>
      <c r="C433" s="8"/>
      <c r="D433" s="9" t="s">
        <v>298</v>
      </c>
      <c r="E433" s="7">
        <v>1</v>
      </c>
      <c r="F433" s="8"/>
    </row>
    <row r="434" spans="1:6" ht="30">
      <c r="A434" s="5" t="s">
        <v>548</v>
      </c>
      <c r="B434" s="7">
        <v>16</v>
      </c>
      <c r="C434" s="8"/>
      <c r="D434" s="9" t="s">
        <v>773</v>
      </c>
      <c r="E434" s="7">
        <v>1</v>
      </c>
      <c r="F434" s="8"/>
    </row>
    <row r="435" spans="1:6" ht="30">
      <c r="A435" s="5" t="s">
        <v>767</v>
      </c>
      <c r="B435" s="7">
        <v>1</v>
      </c>
      <c r="C435" s="8"/>
      <c r="D435" s="9" t="s">
        <v>722</v>
      </c>
      <c r="E435" s="7">
        <v>1</v>
      </c>
      <c r="F435" s="8"/>
    </row>
    <row r="436" spans="1:6" ht="30">
      <c r="A436" s="5" t="s">
        <v>441</v>
      </c>
      <c r="B436" s="7">
        <v>14</v>
      </c>
      <c r="C436" s="8"/>
      <c r="D436" s="9" t="s">
        <v>101</v>
      </c>
      <c r="E436" s="7">
        <v>1</v>
      </c>
      <c r="F436" s="8"/>
    </row>
    <row r="437" spans="1:6" ht="30">
      <c r="A437" s="5" t="s">
        <v>863</v>
      </c>
      <c r="B437" s="7">
        <v>1</v>
      </c>
      <c r="C437" s="8"/>
      <c r="D437" s="9" t="s">
        <v>78</v>
      </c>
      <c r="E437" s="7">
        <v>1</v>
      </c>
      <c r="F437" s="8"/>
    </row>
    <row r="438" spans="1:6" ht="30">
      <c r="A438" s="5" t="s">
        <v>679</v>
      </c>
      <c r="B438" s="7">
        <v>1</v>
      </c>
      <c r="C438" s="8"/>
      <c r="D438" s="9" t="s">
        <v>492</v>
      </c>
      <c r="E438" s="7">
        <v>1</v>
      </c>
      <c r="F438" s="8"/>
    </row>
    <row r="439" spans="1:6" ht="15">
      <c r="A439" s="5" t="s">
        <v>332</v>
      </c>
      <c r="B439" s="7">
        <v>1</v>
      </c>
      <c r="C439" s="8"/>
      <c r="D439" s="9" t="s">
        <v>442</v>
      </c>
      <c r="E439" s="7">
        <v>1</v>
      </c>
      <c r="F439" s="8"/>
    </row>
    <row r="440" spans="1:6" ht="30">
      <c r="A440" s="5" t="s">
        <v>779</v>
      </c>
      <c r="B440" s="7">
        <v>1</v>
      </c>
      <c r="C440" s="8"/>
      <c r="D440" s="9" t="s">
        <v>530</v>
      </c>
      <c r="E440" s="7">
        <v>1</v>
      </c>
      <c r="F440" s="8"/>
    </row>
    <row r="441" spans="1:6" ht="15">
      <c r="A441" s="5" t="s">
        <v>533</v>
      </c>
      <c r="B441" s="7">
        <v>1</v>
      </c>
      <c r="C441" s="8"/>
      <c r="D441" s="9" t="s">
        <v>529</v>
      </c>
      <c r="E441" s="7">
        <v>1</v>
      </c>
      <c r="F441" s="8"/>
    </row>
    <row r="442" spans="1:6" ht="15">
      <c r="A442" s="5" t="s">
        <v>843</v>
      </c>
      <c r="B442" s="7">
        <v>1</v>
      </c>
      <c r="C442" s="8"/>
      <c r="D442" s="9" t="s">
        <v>895</v>
      </c>
      <c r="E442" s="7">
        <v>1</v>
      </c>
      <c r="F442" s="8"/>
    </row>
    <row r="443" spans="1:6" ht="30">
      <c r="A443" s="5" t="s">
        <v>807</v>
      </c>
      <c r="B443" s="7">
        <v>1</v>
      </c>
      <c r="C443" s="8"/>
      <c r="D443" s="9" t="s">
        <v>96</v>
      </c>
      <c r="E443" s="7">
        <v>1</v>
      </c>
      <c r="F443" s="8"/>
    </row>
    <row r="444" spans="1:6" ht="90">
      <c r="A444" s="5" t="s">
        <v>878</v>
      </c>
      <c r="B444" s="7">
        <v>1</v>
      </c>
      <c r="C444" s="8"/>
      <c r="D444" s="9" t="s">
        <v>658</v>
      </c>
      <c r="E444" s="7">
        <v>1</v>
      </c>
      <c r="F444" s="8"/>
    </row>
    <row r="445" spans="1:6" ht="15">
      <c r="A445" s="5" t="s">
        <v>668</v>
      </c>
      <c r="B445" s="7">
        <v>1</v>
      </c>
      <c r="C445" s="8"/>
      <c r="D445" s="9" t="s">
        <v>744</v>
      </c>
      <c r="E445" s="7">
        <v>1</v>
      </c>
      <c r="F445" s="8"/>
    </row>
    <row r="446" spans="1:6" ht="15">
      <c r="A446" s="5" t="s">
        <v>456</v>
      </c>
      <c r="B446" s="7">
        <v>1</v>
      </c>
      <c r="C446" s="8"/>
      <c r="D446" s="9" t="s">
        <v>900</v>
      </c>
      <c r="E446" s="7">
        <v>1</v>
      </c>
      <c r="F446" s="8"/>
    </row>
    <row r="447" spans="1:6" ht="30">
      <c r="A447" s="5" t="s">
        <v>472</v>
      </c>
      <c r="B447" s="7">
        <v>1</v>
      </c>
      <c r="C447" s="8"/>
      <c r="D447" s="9" t="s">
        <v>743</v>
      </c>
      <c r="E447" s="7">
        <v>1</v>
      </c>
      <c r="F447" s="8"/>
    </row>
    <row r="448" spans="1:6" ht="30">
      <c r="A448" s="5" t="s">
        <v>491</v>
      </c>
      <c r="B448" s="7">
        <v>1</v>
      </c>
      <c r="C448" s="8"/>
      <c r="D448" s="9" t="s">
        <v>882</v>
      </c>
      <c r="E448" s="7">
        <v>1</v>
      </c>
      <c r="F448" s="8"/>
    </row>
    <row r="449" spans="1:6" ht="30">
      <c r="A449" s="5" t="s">
        <v>772</v>
      </c>
      <c r="B449" s="7">
        <v>1</v>
      </c>
      <c r="C449" s="8"/>
      <c r="D449" s="9" t="s">
        <v>748</v>
      </c>
      <c r="E449" s="7">
        <v>1</v>
      </c>
      <c r="F449" s="8"/>
    </row>
    <row r="450" spans="1:6" ht="45">
      <c r="A450" s="5" t="s">
        <v>656</v>
      </c>
      <c r="B450" s="7">
        <v>1</v>
      </c>
      <c r="C450" s="8"/>
      <c r="D450" s="9" t="s">
        <v>475</v>
      </c>
      <c r="E450" s="7">
        <v>1</v>
      </c>
      <c r="F450" s="8"/>
    </row>
    <row r="451" spans="1:6" ht="15">
      <c r="A451" s="5" t="s">
        <v>962</v>
      </c>
      <c r="B451" s="7">
        <v>0</v>
      </c>
      <c r="C451" s="8"/>
      <c r="D451" s="9" t="s">
        <v>47</v>
      </c>
      <c r="E451" s="7">
        <v>1</v>
      </c>
      <c r="F451" s="8"/>
    </row>
    <row r="452" spans="1:6" ht="45">
      <c r="A452" s="5" t="s">
        <v>963</v>
      </c>
      <c r="B452" s="7">
        <v>0</v>
      </c>
      <c r="C452" s="8"/>
      <c r="D452" s="9" t="s">
        <v>160</v>
      </c>
      <c r="E452" s="7">
        <v>1</v>
      </c>
      <c r="F452" s="8"/>
    </row>
    <row r="453" spans="1:6" ht="15">
      <c r="A453" s="5" t="s">
        <v>964</v>
      </c>
      <c r="B453" s="7">
        <v>0</v>
      </c>
      <c r="C453" s="8"/>
      <c r="D453" s="9" t="s">
        <v>335</v>
      </c>
      <c r="E453" s="7">
        <v>1</v>
      </c>
      <c r="F453" s="8"/>
    </row>
    <row r="454" spans="1:6" ht="15">
      <c r="A454" s="5" t="s">
        <v>666</v>
      </c>
      <c r="B454" s="7">
        <v>1</v>
      </c>
      <c r="C454" s="8"/>
      <c r="D454" s="9" t="s">
        <v>579</v>
      </c>
      <c r="E454" s="7">
        <v>1</v>
      </c>
      <c r="F454" s="8"/>
    </row>
    <row r="455" spans="1:6" ht="30">
      <c r="A455" s="5" t="s">
        <v>883</v>
      </c>
      <c r="B455" s="7">
        <v>1</v>
      </c>
      <c r="C455" s="8"/>
      <c r="D455" s="9" t="s">
        <v>518</v>
      </c>
      <c r="E455" s="7">
        <v>1</v>
      </c>
      <c r="F455" s="8"/>
    </row>
    <row r="456" spans="1:6" ht="15">
      <c r="A456" s="5" t="s">
        <v>733</v>
      </c>
      <c r="B456" s="7">
        <v>1</v>
      </c>
      <c r="C456" s="8"/>
      <c r="D456" s="9" t="s">
        <v>861</v>
      </c>
      <c r="E456" s="7">
        <v>1</v>
      </c>
      <c r="F456" s="8"/>
    </row>
    <row r="457" spans="1:6" ht="15">
      <c r="A457" s="5" t="s">
        <v>705</v>
      </c>
      <c r="B457" s="7">
        <v>1</v>
      </c>
      <c r="C457" s="8"/>
      <c r="D457" s="9" t="s">
        <v>805</v>
      </c>
      <c r="E457" s="7">
        <v>1</v>
      </c>
      <c r="F457" s="8"/>
    </row>
    <row r="458" spans="1:6" ht="45">
      <c r="A458" s="5" t="s">
        <v>965</v>
      </c>
      <c r="B458" s="7">
        <v>0</v>
      </c>
      <c r="C458" s="8"/>
      <c r="D458" s="9" t="s">
        <v>357</v>
      </c>
      <c r="E458" s="7">
        <v>1</v>
      </c>
      <c r="F458" s="8"/>
    </row>
    <row r="459" spans="1:6" ht="15">
      <c r="A459" s="5" t="s">
        <v>75</v>
      </c>
      <c r="B459" s="7">
        <v>2</v>
      </c>
      <c r="C459" s="8"/>
      <c r="D459" s="9" t="s">
        <v>618</v>
      </c>
      <c r="E459" s="7">
        <v>1</v>
      </c>
      <c r="F459" s="8"/>
    </row>
    <row r="460" spans="1:6" ht="30">
      <c r="A460" s="5" t="s">
        <v>172</v>
      </c>
      <c r="B460" s="7">
        <v>1</v>
      </c>
      <c r="C460" s="8"/>
      <c r="D460" s="9" t="s">
        <v>871</v>
      </c>
      <c r="E460" s="7">
        <v>1</v>
      </c>
      <c r="F460" s="8"/>
    </row>
    <row r="461" spans="1:6" ht="30">
      <c r="A461" s="5" t="s">
        <v>966</v>
      </c>
      <c r="B461" s="7">
        <v>0</v>
      </c>
      <c r="C461" s="8"/>
      <c r="D461" s="9" t="s">
        <v>646</v>
      </c>
      <c r="E461" s="7">
        <v>1</v>
      </c>
      <c r="F461" s="8"/>
    </row>
    <row r="462" spans="1:6" ht="15">
      <c r="A462" s="5" t="s">
        <v>967</v>
      </c>
      <c r="B462" s="7">
        <v>0</v>
      </c>
      <c r="C462" s="8"/>
      <c r="D462" s="9" t="s">
        <v>635</v>
      </c>
      <c r="E462" s="7">
        <v>1</v>
      </c>
      <c r="F462" s="8"/>
    </row>
    <row r="463" spans="1:6" ht="30">
      <c r="A463" s="5" t="s">
        <v>968</v>
      </c>
      <c r="B463" s="7">
        <v>0</v>
      </c>
      <c r="C463" s="8"/>
      <c r="D463" s="9" t="s">
        <v>862</v>
      </c>
      <c r="E463" s="7">
        <v>1</v>
      </c>
      <c r="F463" s="8"/>
    </row>
    <row r="464" spans="1:6" ht="15">
      <c r="A464" s="5" t="s">
        <v>293</v>
      </c>
      <c r="B464" s="7">
        <v>1</v>
      </c>
      <c r="C464" s="8"/>
      <c r="D464" s="9" t="s">
        <v>725</v>
      </c>
      <c r="E464" s="7">
        <v>1</v>
      </c>
      <c r="F464" s="8"/>
    </row>
    <row r="465" spans="1:6" ht="15">
      <c r="A465" s="5" t="s">
        <v>969</v>
      </c>
      <c r="B465" s="7">
        <v>0</v>
      </c>
      <c r="C465" s="8"/>
      <c r="D465" s="10">
        <v>41474</v>
      </c>
      <c r="E465" s="7">
        <v>0</v>
      </c>
      <c r="F465" s="8"/>
    </row>
    <row r="466" spans="1:6" ht="15">
      <c r="A466" s="5" t="s">
        <v>712</v>
      </c>
      <c r="B466" s="7">
        <v>1</v>
      </c>
      <c r="C466" s="8"/>
      <c r="D466" s="10">
        <v>41507</v>
      </c>
      <c r="E466" s="7">
        <v>0</v>
      </c>
      <c r="F466" s="8"/>
    </row>
    <row r="467" spans="1:6" ht="15">
      <c r="A467" s="5" t="s">
        <v>788</v>
      </c>
      <c r="B467" s="7">
        <v>1</v>
      </c>
      <c r="C467" s="8"/>
      <c r="D467" s="10">
        <v>41519</v>
      </c>
      <c r="E467" s="7">
        <v>0</v>
      </c>
      <c r="F467" s="8"/>
    </row>
    <row r="468" spans="1:6" ht="15">
      <c r="A468" s="5" t="s">
        <v>575</v>
      </c>
      <c r="B468" s="7">
        <v>2</v>
      </c>
      <c r="C468" s="8"/>
      <c r="D468" s="10">
        <v>41540</v>
      </c>
      <c r="E468" s="7">
        <v>0</v>
      </c>
      <c r="F468" s="8"/>
    </row>
    <row r="469" spans="1:6" ht="15">
      <c r="A469" s="5" t="s">
        <v>113</v>
      </c>
      <c r="B469" s="7">
        <v>2</v>
      </c>
      <c r="C469" s="8"/>
      <c r="D469" s="10">
        <v>41547</v>
      </c>
      <c r="E469" s="7">
        <v>0</v>
      </c>
      <c r="F469" s="8"/>
    </row>
    <row r="470" spans="1:6" ht="75">
      <c r="A470" s="5" t="s">
        <v>970</v>
      </c>
      <c r="B470" s="7">
        <v>0</v>
      </c>
      <c r="C470" s="8"/>
      <c r="D470" s="10">
        <v>41582</v>
      </c>
      <c r="E470" s="7">
        <v>0</v>
      </c>
      <c r="F470" s="8"/>
    </row>
    <row r="471" spans="1:6" ht="45">
      <c r="A471" s="5" t="s">
        <v>971</v>
      </c>
      <c r="B471" s="7">
        <v>0</v>
      </c>
      <c r="C471" s="8"/>
      <c r="D471" s="10">
        <v>41589</v>
      </c>
      <c r="E471" s="7">
        <v>0</v>
      </c>
      <c r="F471" s="8"/>
    </row>
    <row r="472" spans="1:6" ht="15">
      <c r="A472" s="5" t="s">
        <v>972</v>
      </c>
      <c r="B472" s="7">
        <v>0</v>
      </c>
      <c r="C472" s="8"/>
      <c r="D472" s="10">
        <v>41610</v>
      </c>
      <c r="E472" s="7">
        <v>0</v>
      </c>
      <c r="F472" s="8"/>
    </row>
    <row r="473" spans="1:6" ht="15">
      <c r="A473" s="5" t="s">
        <v>703</v>
      </c>
      <c r="B473" s="7">
        <v>1</v>
      </c>
      <c r="C473" s="8"/>
      <c r="D473" s="10">
        <v>41617</v>
      </c>
      <c r="E473" s="7">
        <v>0</v>
      </c>
      <c r="F473" s="8"/>
    </row>
    <row r="474" spans="1:6" ht="15">
      <c r="A474" s="5" t="s">
        <v>973</v>
      </c>
      <c r="B474" s="7">
        <v>0</v>
      </c>
      <c r="C474" s="8"/>
      <c r="D474" s="10">
        <v>41624</v>
      </c>
      <c r="E474" s="7">
        <v>0</v>
      </c>
      <c r="F474" s="8"/>
    </row>
    <row r="475" spans="1:6" ht="15">
      <c r="A475" s="5" t="s">
        <v>898</v>
      </c>
      <c r="B475" s="7">
        <v>1</v>
      </c>
      <c r="C475" s="8"/>
      <c r="D475" s="10">
        <v>41631</v>
      </c>
      <c r="E475" s="7">
        <v>0</v>
      </c>
      <c r="F475" s="8"/>
    </row>
    <row r="476" spans="1:6" ht="30">
      <c r="A476" s="5" t="s">
        <v>371</v>
      </c>
      <c r="B476" s="7">
        <v>1</v>
      </c>
      <c r="C476" s="8"/>
      <c r="D476" s="9" t="s">
        <v>905</v>
      </c>
      <c r="E476" s="7">
        <v>0</v>
      </c>
      <c r="F476" s="8"/>
    </row>
    <row r="477" spans="1:6" ht="45">
      <c r="A477" s="5" t="s">
        <v>317</v>
      </c>
      <c r="B477" s="7">
        <v>1</v>
      </c>
      <c r="C477" s="8"/>
      <c r="D477" s="9" t="s">
        <v>906</v>
      </c>
      <c r="E477" s="7">
        <v>0</v>
      </c>
      <c r="F477" s="8"/>
    </row>
    <row r="478" spans="1:6" ht="30">
      <c r="A478" s="5" t="s">
        <v>789</v>
      </c>
      <c r="B478" s="7">
        <v>1</v>
      </c>
      <c r="C478" s="8"/>
      <c r="D478" s="9" t="s">
        <v>907</v>
      </c>
      <c r="E478" s="7">
        <v>0</v>
      </c>
      <c r="F478" s="8"/>
    </row>
    <row r="479" spans="1:6" ht="15">
      <c r="A479" s="5" t="s">
        <v>823</v>
      </c>
      <c r="B479" s="7">
        <v>1</v>
      </c>
      <c r="C479" s="8"/>
      <c r="D479" s="9" t="s">
        <v>908</v>
      </c>
      <c r="E479" s="7">
        <v>0</v>
      </c>
      <c r="F479" s="8"/>
    </row>
    <row r="480" spans="1:6" ht="15">
      <c r="A480" s="5" t="s">
        <v>974</v>
      </c>
      <c r="B480" s="7">
        <v>0</v>
      </c>
      <c r="C480" s="8"/>
      <c r="D480" s="9" t="s">
        <v>909</v>
      </c>
      <c r="E480" s="7">
        <v>0</v>
      </c>
      <c r="F480" s="8"/>
    </row>
    <row r="481" spans="1:6" ht="15">
      <c r="A481" s="5" t="s">
        <v>799</v>
      </c>
      <c r="B481" s="7">
        <v>1</v>
      </c>
      <c r="C481" s="8"/>
      <c r="D481" s="9" t="s">
        <v>910</v>
      </c>
      <c r="E481" s="7">
        <v>0</v>
      </c>
      <c r="F481" s="8"/>
    </row>
    <row r="482" spans="1:6" ht="30">
      <c r="A482" s="5" t="s">
        <v>849</v>
      </c>
      <c r="B482" s="7">
        <v>1</v>
      </c>
      <c r="C482" s="8"/>
      <c r="D482" s="9" t="s">
        <v>911</v>
      </c>
      <c r="E482" s="7">
        <v>0</v>
      </c>
      <c r="F482" s="8"/>
    </row>
    <row r="483" spans="1:6" ht="15">
      <c r="A483" s="5" t="s">
        <v>759</v>
      </c>
      <c r="B483" s="7">
        <v>1</v>
      </c>
      <c r="C483" s="8"/>
      <c r="D483" s="9" t="s">
        <v>912</v>
      </c>
      <c r="E483" s="7">
        <v>0</v>
      </c>
      <c r="F483" s="8"/>
    </row>
    <row r="484" spans="1:6" ht="45">
      <c r="A484" s="5" t="s">
        <v>840</v>
      </c>
      <c r="B484" s="7">
        <v>1</v>
      </c>
      <c r="C484" s="8"/>
      <c r="D484" s="9" t="s">
        <v>913</v>
      </c>
      <c r="E484" s="7">
        <v>0</v>
      </c>
      <c r="F484" s="8"/>
    </row>
    <row r="485" spans="1:6" ht="30">
      <c r="A485" s="5" t="s">
        <v>765</v>
      </c>
      <c r="B485" s="7">
        <v>1</v>
      </c>
      <c r="C485" s="8"/>
      <c r="D485" s="9" t="s">
        <v>914</v>
      </c>
      <c r="E485" s="7">
        <v>0</v>
      </c>
      <c r="F485" s="8"/>
    </row>
    <row r="486" spans="1:6" ht="30">
      <c r="A486" s="5" t="s">
        <v>576</v>
      </c>
      <c r="B486" s="7">
        <v>1</v>
      </c>
      <c r="C486" s="8"/>
      <c r="D486" s="9" t="s">
        <v>915</v>
      </c>
      <c r="E486" s="7">
        <v>0</v>
      </c>
      <c r="F486" s="8"/>
    </row>
    <row r="487" spans="1:6" ht="15">
      <c r="A487" s="5" t="s">
        <v>975</v>
      </c>
      <c r="B487" s="7">
        <v>0</v>
      </c>
      <c r="C487" s="8"/>
      <c r="D487" s="9" t="s">
        <v>916</v>
      </c>
      <c r="E487" s="7">
        <v>0</v>
      </c>
      <c r="F487" s="8"/>
    </row>
    <row r="488" spans="1:6" ht="30">
      <c r="A488" s="5" t="s">
        <v>706</v>
      </c>
      <c r="B488" s="7">
        <v>1</v>
      </c>
      <c r="C488" s="8"/>
      <c r="D488" s="9" t="s">
        <v>917</v>
      </c>
      <c r="E488" s="7">
        <v>0</v>
      </c>
      <c r="F488" s="8"/>
    </row>
    <row r="489" spans="1:6" ht="30">
      <c r="A489" s="5" t="s">
        <v>689</v>
      </c>
      <c r="B489" s="7">
        <v>1</v>
      </c>
      <c r="C489" s="8"/>
      <c r="D489" s="9" t="s">
        <v>918</v>
      </c>
      <c r="E489" s="7">
        <v>0</v>
      </c>
      <c r="F489" s="8"/>
    </row>
    <row r="490" spans="1:6" ht="30">
      <c r="A490" s="5" t="s">
        <v>645</v>
      </c>
      <c r="B490" s="7">
        <v>1</v>
      </c>
      <c r="C490" s="8"/>
      <c r="D490" s="9" t="s">
        <v>919</v>
      </c>
      <c r="E490" s="7">
        <v>0</v>
      </c>
      <c r="F490" s="8"/>
    </row>
    <row r="491" spans="1:6" ht="45">
      <c r="A491" s="5" t="s">
        <v>976</v>
      </c>
      <c r="B491" s="7">
        <v>0</v>
      </c>
      <c r="C491" s="8"/>
      <c r="D491" s="9" t="s">
        <v>920</v>
      </c>
      <c r="E491" s="7">
        <v>0</v>
      </c>
      <c r="F491" s="8"/>
    </row>
    <row r="492" spans="1:6" ht="90">
      <c r="A492" s="5" t="s">
        <v>977</v>
      </c>
      <c r="B492" s="7">
        <v>0</v>
      </c>
      <c r="C492" s="8"/>
      <c r="D492" s="9" t="s">
        <v>921</v>
      </c>
      <c r="E492" s="7">
        <v>0</v>
      </c>
      <c r="F492" s="8"/>
    </row>
    <row r="493" spans="1:6" ht="15">
      <c r="A493" s="5" t="s">
        <v>714</v>
      </c>
      <c r="B493" s="7">
        <v>1</v>
      </c>
      <c r="C493" s="8"/>
      <c r="D493" s="9" t="s">
        <v>922</v>
      </c>
      <c r="E493" s="7">
        <v>0</v>
      </c>
      <c r="F493" s="8"/>
    </row>
    <row r="494" spans="1:6" ht="15">
      <c r="A494" s="5" t="s">
        <v>858</v>
      </c>
      <c r="B494" s="7">
        <v>1</v>
      </c>
      <c r="C494" s="8"/>
      <c r="D494" s="9" t="s">
        <v>923</v>
      </c>
      <c r="E494" s="7">
        <v>0</v>
      </c>
      <c r="F494" s="8"/>
    </row>
    <row r="495" spans="1:6" ht="30">
      <c r="A495" s="5" t="s">
        <v>978</v>
      </c>
      <c r="B495" s="7">
        <v>0</v>
      </c>
      <c r="C495" s="8"/>
      <c r="D495" s="9" t="s">
        <v>924</v>
      </c>
      <c r="E495" s="7">
        <v>0</v>
      </c>
      <c r="F495" s="8"/>
    </row>
    <row r="496" spans="1:6" ht="15">
      <c r="A496" s="5" t="s">
        <v>360</v>
      </c>
      <c r="B496" s="7">
        <v>1</v>
      </c>
      <c r="C496" s="8"/>
      <c r="D496" s="9" t="s">
        <v>925</v>
      </c>
      <c r="E496" s="7">
        <v>0</v>
      </c>
      <c r="F496" s="8"/>
    </row>
    <row r="497" spans="1:6" ht="30">
      <c r="A497" s="5" t="s">
        <v>205</v>
      </c>
      <c r="B497" s="7">
        <v>3</v>
      </c>
      <c r="C497" s="8"/>
      <c r="D497" s="9" t="s">
        <v>926</v>
      </c>
      <c r="E497" s="7">
        <v>0</v>
      </c>
      <c r="F497" s="8"/>
    </row>
    <row r="498" spans="1:6" ht="15">
      <c r="A498" s="5" t="s">
        <v>258</v>
      </c>
      <c r="B498" s="7">
        <v>3</v>
      </c>
      <c r="C498" s="8"/>
      <c r="D498" s="9" t="s">
        <v>927</v>
      </c>
      <c r="E498" s="7">
        <v>0</v>
      </c>
      <c r="F498" s="8"/>
    </row>
    <row r="499" spans="1:6" ht="30">
      <c r="A499" s="5" t="s">
        <v>270</v>
      </c>
      <c r="B499" s="7">
        <v>1</v>
      </c>
      <c r="C499" s="8"/>
      <c r="D499" s="9" t="s">
        <v>928</v>
      </c>
      <c r="E499" s="7">
        <v>0</v>
      </c>
      <c r="F499" s="8"/>
    </row>
    <row r="500" spans="1:6" ht="15">
      <c r="A500" s="5" t="s">
        <v>370</v>
      </c>
      <c r="B500" s="7">
        <v>1</v>
      </c>
      <c r="C500" s="8"/>
      <c r="D500" s="9" t="s">
        <v>929</v>
      </c>
      <c r="E500" s="7">
        <v>0</v>
      </c>
      <c r="F500" s="8"/>
    </row>
    <row r="501" spans="1:6" ht="15">
      <c r="A501" s="5" t="s">
        <v>298</v>
      </c>
      <c r="B501" s="7">
        <v>1</v>
      </c>
      <c r="C501" s="8"/>
      <c r="D501" s="9" t="s">
        <v>930</v>
      </c>
      <c r="E501" s="7">
        <v>0</v>
      </c>
      <c r="F501" s="8"/>
    </row>
    <row r="502" spans="1:6" ht="30">
      <c r="A502" s="5" t="s">
        <v>773</v>
      </c>
      <c r="B502" s="7">
        <v>1</v>
      </c>
      <c r="C502" s="8"/>
      <c r="D502" s="9" t="s">
        <v>931</v>
      </c>
      <c r="E502" s="7">
        <v>0</v>
      </c>
      <c r="F502" s="8"/>
    </row>
    <row r="503" spans="1:6" ht="30">
      <c r="A503" s="5" t="s">
        <v>722</v>
      </c>
      <c r="B503" s="7">
        <v>1</v>
      </c>
      <c r="C503" s="8"/>
      <c r="D503" s="9" t="s">
        <v>932</v>
      </c>
      <c r="E503" s="7">
        <v>0</v>
      </c>
      <c r="F503" s="8"/>
    </row>
    <row r="504" spans="1:6" ht="15">
      <c r="A504" s="5" t="s">
        <v>19</v>
      </c>
      <c r="B504" s="7">
        <v>4</v>
      </c>
      <c r="C504" s="8"/>
      <c r="D504" s="9" t="s">
        <v>933</v>
      </c>
      <c r="E504" s="7">
        <v>0</v>
      </c>
      <c r="F504" s="8"/>
    </row>
    <row r="505" spans="1:6" ht="15">
      <c r="A505" s="5" t="s">
        <v>168</v>
      </c>
      <c r="B505" s="7">
        <v>5</v>
      </c>
      <c r="C505" s="8"/>
      <c r="D505" s="9" t="s">
        <v>934</v>
      </c>
      <c r="E505" s="7">
        <v>0</v>
      </c>
      <c r="F505" s="8"/>
    </row>
    <row r="506" spans="1:6" ht="30">
      <c r="A506" s="5" t="s">
        <v>101</v>
      </c>
      <c r="B506" s="7">
        <v>1</v>
      </c>
      <c r="C506" s="8"/>
      <c r="D506" s="9" t="s">
        <v>935</v>
      </c>
      <c r="E506" s="7">
        <v>0</v>
      </c>
      <c r="F506" s="8"/>
    </row>
    <row r="507" spans="1:6" ht="15">
      <c r="A507" s="5" t="s">
        <v>78</v>
      </c>
      <c r="B507" s="7">
        <v>1</v>
      </c>
      <c r="C507" s="8"/>
      <c r="D507" s="9" t="s">
        <v>936</v>
      </c>
      <c r="E507" s="7">
        <v>0</v>
      </c>
      <c r="F507" s="8"/>
    </row>
    <row r="508" spans="1:6" ht="15">
      <c r="A508" s="5" t="s">
        <v>979</v>
      </c>
      <c r="B508" s="7">
        <v>0</v>
      </c>
      <c r="C508" s="8"/>
      <c r="D508" s="9" t="s">
        <v>937</v>
      </c>
      <c r="E508" s="7">
        <v>0</v>
      </c>
      <c r="F508" s="8"/>
    </row>
    <row r="509" spans="1:6" ht="30">
      <c r="A509" s="5" t="s">
        <v>492</v>
      </c>
      <c r="B509" s="7">
        <v>1</v>
      </c>
      <c r="C509" s="8"/>
      <c r="D509" s="9" t="s">
        <v>938</v>
      </c>
      <c r="E509" s="7">
        <v>0</v>
      </c>
      <c r="F509" s="8"/>
    </row>
    <row r="510" spans="1:6" ht="30">
      <c r="A510" s="5" t="s">
        <v>442</v>
      </c>
      <c r="B510" s="7">
        <v>1</v>
      </c>
      <c r="C510" s="8"/>
      <c r="D510" s="9" t="s">
        <v>939</v>
      </c>
      <c r="E510" s="7">
        <v>0</v>
      </c>
      <c r="F510" s="8"/>
    </row>
    <row r="511" spans="1:6" ht="45">
      <c r="A511" s="5" t="s">
        <v>530</v>
      </c>
      <c r="B511" s="7">
        <v>1</v>
      </c>
      <c r="C511" s="8"/>
      <c r="D511" s="9" t="s">
        <v>940</v>
      </c>
      <c r="E511" s="7">
        <v>0</v>
      </c>
      <c r="F511" s="8"/>
    </row>
    <row r="512" spans="1:6" ht="90">
      <c r="A512" s="5" t="s">
        <v>980</v>
      </c>
      <c r="B512" s="7">
        <v>0</v>
      </c>
      <c r="C512" s="8"/>
      <c r="D512" s="9" t="s">
        <v>941</v>
      </c>
      <c r="E512" s="7">
        <v>0</v>
      </c>
      <c r="F512" s="8"/>
    </row>
    <row r="513" spans="1:6" ht="15">
      <c r="A513" s="5" t="s">
        <v>981</v>
      </c>
      <c r="B513" s="7">
        <v>0</v>
      </c>
      <c r="C513" s="8"/>
      <c r="D513" s="9" t="s">
        <v>942</v>
      </c>
      <c r="E513" s="7">
        <v>0</v>
      </c>
      <c r="F513" s="8"/>
    </row>
    <row r="514" spans="1:6" ht="15">
      <c r="A514" s="5" t="s">
        <v>529</v>
      </c>
      <c r="B514" s="7">
        <v>1</v>
      </c>
      <c r="C514" s="8"/>
      <c r="D514" s="9" t="s">
        <v>943</v>
      </c>
      <c r="E514" s="7">
        <v>0</v>
      </c>
      <c r="F514" s="8"/>
    </row>
    <row r="515" spans="1:6" ht="30">
      <c r="A515" s="5" t="s">
        <v>551</v>
      </c>
      <c r="B515" s="7">
        <v>2</v>
      </c>
      <c r="C515" s="8"/>
      <c r="D515" s="9" t="s">
        <v>944</v>
      </c>
      <c r="E515" s="7">
        <v>0</v>
      </c>
      <c r="F515" s="8"/>
    </row>
    <row r="516" spans="1:6" ht="30">
      <c r="A516" s="5" t="s">
        <v>982</v>
      </c>
      <c r="B516" s="7">
        <v>0</v>
      </c>
      <c r="C516" s="8"/>
      <c r="D516" s="9" t="s">
        <v>945</v>
      </c>
      <c r="E516" s="7">
        <v>0</v>
      </c>
      <c r="F516" s="8"/>
    </row>
    <row r="517" spans="1:6" ht="30">
      <c r="A517" s="5" t="s">
        <v>895</v>
      </c>
      <c r="B517" s="7">
        <v>1</v>
      </c>
      <c r="C517" s="8"/>
      <c r="D517" s="9" t="s">
        <v>946</v>
      </c>
      <c r="E517" s="7">
        <v>0</v>
      </c>
      <c r="F517" s="8"/>
    </row>
    <row r="518" spans="1:6" ht="45">
      <c r="A518" s="5" t="s">
        <v>96</v>
      </c>
      <c r="B518" s="7">
        <v>1</v>
      </c>
      <c r="C518" s="8"/>
      <c r="D518" s="9" t="s">
        <v>947</v>
      </c>
      <c r="E518" s="7">
        <v>0</v>
      </c>
      <c r="F518" s="8"/>
    </row>
    <row r="519" spans="1:6" ht="15">
      <c r="A519" s="5" t="s">
        <v>388</v>
      </c>
      <c r="B519" s="7">
        <v>2</v>
      </c>
      <c r="C519" s="8"/>
      <c r="D519" s="9" t="s">
        <v>948</v>
      </c>
      <c r="E519" s="7">
        <v>0</v>
      </c>
      <c r="F519" s="8"/>
    </row>
    <row r="520" spans="1:6" ht="15">
      <c r="A520" s="5" t="s">
        <v>658</v>
      </c>
      <c r="B520" s="7">
        <v>1</v>
      </c>
      <c r="C520" s="8"/>
      <c r="D520" s="9" t="s">
        <v>949</v>
      </c>
      <c r="E520" s="7">
        <v>0</v>
      </c>
      <c r="F520" s="8"/>
    </row>
    <row r="521" spans="1:6" ht="15">
      <c r="A521" s="5" t="s">
        <v>653</v>
      </c>
      <c r="B521" s="7">
        <v>2</v>
      </c>
      <c r="C521" s="8"/>
      <c r="D521" s="9" t="s">
        <v>950</v>
      </c>
      <c r="E521" s="7">
        <v>0</v>
      </c>
      <c r="F521" s="8"/>
    </row>
    <row r="522" spans="1:6" ht="15">
      <c r="A522" s="5" t="s">
        <v>12</v>
      </c>
      <c r="B522" s="7">
        <v>28</v>
      </c>
      <c r="C522" s="8"/>
      <c r="D522" s="9" t="s">
        <v>951</v>
      </c>
      <c r="E522" s="7">
        <v>0</v>
      </c>
      <c r="F522" s="8"/>
    </row>
    <row r="523" spans="1:6" ht="45">
      <c r="A523" s="5" t="s">
        <v>585</v>
      </c>
      <c r="B523" s="7">
        <v>2</v>
      </c>
      <c r="C523" s="8"/>
      <c r="D523" s="9" t="s">
        <v>952</v>
      </c>
      <c r="E523" s="7">
        <v>0</v>
      </c>
      <c r="F523" s="8"/>
    </row>
    <row r="524" spans="1:6" ht="15">
      <c r="A524" s="5" t="s">
        <v>798</v>
      </c>
      <c r="B524" s="7">
        <v>2</v>
      </c>
      <c r="C524" s="8"/>
      <c r="D524" s="9" t="s">
        <v>953</v>
      </c>
      <c r="E524" s="7">
        <v>0</v>
      </c>
      <c r="F524" s="8"/>
    </row>
    <row r="525" spans="1:6" ht="15">
      <c r="A525" s="5" t="s">
        <v>744</v>
      </c>
      <c r="B525" s="7">
        <v>1</v>
      </c>
      <c r="C525" s="8"/>
      <c r="D525" s="9" t="s">
        <v>954</v>
      </c>
      <c r="E525" s="7">
        <v>0</v>
      </c>
      <c r="F525" s="8"/>
    </row>
    <row r="526" spans="1:6" ht="30">
      <c r="A526" s="5" t="s">
        <v>900</v>
      </c>
      <c r="B526" s="7">
        <v>1</v>
      </c>
      <c r="C526" s="8"/>
      <c r="D526" s="9" t="s">
        <v>955</v>
      </c>
      <c r="E526" s="7">
        <v>0</v>
      </c>
      <c r="F526" s="8"/>
    </row>
    <row r="527" spans="1:6" ht="30">
      <c r="A527" s="5" t="s">
        <v>50</v>
      </c>
      <c r="B527" s="7">
        <v>23</v>
      </c>
      <c r="C527" s="8"/>
      <c r="D527" s="9" t="s">
        <v>956</v>
      </c>
      <c r="E527" s="7">
        <v>0</v>
      </c>
      <c r="F527" s="8"/>
    </row>
    <row r="528" spans="1:6" ht="60">
      <c r="A528" s="5" t="s">
        <v>743</v>
      </c>
      <c r="B528" s="7">
        <v>1</v>
      </c>
      <c r="C528" s="8"/>
      <c r="D528" s="9" t="s">
        <v>957</v>
      </c>
      <c r="E528" s="7">
        <v>0</v>
      </c>
      <c r="F528" s="8"/>
    </row>
    <row r="529" spans="1:6" ht="15">
      <c r="A529" s="5" t="s">
        <v>594</v>
      </c>
      <c r="B529" s="7">
        <v>6</v>
      </c>
      <c r="C529" s="8"/>
      <c r="D529" s="9" t="s">
        <v>958</v>
      </c>
      <c r="E529" s="7">
        <v>0</v>
      </c>
      <c r="F529" s="8"/>
    </row>
    <row r="530" spans="1:6" ht="45">
      <c r="A530" s="5" t="s">
        <v>581</v>
      </c>
      <c r="B530" s="7">
        <v>4</v>
      </c>
      <c r="C530" s="8"/>
      <c r="D530" s="9" t="s">
        <v>959</v>
      </c>
      <c r="E530" s="7">
        <v>0</v>
      </c>
      <c r="F530" s="8"/>
    </row>
    <row r="531" spans="1:6" ht="30">
      <c r="A531" s="5" t="s">
        <v>603</v>
      </c>
      <c r="B531" s="7">
        <v>2</v>
      </c>
      <c r="C531" s="8"/>
      <c r="D531" s="9" t="s">
        <v>960</v>
      </c>
      <c r="E531" s="7">
        <v>0</v>
      </c>
      <c r="F531" s="8"/>
    </row>
    <row r="532" spans="1:6" ht="30">
      <c r="A532" s="5" t="s">
        <v>882</v>
      </c>
      <c r="B532" s="7">
        <v>1</v>
      </c>
      <c r="C532" s="8"/>
      <c r="D532" s="9" t="s">
        <v>961</v>
      </c>
      <c r="E532" s="7">
        <v>0</v>
      </c>
      <c r="F532" s="8"/>
    </row>
    <row r="533" spans="1:6" ht="15">
      <c r="A533" s="5" t="s">
        <v>748</v>
      </c>
      <c r="B533" s="7">
        <v>1</v>
      </c>
      <c r="C533" s="8"/>
      <c r="D533" s="9" t="s">
        <v>962</v>
      </c>
      <c r="E533" s="7">
        <v>0</v>
      </c>
      <c r="F533" s="8"/>
    </row>
    <row r="534" spans="1:6" ht="30">
      <c r="A534" s="5" t="s">
        <v>587</v>
      </c>
      <c r="B534" s="7">
        <v>2</v>
      </c>
      <c r="C534" s="8"/>
      <c r="D534" s="9" t="s">
        <v>963</v>
      </c>
      <c r="E534" s="7">
        <v>0</v>
      </c>
      <c r="F534" s="8"/>
    </row>
    <row r="535" spans="1:6" ht="15">
      <c r="A535" s="5" t="s">
        <v>475</v>
      </c>
      <c r="B535" s="7">
        <v>1</v>
      </c>
      <c r="C535" s="8"/>
      <c r="D535" s="9" t="s">
        <v>964</v>
      </c>
      <c r="E535" s="7">
        <v>0</v>
      </c>
      <c r="F535" s="8"/>
    </row>
    <row r="536" spans="1:6" ht="45">
      <c r="A536" s="5" t="s">
        <v>47</v>
      </c>
      <c r="B536" s="7">
        <v>1</v>
      </c>
      <c r="C536" s="8"/>
      <c r="D536" s="9" t="s">
        <v>965</v>
      </c>
      <c r="E536" s="7">
        <v>0</v>
      </c>
      <c r="F536" s="8"/>
    </row>
    <row r="537" spans="1:6" ht="60">
      <c r="A537" s="5" t="s">
        <v>160</v>
      </c>
      <c r="B537" s="7">
        <v>1</v>
      </c>
      <c r="C537" s="8"/>
      <c r="D537" s="9" t="s">
        <v>966</v>
      </c>
      <c r="E537" s="7">
        <v>0</v>
      </c>
      <c r="F537" s="8"/>
    </row>
    <row r="538" spans="1:6" ht="15">
      <c r="A538" s="5" t="s">
        <v>335</v>
      </c>
      <c r="B538" s="7">
        <v>1</v>
      </c>
      <c r="C538" s="8"/>
      <c r="D538" s="9" t="s">
        <v>967</v>
      </c>
      <c r="E538" s="7">
        <v>0</v>
      </c>
      <c r="F538" s="8"/>
    </row>
    <row r="539" spans="1:6" ht="15">
      <c r="A539" s="5" t="s">
        <v>579</v>
      </c>
      <c r="B539" s="7">
        <v>1</v>
      </c>
      <c r="C539" s="8"/>
      <c r="D539" s="9" t="s">
        <v>968</v>
      </c>
      <c r="E539" s="7">
        <v>0</v>
      </c>
      <c r="F539" s="8"/>
    </row>
    <row r="540" spans="1:6" ht="30">
      <c r="A540" s="5" t="s">
        <v>518</v>
      </c>
      <c r="B540" s="7">
        <v>1</v>
      </c>
      <c r="C540" s="8"/>
      <c r="D540" s="9" t="s">
        <v>969</v>
      </c>
      <c r="E540" s="7">
        <v>0</v>
      </c>
      <c r="F540" s="8"/>
    </row>
    <row r="541" spans="1:6" ht="75">
      <c r="A541" s="5" t="s">
        <v>861</v>
      </c>
      <c r="B541" s="7">
        <v>1</v>
      </c>
      <c r="C541" s="8"/>
      <c r="D541" s="9" t="s">
        <v>970</v>
      </c>
      <c r="E541" s="7">
        <v>0</v>
      </c>
      <c r="F541" s="8"/>
    </row>
    <row r="542" spans="1:6" ht="30">
      <c r="A542" s="5" t="s">
        <v>805</v>
      </c>
      <c r="B542" s="7">
        <v>1</v>
      </c>
      <c r="C542" s="8"/>
      <c r="D542" s="9" t="s">
        <v>971</v>
      </c>
      <c r="E542" s="7">
        <v>0</v>
      </c>
      <c r="F542" s="8"/>
    </row>
    <row r="543" spans="1:6" ht="15">
      <c r="A543" s="5" t="s">
        <v>619</v>
      </c>
      <c r="B543" s="7">
        <v>2</v>
      </c>
      <c r="C543" s="8"/>
      <c r="D543" s="9" t="s">
        <v>972</v>
      </c>
      <c r="E543" s="7">
        <v>0</v>
      </c>
      <c r="F543" s="8"/>
    </row>
    <row r="544" spans="1:6" ht="15">
      <c r="A544" s="5" t="s">
        <v>983</v>
      </c>
      <c r="B544" s="7">
        <v>0</v>
      </c>
      <c r="C544" s="8"/>
      <c r="D544" s="9" t="s">
        <v>973</v>
      </c>
      <c r="E544" s="7">
        <v>0</v>
      </c>
      <c r="F544" s="8"/>
    </row>
    <row r="545" spans="1:6" ht="15">
      <c r="A545" s="5" t="s">
        <v>984</v>
      </c>
      <c r="B545" s="7">
        <v>0</v>
      </c>
      <c r="C545" s="8"/>
      <c r="D545" s="9" t="s">
        <v>974</v>
      </c>
      <c r="E545" s="7">
        <v>0</v>
      </c>
      <c r="F545" s="8"/>
    </row>
    <row r="546" spans="1:6" ht="15">
      <c r="A546" s="5" t="s">
        <v>357</v>
      </c>
      <c r="B546" s="7">
        <v>1</v>
      </c>
      <c r="C546" s="8"/>
      <c r="D546" s="9" t="s">
        <v>975</v>
      </c>
      <c r="E546" s="7">
        <v>0</v>
      </c>
      <c r="F546" s="8"/>
    </row>
    <row r="547" spans="1:6" ht="45">
      <c r="A547" s="5" t="s">
        <v>618</v>
      </c>
      <c r="B547" s="7">
        <v>1</v>
      </c>
      <c r="C547" s="8"/>
      <c r="D547" s="9" t="s">
        <v>976</v>
      </c>
      <c r="E547" s="7">
        <v>0</v>
      </c>
      <c r="F547" s="8"/>
    </row>
    <row r="548" spans="1:6" ht="90">
      <c r="A548" s="5" t="s">
        <v>871</v>
      </c>
      <c r="B548" s="7">
        <v>1</v>
      </c>
      <c r="C548" s="8"/>
      <c r="D548" s="9" t="s">
        <v>977</v>
      </c>
      <c r="E548" s="7">
        <v>0</v>
      </c>
      <c r="F548" s="8"/>
    </row>
    <row r="549" spans="1:6" ht="30">
      <c r="A549" s="5" t="s">
        <v>646</v>
      </c>
      <c r="B549" s="7">
        <v>1</v>
      </c>
      <c r="C549" s="8"/>
      <c r="D549" s="9" t="s">
        <v>978</v>
      </c>
      <c r="E549" s="7">
        <v>0</v>
      </c>
      <c r="F549" s="8"/>
    </row>
    <row r="550" spans="1:6" ht="30">
      <c r="A550" s="5" t="s">
        <v>985</v>
      </c>
      <c r="B550" s="7">
        <v>0</v>
      </c>
      <c r="C550" s="8"/>
      <c r="D550" s="9" t="s">
        <v>979</v>
      </c>
      <c r="E550" s="7">
        <v>0</v>
      </c>
      <c r="F550" s="8"/>
    </row>
    <row r="551" spans="1:6" ht="90">
      <c r="A551" s="5" t="s">
        <v>635</v>
      </c>
      <c r="B551" s="7">
        <v>1</v>
      </c>
      <c r="C551" s="8"/>
      <c r="D551" s="9" t="s">
        <v>980</v>
      </c>
      <c r="E551" s="7">
        <v>0</v>
      </c>
      <c r="F551" s="8"/>
    </row>
    <row r="552" spans="1:6" ht="45">
      <c r="A552" s="5" t="s">
        <v>862</v>
      </c>
      <c r="B552" s="7">
        <v>1</v>
      </c>
      <c r="C552" s="8"/>
      <c r="D552" s="9" t="s">
        <v>981</v>
      </c>
      <c r="E552" s="7">
        <v>0</v>
      </c>
      <c r="F552" s="8"/>
    </row>
    <row r="553" spans="1:6" ht="30">
      <c r="A553" s="5" t="s">
        <v>725</v>
      </c>
      <c r="B553" s="7">
        <v>1</v>
      </c>
      <c r="C553" s="8"/>
      <c r="D553" s="9" t="s">
        <v>982</v>
      </c>
      <c r="E553" s="7">
        <v>0</v>
      </c>
      <c r="F553" s="8"/>
    </row>
    <row r="554" spans="1:6" ht="15">
      <c r="A554" s="5" t="s">
        <v>526</v>
      </c>
      <c r="B554" s="7">
        <v>5</v>
      </c>
      <c r="C554" s="8"/>
      <c r="D554" s="9" t="s">
        <v>983</v>
      </c>
      <c r="E554" s="7">
        <v>0</v>
      </c>
      <c r="F554" s="8"/>
    </row>
    <row r="555" spans="1:6" ht="30">
      <c r="A555" s="5" t="s">
        <v>584</v>
      </c>
      <c r="B555" s="7">
        <v>2</v>
      </c>
      <c r="C555" s="8"/>
      <c r="D555" s="9" t="s">
        <v>984</v>
      </c>
      <c r="E555" s="7">
        <v>0</v>
      </c>
      <c r="F555" s="8"/>
    </row>
    <row r="556" spans="1:6" ht="30">
      <c r="A556" s="5" t="s">
        <v>57</v>
      </c>
      <c r="B556" s="7">
        <v>3</v>
      </c>
      <c r="C556" s="8"/>
      <c r="D556" s="9" t="s">
        <v>985</v>
      </c>
      <c r="E556" s="7">
        <v>0</v>
      </c>
      <c r="F556" s="8"/>
    </row>
    <row r="557" spans="1:6" ht="15">
      <c r="B557" s="7" t="s">
        <v>118</v>
      </c>
      <c r="C557" s="8"/>
      <c r="D557" s="9" t="s">
        <v>118</v>
      </c>
      <c r="E557" s="7" t="s">
        <v>118</v>
      </c>
      <c r="F557" s="8"/>
    </row>
    <row r="558" spans="1:6" ht="15">
      <c r="B558" s="7" t="s">
        <v>118</v>
      </c>
      <c r="C558" s="8"/>
      <c r="D558" s="9" t="s">
        <v>118</v>
      </c>
      <c r="E558" s="7" t="s">
        <v>118</v>
      </c>
      <c r="F558" s="8"/>
    </row>
    <row r="559" spans="1:6" ht="15">
      <c r="B559" s="7" t="s">
        <v>118</v>
      </c>
      <c r="C559" s="8"/>
      <c r="D559" s="9" t="s">
        <v>118</v>
      </c>
      <c r="E559" s="7" t="s">
        <v>118</v>
      </c>
      <c r="F559" s="8"/>
    </row>
    <row r="560" spans="1:6" ht="15">
      <c r="B560" s="7" t="s">
        <v>118</v>
      </c>
      <c r="C560" s="8"/>
      <c r="D560" s="9" t="s">
        <v>118</v>
      </c>
      <c r="E560" s="7" t="s">
        <v>118</v>
      </c>
      <c r="F560" s="8"/>
    </row>
    <row r="561" spans="2:6" ht="15">
      <c r="B561" s="7" t="s">
        <v>118</v>
      </c>
      <c r="C561" s="8"/>
      <c r="D561" s="9" t="s">
        <v>118</v>
      </c>
      <c r="E561" s="7" t="s">
        <v>118</v>
      </c>
      <c r="F561" s="8"/>
    </row>
    <row r="562" spans="2:6" ht="15">
      <c r="B562" s="7" t="s">
        <v>118</v>
      </c>
      <c r="C562" s="8"/>
      <c r="D562" s="9" t="s">
        <v>118</v>
      </c>
      <c r="E562" s="7" t="s">
        <v>118</v>
      </c>
      <c r="F562" s="8"/>
    </row>
    <row r="563" spans="2:6" ht="15">
      <c r="B563" s="7" t="s">
        <v>118</v>
      </c>
      <c r="C563" s="8"/>
      <c r="D563" s="9" t="s">
        <v>118</v>
      </c>
      <c r="E563" s="7" t="s">
        <v>118</v>
      </c>
      <c r="F563" s="8"/>
    </row>
    <row r="564" spans="2:6" ht="15">
      <c r="B564" s="7" t="s">
        <v>118</v>
      </c>
      <c r="C564" s="8"/>
      <c r="D564" s="9" t="s">
        <v>118</v>
      </c>
      <c r="E564" s="7" t="s">
        <v>118</v>
      </c>
      <c r="F564" s="8"/>
    </row>
    <row r="565" spans="2:6" ht="15">
      <c r="B565" s="7" t="s">
        <v>118</v>
      </c>
      <c r="C565" s="8"/>
      <c r="D565" s="9" t="s">
        <v>118</v>
      </c>
      <c r="E565" s="7" t="s">
        <v>118</v>
      </c>
      <c r="F565" s="8"/>
    </row>
    <row r="566" spans="2:6" ht="15">
      <c r="B566" s="7" t="s">
        <v>118</v>
      </c>
      <c r="C566" s="8"/>
      <c r="D566" s="9" t="s">
        <v>118</v>
      </c>
      <c r="E566" s="7" t="s">
        <v>118</v>
      </c>
      <c r="F566" s="8"/>
    </row>
    <row r="567" spans="2:6" ht="15">
      <c r="B567" s="7" t="s">
        <v>118</v>
      </c>
      <c r="C567" s="8"/>
      <c r="D567" s="9" t="s">
        <v>118</v>
      </c>
      <c r="E567" s="7" t="s">
        <v>118</v>
      </c>
      <c r="F567" s="8"/>
    </row>
    <row r="568" spans="2:6" ht="15">
      <c r="B568" s="7" t="s">
        <v>118</v>
      </c>
      <c r="C568" s="8"/>
      <c r="D568" s="9" t="s">
        <v>118</v>
      </c>
      <c r="E568" s="7" t="s">
        <v>118</v>
      </c>
      <c r="F568" s="8"/>
    </row>
  </sheetData>
  <mergeCells count="1">
    <mergeCell ref="J3:J7"/>
  </mergeCells>
  <conditionalFormatting sqref="E2:E377">
    <cfRule type="cellIs" dxfId="3" priority="1" stopIfTrue="1" operator="greaterThan">
      <formula>3</formula>
    </cfRule>
    <cfRule type="cellIs" dxfId="2" priority="2" stopIfTrue="1" operator="equal">
      <formula>3</formula>
    </cfRule>
    <cfRule type="cellIs" dxfId="1" priority="3" stopIfTrue="1" operator="equal">
      <formula>2</formula>
    </cfRule>
    <cfRule type="cellIs" dxfId="0" priority="4" stopIfTrue="1" operator="lessThan">
      <formula>2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Lowercase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Castleton</cp:lastModifiedBy>
  <dcterms:modified xsi:type="dcterms:W3CDTF">2013-08-26T21:29:56Z</dcterms:modified>
</cp:coreProperties>
</file>