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 Bondarenko\Desktop\"/>
    </mc:Choice>
  </mc:AlternateContent>
  <xr:revisionPtr revIDLastSave="0" documentId="13_ncr:1_{1187E47E-818B-46DC-A6B3-2662B4408CCB}" xr6:coauthVersionLast="47" xr6:coauthVersionMax="47" xr10:uidLastSave="{00000000-0000-0000-0000-000000000000}"/>
  <bookViews>
    <workbookView xWindow="-120" yWindow="-120" windowWidth="29040" windowHeight="15720" firstSheet="2" activeTab="6" xr2:uid="{4439CB36-440A-4119-92A7-79DEA448DF5A}"/>
  </bookViews>
  <sheets>
    <sheet name="ReadMe" sheetId="2" r:id="rId1"/>
    <sheet name="Mt. Simon sandstone (VW#1)" sheetId="8" r:id="rId2"/>
    <sheet name="Argenta (TR McMillen#2)" sheetId="3" r:id="rId3"/>
    <sheet name="Precambrian (TR McMillen#2)" sheetId="1" r:id="rId4"/>
    <sheet name="Mt. Simon (Glasford)" sheetId="4" r:id="rId5"/>
    <sheet name="Eau Claire (Glasford)" sheetId="5" r:id="rId6"/>
    <sheet name="St Peter (Lively Grove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5" l="1"/>
  <c r="D41" i="5"/>
  <c r="D40" i="5"/>
</calcChain>
</file>

<file path=xl/sharedStrings.xml><?xml version="1.0" encoding="utf-8"?>
<sst xmlns="http://schemas.openxmlformats.org/spreadsheetml/2006/main" count="568" uniqueCount="85">
  <si>
    <t>Notation</t>
  </si>
  <si>
    <t>P' [MPa]</t>
  </si>
  <si>
    <t>Effective mean stress</t>
  </si>
  <si>
    <r>
      <t>p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[MPa]</t>
    </r>
  </si>
  <si>
    <t>pore pressure</t>
  </si>
  <si>
    <t>P [MPa]</t>
  </si>
  <si>
    <r>
      <t>P=1/3(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)</t>
    </r>
  </si>
  <si>
    <r>
      <t>P'= P-p</t>
    </r>
    <r>
      <rPr>
        <vertAlign val="superscript"/>
        <sz val="11"/>
        <color theme="1"/>
        <rFont val="Calibri"/>
        <family val="2"/>
        <scheme val="minor"/>
      </rPr>
      <t>f</t>
    </r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</si>
  <si>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[GPa]</t>
    </r>
  </si>
  <si>
    <r>
      <t>K'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[GPa]</t>
    </r>
  </si>
  <si>
    <t>Drained bulk modulus</t>
  </si>
  <si>
    <t>Unjacketed bulk modulus</t>
  </si>
  <si>
    <t>E [GPa]</t>
  </si>
  <si>
    <t>Static Young's modulus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</si>
  <si>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 xml:space="preserve"> [-]</t>
    </r>
  </si>
  <si>
    <t>Static Poisson's ratio</t>
  </si>
  <si>
    <t>Comment</t>
  </si>
  <si>
    <t>From triaxial compression</t>
  </si>
  <si>
    <r>
      <t>E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[GPa]</t>
    </r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</si>
  <si>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[-]</t>
    </r>
  </si>
  <si>
    <t>Dynamic Young's modulus</t>
  </si>
  <si>
    <t>Dynamic Poisson's ratio</t>
  </si>
  <si>
    <t>From  ultrasonic velocities</t>
  </si>
  <si>
    <t>The major principal stress</t>
  </si>
  <si>
    <t>Axial stress for the triaxial compression</t>
  </si>
  <si>
    <t>The intermediate principal stress</t>
  </si>
  <si>
    <r>
      <t xml:space="preserve">Equal to 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 xml:space="preserve">  for the triaxial compression</t>
    </r>
  </si>
  <si>
    <t>The minor principal stress</t>
  </si>
  <si>
    <r>
      <t xml:space="preserve">Equal to 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  for the triaxial compression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</si>
  <si>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1"/>
        <charset val="2"/>
        <scheme val="minor"/>
      </rPr>
      <t xml:space="preserve"> [MPa]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</si>
  <si>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1"/>
        <charset val="2"/>
        <scheme val="minor"/>
      </rPr>
      <t xml:space="preserve"> [MPa]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</si>
  <si>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1"/>
        <charset val="2"/>
        <scheme val="minor"/>
      </rPr>
      <t xml:space="preserve"> [MPa]</t>
    </r>
  </si>
  <si>
    <t>-</t>
  </si>
  <si>
    <t>Uniaxial and triaxial compression</t>
  </si>
  <si>
    <t>Ultrasonic velocities</t>
  </si>
  <si>
    <t>Total mean stress</t>
  </si>
  <si>
    <t>Hydrostatic compression test</t>
  </si>
  <si>
    <t>±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</si>
  <si>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[km/s]</t>
    </r>
  </si>
  <si>
    <t>Compression wave velocity</t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</si>
  <si>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[km/s]</t>
    </r>
  </si>
  <si>
    <t>Shear wave velocity</t>
  </si>
  <si>
    <t>Intact (without visible fractures)</t>
  </si>
  <si>
    <r>
      <t>k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1"/>
        <charset val="2"/>
        <scheme val="minor"/>
      </rPr>
      <t>]</t>
    </r>
  </si>
  <si>
    <t>Intrinsic permeability</t>
  </si>
  <si>
    <t>B [-]</t>
  </si>
  <si>
    <t>Skempton's B coefficient</t>
  </si>
  <si>
    <t>Fractured (with visible fractures)</t>
  </si>
  <si>
    <t>P'[MPa]</t>
  </si>
  <si>
    <t>Open fracture</t>
  </si>
  <si>
    <t>c [MPa]</t>
  </si>
  <si>
    <t>cohesion</t>
  </si>
  <si>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°]</t>
    </r>
  </si>
  <si>
    <t>friction angle</t>
  </si>
  <si>
    <t>0-20</t>
  </si>
  <si>
    <t>22*</t>
  </si>
  <si>
    <t>*cohesion is likely to be close to 0 at pre-existing fractures</t>
  </si>
  <si>
    <t>Argenta sandstone</t>
  </si>
  <si>
    <t>10 MPa - 30 MPa</t>
  </si>
  <si>
    <t>Mohr-Coulomb</t>
  </si>
  <si>
    <t>Mt. Simon sandstone</t>
  </si>
  <si>
    <t>Core flooding</t>
  </si>
  <si>
    <t>Transient test estimation</t>
  </si>
  <si>
    <t>y-direction</t>
  </si>
  <si>
    <t>x-direction</t>
  </si>
  <si>
    <t>z-direction</t>
  </si>
  <si>
    <t>5 MPa - 30 MPa</t>
  </si>
  <si>
    <t>Eau Claire Shale (sandy with clay planes)</t>
  </si>
  <si>
    <t>0 MPa - 10 MPa</t>
  </si>
  <si>
    <t>0 MPa - 30 MPa</t>
  </si>
  <si>
    <t xml:space="preserve">St. Peter sandstone </t>
  </si>
  <si>
    <t>Sealed fracture (2023)</t>
  </si>
  <si>
    <t>Open fracture (2023)</t>
  </si>
  <si>
    <t>H2O Saturation [-]</t>
  </si>
  <si>
    <t>k_w [m2]</t>
  </si>
  <si>
    <t>k_CO2 [m2]</t>
  </si>
  <si>
    <t>kr_w [m2]</t>
  </si>
  <si>
    <t>kr_CO2 [m2]</t>
  </si>
  <si>
    <r>
      <t>~10</t>
    </r>
    <r>
      <rPr>
        <vertAlign val="superscript"/>
        <sz val="11"/>
        <color theme="1"/>
        <rFont val="Calibri"/>
        <family val="2"/>
        <scheme val="minor"/>
      </rPr>
      <t>-21</t>
    </r>
  </si>
  <si>
    <t>Well:</t>
  </si>
  <si>
    <t>Depth:</t>
  </si>
  <si>
    <t>TR McMillen#2</t>
  </si>
  <si>
    <t>6295.9-6299.2</t>
  </si>
  <si>
    <t>6984.9-6985.3</t>
  </si>
  <si>
    <t>VW#1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</si>
</sst>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E+00"/>
    <numFmt numFmtId="166" formatCode="0.000"/>
    <numFmt numFmtId="167" formatCode="0.000E+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name val="Times New Roman"/>
      <family val="1"/>
    </font>
    <font>
      <sz val="24"/>
      <color theme="1"/>
      <name val="Impact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14"/>
      <color theme="1"/>
      <name val="Impact"/>
      <family val="2"/>
    </font>
    <font>
      <sz val="10"/>
      <color theme="1"/>
      <name val="Impact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35">
    <xf numFmtId="0" fontId="0" fillId="0" borderId="0" xfId="0"/>
    <xf numFmtId="0" fontId="6" fillId="0" borderId="0" xfId="0" applyFont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0" fillId="0" borderId="0" xfId="0" applyNumberFormat="1"/>
    <xf numFmtId="0" fontId="0" fillId="0" borderId="8" xfId="0" applyBorder="1"/>
    <xf numFmtId="0" fontId="6" fillId="0" borderId="3" xfId="0" applyFont="1" applyBorder="1"/>
    <xf numFmtId="2" fontId="0" fillId="0" borderId="5" xfId="0" applyNumberFormat="1" applyBorder="1"/>
    <xf numFmtId="0" fontId="0" fillId="0" borderId="5" xfId="0" applyBorder="1"/>
    <xf numFmtId="164" fontId="0" fillId="0" borderId="9" xfId="0" applyNumberFormat="1" applyBorder="1"/>
    <xf numFmtId="0" fontId="0" fillId="0" borderId="7" xfId="0" applyBorder="1"/>
    <xf numFmtId="1" fontId="0" fillId="0" borderId="6" xfId="0" applyNumberFormat="1" applyBorder="1"/>
    <xf numFmtId="2" fontId="8" fillId="0" borderId="9" xfId="0" applyNumberFormat="1" applyFont="1" applyBorder="1"/>
    <xf numFmtId="0" fontId="0" fillId="0" borderId="2" xfId="0" applyBorder="1"/>
    <xf numFmtId="0" fontId="9" fillId="0" borderId="0" xfId="1" applyFont="1" applyAlignment="1">
      <alignment horizontal="center" vertical="center"/>
    </xf>
    <xf numFmtId="2" fontId="0" fillId="0" borderId="7" xfId="0" applyNumberFormat="1" applyBorder="1"/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0" fillId="0" borderId="1" xfId="0" applyBorder="1"/>
    <xf numFmtId="2" fontId="9" fillId="0" borderId="4" xfId="1" applyNumberFormat="1" applyFont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6" fillId="0" borderId="8" xfId="0" applyFont="1" applyBorder="1"/>
    <xf numFmtId="0" fontId="8" fillId="0" borderId="9" xfId="0" applyFont="1" applyBorder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2" borderId="0" xfId="0" applyFill="1"/>
    <xf numFmtId="0" fontId="9" fillId="2" borderId="0" xfId="1" applyFont="1" applyFill="1" applyAlignment="1">
      <alignment horizontal="center" vertical="center"/>
    </xf>
    <xf numFmtId="2" fontId="9" fillId="0" borderId="4" xfId="1" applyNumberFormat="1" applyFont="1" applyBorder="1" applyAlignment="1">
      <alignment horizontal="right" vertical="center"/>
    </xf>
    <xf numFmtId="2" fontId="9" fillId="0" borderId="6" xfId="1" applyNumberFormat="1" applyFont="1" applyBorder="1" applyAlignment="1">
      <alignment horizontal="right" vertical="center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6" fillId="0" borderId="5" xfId="0" applyFont="1" applyBorder="1"/>
    <xf numFmtId="165" fontId="0" fillId="0" borderId="9" xfId="0" applyNumberFormat="1" applyBorder="1"/>
    <xf numFmtId="0" fontId="0" fillId="3" borderId="0" xfId="0" applyFill="1"/>
    <xf numFmtId="0" fontId="10" fillId="0" borderId="0" xfId="0" applyFont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9" xfId="0" applyNumberFormat="1" applyBorder="1"/>
    <xf numFmtId="11" fontId="0" fillId="0" borderId="8" xfId="0" applyNumberFormat="1" applyBorder="1"/>
    <xf numFmtId="0" fontId="0" fillId="0" borderId="15" xfId="0" applyBorder="1"/>
    <xf numFmtId="2" fontId="0" fillId="0" borderId="0" xfId="0" applyNumberFormat="1"/>
    <xf numFmtId="2" fontId="9" fillId="0" borderId="0" xfId="1" applyNumberFormat="1" applyFont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0" fillId="0" borderId="9" xfId="0" applyNumberFormat="1" applyBorder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6" xfId="0" applyNumberForma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0" xfId="0" applyFont="1" applyFill="1"/>
    <xf numFmtId="0" fontId="9" fillId="3" borderId="0" xfId="1" applyFont="1" applyFill="1" applyAlignment="1">
      <alignment horizontal="center" vertical="center"/>
    </xf>
    <xf numFmtId="1" fontId="0" fillId="0" borderId="4" xfId="0" applyNumberFormat="1" applyBorder="1"/>
    <xf numFmtId="0" fontId="8" fillId="0" borderId="0" xfId="0" applyFont="1"/>
    <xf numFmtId="164" fontId="8" fillId="0" borderId="0" xfId="0" applyNumberFormat="1" applyFont="1"/>
    <xf numFmtId="0" fontId="0" fillId="0" borderId="16" xfId="0" applyBorder="1"/>
    <xf numFmtId="0" fontId="0" fillId="0" borderId="10" xfId="0" applyBorder="1"/>
    <xf numFmtId="0" fontId="6" fillId="0" borderId="11" xfId="0" applyFont="1" applyBorder="1"/>
    <xf numFmtId="0" fontId="6" fillId="0" borderId="12" xfId="0" applyFont="1" applyBorder="1"/>
    <xf numFmtId="1" fontId="9" fillId="0" borderId="2" xfId="2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1" fontId="9" fillId="0" borderId="0" xfId="2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4" fontId="8" fillId="0" borderId="9" xfId="0" applyNumberFormat="1" applyFont="1" applyBorder="1"/>
    <xf numFmtId="11" fontId="12" fillId="0" borderId="0" xfId="0" applyNumberFormat="1" applyFont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1" fontId="12" fillId="0" borderId="9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4" borderId="0" xfId="0" applyFill="1"/>
    <xf numFmtId="1" fontId="9" fillId="4" borderId="0" xfId="2" applyNumberFormat="1" applyFont="1" applyFill="1" applyAlignment="1">
      <alignment horizontal="center" vertical="center"/>
    </xf>
    <xf numFmtId="11" fontId="12" fillId="4" borderId="0" xfId="0" applyNumberFormat="1" applyFont="1" applyFill="1" applyAlignment="1">
      <alignment horizontal="center" vertical="center"/>
    </xf>
    <xf numFmtId="1" fontId="12" fillId="3" borderId="0" xfId="0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9" fillId="0" borderId="0" xfId="1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11" fontId="0" fillId="0" borderId="0" xfId="0" applyNumberFormat="1" applyBorder="1"/>
    <xf numFmtId="0" fontId="6" fillId="0" borderId="9" xfId="0" applyFont="1" applyBorder="1"/>
    <xf numFmtId="0" fontId="6" fillId="0" borderId="7" xfId="0" applyFont="1" applyBorder="1"/>
    <xf numFmtId="166" fontId="0" fillId="0" borderId="5" xfId="0" applyNumberFormat="1" applyBorder="1"/>
    <xf numFmtId="0" fontId="0" fillId="0" borderId="11" xfId="0" applyBorder="1"/>
    <xf numFmtId="0" fontId="0" fillId="0" borderId="12" xfId="0" applyBorder="1"/>
    <xf numFmtId="167" fontId="0" fillId="0" borderId="8" xfId="0" applyNumberFormat="1" applyBorder="1"/>
    <xf numFmtId="166" fontId="0" fillId="0" borderId="3" xfId="0" applyNumberFormat="1" applyBorder="1"/>
    <xf numFmtId="167" fontId="0" fillId="0" borderId="0" xfId="0" applyNumberFormat="1" applyBorder="1"/>
    <xf numFmtId="0" fontId="0" fillId="3" borderId="5" xfId="0" applyFill="1" applyBorder="1"/>
    <xf numFmtId="167" fontId="0" fillId="0" borderId="9" xfId="0" applyNumberFormat="1" applyBorder="1"/>
    <xf numFmtId="0" fontId="0" fillId="3" borderId="7" xfId="0" applyFill="1" applyBorder="1"/>
    <xf numFmtId="167" fontId="0" fillId="0" borderId="3" xfId="0" applyNumberFormat="1" applyBorder="1"/>
    <xf numFmtId="167" fontId="0" fillId="0" borderId="5" xfId="0" applyNumberFormat="1" applyBorder="1"/>
    <xf numFmtId="167" fontId="0" fillId="0" borderId="7" xfId="0" applyNumberFormat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3">
    <cellStyle name="Normal" xfId="0" builtinId="0"/>
    <cellStyle name="Normal_permeability - effective stress" xfId="2" xr:uid="{FAEC49A6-C3F4-4C81-8BB4-16282016E186}"/>
    <cellStyle name="Обычный 2" xfId="1" xr:uid="{A28BECEF-5585-4CC2-A752-1EF14437EA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C6ED-F535-4D2A-960A-A7DACA78A1C4}">
  <dimension ref="A1:D19"/>
  <sheetViews>
    <sheetView workbookViewId="0">
      <selection activeCell="E20" sqref="E20"/>
    </sheetView>
  </sheetViews>
  <sheetFormatPr defaultRowHeight="15"/>
  <cols>
    <col min="2" max="2" width="27.7109375" bestFit="1" customWidth="1"/>
    <col min="3" max="3" width="16.7109375" bestFit="1" customWidth="1"/>
    <col min="4" max="4" width="33.28515625" bestFit="1" customWidth="1"/>
  </cols>
  <sheetData>
    <row r="1" spans="1:4">
      <c r="A1" s="101" t="s">
        <v>0</v>
      </c>
      <c r="B1" s="101"/>
      <c r="C1" s="101"/>
      <c r="D1" t="s">
        <v>16</v>
      </c>
    </row>
    <row r="2" spans="1:4" ht="17.25">
      <c r="A2" t="s">
        <v>3</v>
      </c>
      <c r="B2" t="s">
        <v>4</v>
      </c>
    </row>
    <row r="3" spans="1:4" ht="18">
      <c r="A3" s="1" t="s">
        <v>29</v>
      </c>
      <c r="B3" t="s">
        <v>23</v>
      </c>
      <c r="D3" t="s">
        <v>24</v>
      </c>
    </row>
    <row r="4" spans="1:4" ht="18">
      <c r="A4" s="1" t="s">
        <v>30</v>
      </c>
      <c r="B4" t="s">
        <v>25</v>
      </c>
      <c r="D4" t="s">
        <v>26</v>
      </c>
    </row>
    <row r="5" spans="1:4" ht="18">
      <c r="A5" s="1" t="s">
        <v>31</v>
      </c>
      <c r="B5" t="s">
        <v>27</v>
      </c>
      <c r="D5" t="s">
        <v>28</v>
      </c>
    </row>
    <row r="6" spans="1:4" ht="18">
      <c r="A6" t="s">
        <v>5</v>
      </c>
      <c r="B6" t="s">
        <v>35</v>
      </c>
      <c r="C6" t="s">
        <v>6</v>
      </c>
    </row>
    <row r="7" spans="1:4" ht="17.25">
      <c r="A7" t="s">
        <v>1</v>
      </c>
      <c r="B7" t="s">
        <v>2</v>
      </c>
      <c r="C7" t="s">
        <v>7</v>
      </c>
    </row>
    <row r="8" spans="1:4">
      <c r="A8" s="1" t="s">
        <v>45</v>
      </c>
      <c r="B8" t="s">
        <v>46</v>
      </c>
    </row>
    <row r="9" spans="1:4" ht="17.25">
      <c r="A9" s="1" t="s">
        <v>43</v>
      </c>
      <c r="B9" t="s">
        <v>44</v>
      </c>
    </row>
    <row r="10" spans="1:4" ht="18">
      <c r="A10" t="s">
        <v>8</v>
      </c>
      <c r="B10" t="s">
        <v>10</v>
      </c>
    </row>
    <row r="11" spans="1:4" ht="18">
      <c r="A11" t="s">
        <v>9</v>
      </c>
      <c r="B11" t="s">
        <v>11</v>
      </c>
    </row>
    <row r="12" spans="1:4">
      <c r="A12" t="s">
        <v>12</v>
      </c>
      <c r="B12" t="s">
        <v>13</v>
      </c>
      <c r="D12" t="s">
        <v>17</v>
      </c>
    </row>
    <row r="13" spans="1:4">
      <c r="A13" s="1" t="s">
        <v>14</v>
      </c>
      <c r="B13" t="s">
        <v>15</v>
      </c>
      <c r="D13" t="s">
        <v>17</v>
      </c>
    </row>
    <row r="14" spans="1:4" ht="18">
      <c r="A14" t="s">
        <v>18</v>
      </c>
      <c r="B14" t="s">
        <v>20</v>
      </c>
      <c r="D14" t="s">
        <v>22</v>
      </c>
    </row>
    <row r="15" spans="1:4" ht="18">
      <c r="A15" s="1" t="s">
        <v>19</v>
      </c>
      <c r="B15" t="s">
        <v>21</v>
      </c>
      <c r="D15" t="s">
        <v>22</v>
      </c>
    </row>
    <row r="16" spans="1:4" ht="18">
      <c r="A16" t="s">
        <v>38</v>
      </c>
      <c r="B16" t="s">
        <v>39</v>
      </c>
    </row>
    <row r="17" spans="1:2" ht="18">
      <c r="A17" t="s">
        <v>40</v>
      </c>
      <c r="B17" t="s">
        <v>41</v>
      </c>
    </row>
    <row r="18" spans="1:2">
      <c r="A18" t="s">
        <v>50</v>
      </c>
      <c r="B18" t="s">
        <v>51</v>
      </c>
    </row>
    <row r="19" spans="1:2">
      <c r="A19" s="1" t="s">
        <v>52</v>
      </c>
      <c r="B19" t="s">
        <v>53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10F1-9361-40EE-8425-E258ACD9B807}">
  <dimension ref="A1:J54"/>
  <sheetViews>
    <sheetView zoomScale="85" zoomScaleNormal="85" workbookViewId="0">
      <selection activeCell="P17" sqref="P17"/>
    </sheetView>
  </sheetViews>
  <sheetFormatPr defaultRowHeight="15"/>
  <cols>
    <col min="2" max="2" width="12.5703125" bestFit="1" customWidth="1"/>
    <col min="4" max="4" width="12.42578125" bestFit="1" customWidth="1"/>
  </cols>
  <sheetData>
    <row r="1" spans="1:10" ht="30">
      <c r="A1" s="105" t="s">
        <v>60</v>
      </c>
      <c r="B1" s="105"/>
      <c r="C1" s="105"/>
      <c r="D1" s="105"/>
      <c r="E1" s="105"/>
      <c r="F1" s="105"/>
      <c r="G1" s="105"/>
      <c r="H1" s="105"/>
      <c r="I1" s="105"/>
      <c r="J1" s="32"/>
    </row>
    <row r="2" spans="1:10" ht="30">
      <c r="A2" s="133" t="s">
        <v>79</v>
      </c>
      <c r="B2" s="134" t="s">
        <v>84</v>
      </c>
      <c r="C2" s="133" t="s">
        <v>80</v>
      </c>
      <c r="D2" s="134" t="s">
        <v>83</v>
      </c>
      <c r="E2" s="41"/>
      <c r="F2" s="41"/>
      <c r="G2" s="41"/>
      <c r="H2" s="41"/>
      <c r="I2" s="41"/>
      <c r="J2" s="32"/>
    </row>
    <row r="3" spans="1:10" ht="30.75" thickBot="1">
      <c r="A3" s="41"/>
      <c r="B3" s="41"/>
      <c r="C3" s="41"/>
      <c r="D3" s="41"/>
      <c r="E3" s="41"/>
      <c r="F3" s="41"/>
      <c r="G3" s="41"/>
      <c r="H3" s="41"/>
      <c r="I3" s="41"/>
      <c r="J3" s="32"/>
    </row>
    <row r="4" spans="1:10" ht="15.75" thickBot="1">
      <c r="A4" s="102" t="s">
        <v>33</v>
      </c>
      <c r="B4" s="103"/>
      <c r="C4" s="104"/>
      <c r="E4" s="102" t="s">
        <v>34</v>
      </c>
      <c r="F4" s="103"/>
      <c r="G4" s="103"/>
      <c r="H4" s="103"/>
      <c r="I4" s="104"/>
      <c r="J4" s="32"/>
    </row>
    <row r="5" spans="1:10" ht="18">
      <c r="A5" s="2" t="s">
        <v>31</v>
      </c>
      <c r="B5" s="7" t="s">
        <v>12</v>
      </c>
      <c r="C5" s="8" t="s">
        <v>14</v>
      </c>
      <c r="E5" s="15" t="s">
        <v>5</v>
      </c>
      <c r="F5" s="7" t="s">
        <v>18</v>
      </c>
      <c r="G5" s="27" t="s">
        <v>19</v>
      </c>
      <c r="H5" s="7" t="s">
        <v>38</v>
      </c>
      <c r="I5" s="3" t="s">
        <v>40</v>
      </c>
      <c r="J5" s="32"/>
    </row>
    <row r="6" spans="1:10" ht="15.75" thickBot="1">
      <c r="A6" s="4"/>
      <c r="B6" s="6"/>
      <c r="C6" s="9"/>
      <c r="E6" s="13"/>
      <c r="F6" s="14"/>
      <c r="G6" s="14"/>
      <c r="H6" s="28"/>
      <c r="I6" s="12"/>
      <c r="J6" s="32"/>
    </row>
    <row r="7" spans="1:10" ht="15.75" thickBot="1">
      <c r="A7" s="4"/>
      <c r="B7" s="6"/>
      <c r="C7" s="10"/>
      <c r="J7" s="32"/>
    </row>
    <row r="8" spans="1:10" ht="15.75" thickBot="1">
      <c r="A8" s="4"/>
      <c r="B8" s="6"/>
      <c r="C8" s="10"/>
      <c r="E8" s="102" t="s">
        <v>59</v>
      </c>
      <c r="F8" s="103"/>
      <c r="G8" s="104"/>
      <c r="J8" s="32"/>
    </row>
    <row r="9" spans="1:10" ht="18">
      <c r="A9" s="4"/>
      <c r="B9" s="6"/>
      <c r="C9" s="10"/>
      <c r="E9" s="2" t="s">
        <v>31</v>
      </c>
      <c r="F9" s="7" t="s">
        <v>50</v>
      </c>
      <c r="G9" s="8" t="s">
        <v>52</v>
      </c>
      <c r="J9" s="32"/>
    </row>
    <row r="10" spans="1:10" ht="15.75" thickBot="1">
      <c r="A10" s="5"/>
      <c r="B10" s="11"/>
      <c r="C10" s="12"/>
      <c r="E10" s="5"/>
      <c r="F10" s="42"/>
      <c r="G10" s="12"/>
      <c r="J10" s="32"/>
    </row>
    <row r="11" spans="1:10" ht="15.75" thickBot="1">
      <c r="J11" s="32"/>
    </row>
    <row r="12" spans="1:10" ht="15.75" thickBot="1">
      <c r="B12" s="106" t="s">
        <v>36</v>
      </c>
      <c r="C12" s="107"/>
      <c r="D12" s="107"/>
      <c r="E12" s="107"/>
      <c r="F12" s="107"/>
      <c r="G12" s="107"/>
      <c r="H12" s="108"/>
      <c r="J12" s="32"/>
    </row>
    <row r="13" spans="1:10" ht="18.75" thickBot="1">
      <c r="B13" s="20" t="s">
        <v>5</v>
      </c>
      <c r="C13" s="102" t="s">
        <v>8</v>
      </c>
      <c r="D13" s="103"/>
      <c r="E13" s="104"/>
      <c r="F13" s="102" t="s">
        <v>9</v>
      </c>
      <c r="G13" s="103"/>
      <c r="H13" s="104"/>
      <c r="J13" s="32"/>
    </row>
    <row r="14" spans="1:10">
      <c r="B14" s="112">
        <v>24</v>
      </c>
      <c r="C14" s="113">
        <v>9.7029999999999994</v>
      </c>
      <c r="D14" s="114" t="s">
        <v>37</v>
      </c>
      <c r="E14" s="113">
        <v>0.98799999999999999</v>
      </c>
      <c r="F14" s="113">
        <v>27.149000000000001</v>
      </c>
      <c r="G14" s="114" t="s">
        <v>37</v>
      </c>
      <c r="H14" s="113">
        <v>0.877</v>
      </c>
      <c r="J14" s="32"/>
    </row>
    <row r="15" spans="1:10">
      <c r="B15" s="112">
        <v>23</v>
      </c>
      <c r="C15" s="113">
        <v>9.1039999999999992</v>
      </c>
      <c r="D15" s="114" t="s">
        <v>37</v>
      </c>
      <c r="E15" s="113">
        <v>0.80400000000000005</v>
      </c>
      <c r="F15" s="113">
        <v>27.149000000000001</v>
      </c>
      <c r="G15" s="114" t="s">
        <v>37</v>
      </c>
      <c r="H15" s="113">
        <v>0.877</v>
      </c>
      <c r="J15" s="32"/>
    </row>
    <row r="16" spans="1:10">
      <c r="B16" s="112">
        <v>22</v>
      </c>
      <c r="C16" s="113">
        <v>10.101000000000001</v>
      </c>
      <c r="D16" s="114" t="s">
        <v>37</v>
      </c>
      <c r="E16" s="113">
        <v>0.628</v>
      </c>
      <c r="F16" s="113">
        <v>27.149000000000001</v>
      </c>
      <c r="G16" s="114" t="s">
        <v>37</v>
      </c>
      <c r="H16" s="113">
        <v>0.877</v>
      </c>
      <c r="J16" s="32"/>
    </row>
    <row r="17" spans="2:10">
      <c r="B17" s="112">
        <v>21</v>
      </c>
      <c r="C17" s="113">
        <v>10.101000000000001</v>
      </c>
      <c r="D17" s="114" t="s">
        <v>37</v>
      </c>
      <c r="E17" s="113">
        <v>0.59899999999999998</v>
      </c>
      <c r="F17" s="113">
        <v>27.149000000000001</v>
      </c>
      <c r="G17" s="114" t="s">
        <v>37</v>
      </c>
      <c r="H17" s="113">
        <v>0.877</v>
      </c>
      <c r="J17" s="32"/>
    </row>
    <row r="18" spans="2:10">
      <c r="B18" s="112">
        <v>20</v>
      </c>
      <c r="C18" s="113">
        <v>9.6560000000000006</v>
      </c>
      <c r="D18" s="114" t="s">
        <v>37</v>
      </c>
      <c r="E18" s="113">
        <v>0.58899999999999997</v>
      </c>
      <c r="F18" s="113">
        <v>27.149000000000001</v>
      </c>
      <c r="G18" s="114" t="s">
        <v>37</v>
      </c>
      <c r="H18" s="113">
        <v>0.877</v>
      </c>
      <c r="J18" s="32"/>
    </row>
    <row r="19" spans="2:10">
      <c r="B19" s="112">
        <v>19</v>
      </c>
      <c r="C19" s="115">
        <v>9.0069999999999997</v>
      </c>
      <c r="D19" s="114" t="s">
        <v>37</v>
      </c>
      <c r="E19" s="113">
        <v>0.61199999999999999</v>
      </c>
      <c r="F19" s="113">
        <v>27.149000000000001</v>
      </c>
      <c r="G19" s="114" t="s">
        <v>37</v>
      </c>
      <c r="H19" s="113">
        <v>0.877</v>
      </c>
      <c r="J19" s="32"/>
    </row>
    <row r="20" spans="2:10">
      <c r="B20" s="112">
        <v>18</v>
      </c>
      <c r="C20" s="115">
        <v>8.7710000000000008</v>
      </c>
      <c r="D20" s="114" t="s">
        <v>37</v>
      </c>
      <c r="E20" s="113">
        <v>0.48699999999999999</v>
      </c>
      <c r="F20" s="113">
        <v>27.149000000000001</v>
      </c>
      <c r="G20" s="114" t="s">
        <v>37</v>
      </c>
      <c r="H20" s="113">
        <v>0.877</v>
      </c>
      <c r="J20" s="32"/>
    </row>
    <row r="21" spans="2:10">
      <c r="B21" s="112">
        <v>17</v>
      </c>
      <c r="C21" s="115">
        <v>8.6579999999999995</v>
      </c>
      <c r="D21" s="114" t="s">
        <v>37</v>
      </c>
      <c r="E21" s="113">
        <v>0.64900000000000002</v>
      </c>
      <c r="F21" s="113">
        <v>27.149000000000001</v>
      </c>
      <c r="G21" s="114" t="s">
        <v>37</v>
      </c>
      <c r="H21" s="113">
        <v>0.877</v>
      </c>
      <c r="J21" s="32"/>
    </row>
    <row r="22" spans="2:10">
      <c r="B22" s="112">
        <v>16</v>
      </c>
      <c r="C22" s="115">
        <v>8.1240000000000006</v>
      </c>
      <c r="D22" s="114" t="s">
        <v>37</v>
      </c>
      <c r="E22" s="113">
        <v>0.628</v>
      </c>
      <c r="F22" s="113">
        <v>27.149000000000001</v>
      </c>
      <c r="G22" s="114" t="s">
        <v>37</v>
      </c>
      <c r="H22" s="113">
        <v>0.877</v>
      </c>
      <c r="I22" s="16"/>
      <c r="J22" s="32"/>
    </row>
    <row r="23" spans="2:10">
      <c r="B23" s="112">
        <v>15</v>
      </c>
      <c r="C23" s="115">
        <v>7.7519999999999998</v>
      </c>
      <c r="D23" s="114" t="s">
        <v>37</v>
      </c>
      <c r="E23" s="113">
        <v>0.74399999999999999</v>
      </c>
      <c r="F23" s="113">
        <v>27.149000000000001</v>
      </c>
      <c r="G23" s="114" t="s">
        <v>37</v>
      </c>
      <c r="H23" s="113">
        <v>0.877</v>
      </c>
      <c r="I23" s="16"/>
      <c r="J23" s="32"/>
    </row>
    <row r="24" spans="2:10">
      <c r="B24" s="112">
        <v>14</v>
      </c>
      <c r="C24" s="115">
        <v>7.4880000000000004</v>
      </c>
      <c r="D24" s="114" t="s">
        <v>37</v>
      </c>
      <c r="E24" s="113">
        <v>0.45700000000000002</v>
      </c>
      <c r="F24" s="113">
        <v>27.149000000000001</v>
      </c>
      <c r="G24" s="114" t="s">
        <v>37</v>
      </c>
      <c r="H24" s="113">
        <v>0.877</v>
      </c>
      <c r="I24" s="16"/>
      <c r="J24" s="32"/>
    </row>
    <row r="25" spans="2:10">
      <c r="B25" s="112">
        <v>13</v>
      </c>
      <c r="C25" s="115">
        <v>7.0149999999999997</v>
      </c>
      <c r="D25" s="114" t="s">
        <v>37</v>
      </c>
      <c r="E25" s="113">
        <v>0.47899999999999998</v>
      </c>
      <c r="F25" s="113">
        <v>27.149000000000001</v>
      </c>
      <c r="G25" s="114" t="s">
        <v>37</v>
      </c>
      <c r="H25" s="113">
        <v>0.877</v>
      </c>
      <c r="I25" s="16"/>
      <c r="J25" s="32"/>
    </row>
    <row r="26" spans="2:10">
      <c r="B26" s="112">
        <v>12</v>
      </c>
      <c r="C26" s="115">
        <v>6.532</v>
      </c>
      <c r="D26" s="114" t="s">
        <v>37</v>
      </c>
      <c r="E26" s="113">
        <v>0.47899999999999998</v>
      </c>
      <c r="F26" s="113">
        <v>27.149000000000001</v>
      </c>
      <c r="G26" s="114" t="s">
        <v>37</v>
      </c>
      <c r="H26" s="113">
        <v>0.877</v>
      </c>
      <c r="I26" s="16"/>
      <c r="J26" s="32"/>
    </row>
    <row r="27" spans="2:10">
      <c r="B27" s="112">
        <v>11</v>
      </c>
      <c r="C27" s="113">
        <v>6.0019999999999998</v>
      </c>
      <c r="D27" s="114" t="s">
        <v>37</v>
      </c>
      <c r="E27" s="113">
        <v>0.56000000000000005</v>
      </c>
      <c r="F27" s="113">
        <v>27.149000000000001</v>
      </c>
      <c r="G27" s="114" t="s">
        <v>37</v>
      </c>
      <c r="H27" s="113">
        <v>0.877</v>
      </c>
      <c r="I27" s="16"/>
      <c r="J27" s="32"/>
    </row>
    <row r="28" spans="2:10">
      <c r="B28" s="112">
        <v>10</v>
      </c>
      <c r="C28" s="113">
        <v>6.3259999999999996</v>
      </c>
      <c r="D28" s="114" t="s">
        <v>37</v>
      </c>
      <c r="E28" s="113">
        <v>0.82599999999999996</v>
      </c>
      <c r="F28" s="113">
        <v>27.149000000000001</v>
      </c>
      <c r="G28" s="114" t="s">
        <v>37</v>
      </c>
      <c r="H28" s="113">
        <v>0.877</v>
      </c>
      <c r="I28" s="16"/>
      <c r="J28" s="32"/>
    </row>
    <row r="29" spans="2:10">
      <c r="B29" s="112">
        <v>9</v>
      </c>
      <c r="C29" s="113">
        <v>5.8449999999999998</v>
      </c>
      <c r="D29" s="114" t="s">
        <v>37</v>
      </c>
      <c r="E29" s="113">
        <v>0.56699999999999995</v>
      </c>
      <c r="F29" s="113">
        <v>27.149000000000001</v>
      </c>
      <c r="G29" s="114" t="s">
        <v>37</v>
      </c>
      <c r="H29" s="113">
        <v>0.877</v>
      </c>
      <c r="J29" s="32"/>
    </row>
    <row r="30" spans="2:10">
      <c r="B30" s="112">
        <v>8</v>
      </c>
      <c r="C30" s="113">
        <v>5.2869999999999999</v>
      </c>
      <c r="D30" s="114" t="s">
        <v>37</v>
      </c>
      <c r="E30" s="113">
        <v>0.45300000000000001</v>
      </c>
      <c r="F30" s="113">
        <v>27.149000000000001</v>
      </c>
      <c r="G30" s="114" t="s">
        <v>37</v>
      </c>
      <c r="H30" s="113">
        <v>0.877</v>
      </c>
      <c r="I30" s="1"/>
      <c r="J30" s="32"/>
    </row>
    <row r="31" spans="2:10">
      <c r="B31" s="112">
        <v>7</v>
      </c>
      <c r="C31" s="113">
        <v>4.9569999999999999</v>
      </c>
      <c r="D31" s="114" t="s">
        <v>37</v>
      </c>
      <c r="E31" s="113">
        <v>0.499</v>
      </c>
      <c r="F31" s="113">
        <v>27.149000000000001</v>
      </c>
      <c r="G31" s="114" t="s">
        <v>37</v>
      </c>
      <c r="H31" s="113">
        <v>0.877</v>
      </c>
      <c r="J31" s="32"/>
    </row>
    <row r="32" spans="2:10">
      <c r="B32" s="112">
        <v>6</v>
      </c>
      <c r="C32" s="113">
        <v>4.9569999999999999</v>
      </c>
      <c r="D32" s="114" t="s">
        <v>37</v>
      </c>
      <c r="E32" s="113">
        <v>0.59899999999999998</v>
      </c>
      <c r="F32" s="113">
        <v>27.149000000000001</v>
      </c>
      <c r="G32" s="114" t="s">
        <v>37</v>
      </c>
      <c r="H32" s="113">
        <v>0.877</v>
      </c>
      <c r="J32" s="32"/>
    </row>
    <row r="33" spans="2:10">
      <c r="B33" s="112">
        <v>5</v>
      </c>
      <c r="C33" s="113">
        <v>4.5999999999999996</v>
      </c>
      <c r="D33" s="114" t="s">
        <v>37</v>
      </c>
      <c r="E33" s="113">
        <v>0.66800000000000004</v>
      </c>
      <c r="F33" s="113">
        <v>27.149000000000001</v>
      </c>
      <c r="G33" s="114" t="s">
        <v>37</v>
      </c>
      <c r="H33" s="113">
        <v>0.877</v>
      </c>
      <c r="J33" s="32"/>
    </row>
    <row r="34" spans="2:10">
      <c r="B34" s="112">
        <v>4</v>
      </c>
      <c r="C34" s="113">
        <v>3.58</v>
      </c>
      <c r="D34" s="114" t="s">
        <v>37</v>
      </c>
      <c r="E34" s="113">
        <v>0.54500000000000004</v>
      </c>
      <c r="F34" s="113">
        <v>27.149000000000001</v>
      </c>
      <c r="G34" s="114" t="s">
        <v>37</v>
      </c>
      <c r="H34" s="113">
        <v>0.877</v>
      </c>
      <c r="J34" s="32"/>
    </row>
    <row r="35" spans="2:10">
      <c r="B35" s="112">
        <v>3</v>
      </c>
      <c r="C35" s="115">
        <v>2.4609999999999999</v>
      </c>
      <c r="D35" s="114" t="s">
        <v>37</v>
      </c>
      <c r="E35" s="113">
        <v>0.40600000000000003</v>
      </c>
      <c r="F35" s="113">
        <v>27.149000000000001</v>
      </c>
      <c r="G35" s="114" t="s">
        <v>37</v>
      </c>
      <c r="H35" s="113">
        <v>0.877</v>
      </c>
      <c r="J35" s="32"/>
    </row>
    <row r="36" spans="2:10">
      <c r="B36" s="112">
        <v>2</v>
      </c>
      <c r="C36" s="115">
        <v>1.694</v>
      </c>
      <c r="D36" s="114" t="s">
        <v>37</v>
      </c>
      <c r="E36" s="113">
        <v>0.40100000000000002</v>
      </c>
      <c r="F36" s="113">
        <v>27.149000000000001</v>
      </c>
      <c r="G36" s="114" t="s">
        <v>37</v>
      </c>
      <c r="H36" s="113">
        <v>0.877</v>
      </c>
      <c r="J36" s="32"/>
    </row>
    <row r="37" spans="2:10">
      <c r="B37" s="112">
        <v>1</v>
      </c>
      <c r="C37" s="115">
        <v>1.413</v>
      </c>
      <c r="D37" s="114" t="s">
        <v>37</v>
      </c>
      <c r="E37" s="113">
        <v>0.39400000000000002</v>
      </c>
      <c r="F37" s="113">
        <v>27.149000000000001</v>
      </c>
      <c r="G37" s="114" t="s">
        <v>37</v>
      </c>
      <c r="H37" s="113">
        <v>0.877</v>
      </c>
      <c r="J37" s="32"/>
    </row>
    <row r="38" spans="2:10">
      <c r="B38" s="112"/>
      <c r="C38" s="115"/>
      <c r="D38" s="114"/>
      <c r="E38" s="113"/>
      <c r="F38" s="113"/>
      <c r="G38" s="114"/>
      <c r="H38" s="113"/>
      <c r="J38" s="33"/>
    </row>
    <row r="39" spans="2:10">
      <c r="B39" s="112"/>
      <c r="C39" s="115"/>
      <c r="D39" s="114"/>
      <c r="E39" s="113"/>
      <c r="F39" s="113"/>
      <c r="G39" s="114"/>
      <c r="H39" s="113"/>
      <c r="J39" s="33"/>
    </row>
    <row r="40" spans="2:10">
      <c r="B40" s="113"/>
      <c r="C40" s="115"/>
      <c r="D40" s="114"/>
      <c r="E40" s="113"/>
      <c r="F40" s="113"/>
      <c r="G40" s="114"/>
      <c r="H40" s="113"/>
      <c r="J40" s="32"/>
    </row>
    <row r="41" spans="2:10">
      <c r="J41" s="32"/>
    </row>
    <row r="42" spans="2:10">
      <c r="J42" s="32"/>
    </row>
    <row r="43" spans="2:10" ht="15.75" thickBot="1">
      <c r="J43" s="32"/>
    </row>
    <row r="44" spans="2:10" ht="15.75" thickBot="1">
      <c r="C44" s="102" t="s">
        <v>61</v>
      </c>
      <c r="D44" s="103"/>
      <c r="E44" s="104"/>
      <c r="J44" s="32"/>
    </row>
    <row r="45" spans="2:10" ht="18" thickBot="1">
      <c r="C45" s="5" t="s">
        <v>48</v>
      </c>
      <c r="D45" s="119" t="s">
        <v>43</v>
      </c>
      <c r="E45" s="120" t="s">
        <v>45</v>
      </c>
      <c r="J45" s="32"/>
    </row>
    <row r="46" spans="2:10">
      <c r="C46" s="15">
        <v>0.75</v>
      </c>
      <c r="D46" s="7">
        <v>1.0721941846763195E-15</v>
      </c>
      <c r="E46" s="3">
        <v>0.95</v>
      </c>
      <c r="J46" s="32"/>
    </row>
    <row r="47" spans="2:10">
      <c r="C47" s="4">
        <v>1.75</v>
      </c>
      <c r="D47" s="117">
        <v>8.1565242872321009E-16</v>
      </c>
      <c r="E47" s="10">
        <v>0.9</v>
      </c>
      <c r="J47" s="32"/>
    </row>
    <row r="48" spans="2:10">
      <c r="C48" s="4">
        <v>2.75</v>
      </c>
      <c r="D48" s="117">
        <v>6.3317348496264424E-16</v>
      </c>
      <c r="E48" s="10">
        <v>0.85</v>
      </c>
      <c r="J48" s="32"/>
    </row>
    <row r="49" spans="1:10">
      <c r="C49" s="4">
        <v>4.75</v>
      </c>
      <c r="D49" s="117">
        <v>5.5220050670165786E-16</v>
      </c>
      <c r="E49" s="10">
        <v>0.77</v>
      </c>
      <c r="J49" s="32"/>
    </row>
    <row r="50" spans="1:10">
      <c r="C50" s="4">
        <v>7.7500000000000018</v>
      </c>
      <c r="D50" s="117">
        <v>4.4723987921926334E-16</v>
      </c>
      <c r="E50" s="10">
        <v>0.65</v>
      </c>
      <c r="J50" s="32"/>
    </row>
    <row r="51" spans="1:10">
      <c r="C51" s="4">
        <v>11.750000000000002</v>
      </c>
      <c r="D51" s="117">
        <v>4.5156277560630693E-16</v>
      </c>
      <c r="E51" s="10">
        <v>0.52</v>
      </c>
      <c r="J51" s="32"/>
    </row>
    <row r="52" spans="1:10">
      <c r="C52" s="4">
        <v>13.750000000000002</v>
      </c>
      <c r="D52" s="117">
        <v>4.454241084009184E-16</v>
      </c>
      <c r="E52" s="121">
        <v>0.46800000000000003</v>
      </c>
      <c r="J52" s="32"/>
    </row>
    <row r="53" spans="1:10">
      <c r="A53" s="116"/>
      <c r="B53" s="116"/>
      <c r="C53" s="4">
        <v>18.75</v>
      </c>
      <c r="D53" s="117">
        <v>4.0427418658198402E-16</v>
      </c>
      <c r="E53" s="10">
        <v>0.38600000000000001</v>
      </c>
      <c r="F53" s="116"/>
      <c r="G53" s="116"/>
      <c r="H53" s="116"/>
      <c r="I53" s="116"/>
      <c r="J53" s="116"/>
    </row>
    <row r="54" spans="1:10" ht="15.75" thickBot="1">
      <c r="C54" s="5">
        <v>24.439999999999998</v>
      </c>
      <c r="D54" s="42">
        <v>3.9457986993668008E-16</v>
      </c>
      <c r="E54" s="12">
        <v>0.33</v>
      </c>
    </row>
  </sheetData>
  <mergeCells count="8">
    <mergeCell ref="C44:E44"/>
    <mergeCell ref="A1:I1"/>
    <mergeCell ref="A4:C4"/>
    <mergeCell ref="E4:I4"/>
    <mergeCell ref="E8:G8"/>
    <mergeCell ref="B12:H12"/>
    <mergeCell ref="C13:E13"/>
    <mergeCell ref="F13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8477-7F5E-4C08-B52C-ED131E1D6968}">
  <dimension ref="A1:J53"/>
  <sheetViews>
    <sheetView zoomScale="115" zoomScaleNormal="115" workbookViewId="0">
      <selection activeCell="A2" sqref="A2:D2"/>
    </sheetView>
  </sheetViews>
  <sheetFormatPr defaultRowHeight="15"/>
  <cols>
    <col min="2" max="2" width="12.42578125" bestFit="1" customWidth="1"/>
    <col min="3" max="3" width="15.28515625" customWidth="1"/>
    <col min="4" max="4" width="12.140625" bestFit="1" customWidth="1"/>
    <col min="5" max="5" width="16.28515625" bestFit="1" customWidth="1"/>
    <col min="10" max="10" width="4" customWidth="1"/>
  </cols>
  <sheetData>
    <row r="1" spans="1:10" ht="30">
      <c r="A1" s="105" t="s">
        <v>57</v>
      </c>
      <c r="B1" s="105"/>
      <c r="C1" s="105"/>
      <c r="D1" s="105"/>
      <c r="E1" s="105"/>
      <c r="F1" s="105"/>
      <c r="G1" s="105"/>
      <c r="H1" s="105"/>
      <c r="I1" s="105"/>
      <c r="J1" s="32"/>
    </row>
    <row r="2" spans="1:10" ht="30">
      <c r="A2" s="133" t="s">
        <v>79</v>
      </c>
      <c r="B2" s="134" t="s">
        <v>81</v>
      </c>
      <c r="C2" s="133" t="s">
        <v>80</v>
      </c>
      <c r="D2" s="134" t="s">
        <v>82</v>
      </c>
      <c r="E2" s="41"/>
      <c r="F2" s="41"/>
      <c r="G2" s="41"/>
      <c r="H2" s="41"/>
      <c r="I2" s="41"/>
      <c r="J2" s="32"/>
    </row>
    <row r="3" spans="1:10" ht="30.75" thickBot="1">
      <c r="A3" s="41"/>
      <c r="B3" s="41"/>
      <c r="C3" s="41"/>
      <c r="D3" s="41"/>
      <c r="E3" s="41"/>
      <c r="F3" s="41"/>
      <c r="G3" s="41"/>
      <c r="H3" s="41"/>
      <c r="I3" s="41"/>
      <c r="J3" s="32"/>
    </row>
    <row r="4" spans="1:10" ht="15.75" thickBot="1">
      <c r="A4" s="102" t="s">
        <v>33</v>
      </c>
      <c r="B4" s="103"/>
      <c r="C4" s="104"/>
      <c r="E4" s="102" t="s">
        <v>34</v>
      </c>
      <c r="F4" s="103"/>
      <c r="G4" s="103"/>
      <c r="H4" s="103"/>
      <c r="I4" s="104"/>
      <c r="J4" s="32"/>
    </row>
    <row r="5" spans="1:10" ht="18">
      <c r="A5" s="2" t="s">
        <v>31</v>
      </c>
      <c r="B5" s="7" t="s">
        <v>12</v>
      </c>
      <c r="C5" s="8" t="s">
        <v>14</v>
      </c>
      <c r="E5" s="15" t="s">
        <v>5</v>
      </c>
      <c r="F5" s="7" t="s">
        <v>18</v>
      </c>
      <c r="G5" s="27" t="s">
        <v>19</v>
      </c>
      <c r="H5" s="7" t="s">
        <v>38</v>
      </c>
      <c r="I5" s="3" t="s">
        <v>40</v>
      </c>
      <c r="J5" s="32"/>
    </row>
    <row r="6" spans="1:10" ht="15.75" thickBot="1">
      <c r="A6" s="4">
        <v>0</v>
      </c>
      <c r="B6" s="6">
        <v>10.7</v>
      </c>
      <c r="C6" s="9">
        <v>0.22</v>
      </c>
      <c r="E6" s="13">
        <v>0</v>
      </c>
      <c r="F6" s="14">
        <v>14.3</v>
      </c>
      <c r="G6" s="14">
        <v>0.19</v>
      </c>
      <c r="H6" s="28">
        <v>2.63</v>
      </c>
      <c r="I6" s="12">
        <v>1.61</v>
      </c>
      <c r="J6" s="32"/>
    </row>
    <row r="7" spans="1:10" ht="15.75" thickBot="1">
      <c r="A7" s="4">
        <v>10</v>
      </c>
      <c r="B7" s="6">
        <v>12.2</v>
      </c>
      <c r="C7" s="10" t="s">
        <v>32</v>
      </c>
      <c r="J7" s="32"/>
    </row>
    <row r="8" spans="1:10" ht="15.75" thickBot="1">
      <c r="A8" s="4">
        <v>20</v>
      </c>
      <c r="B8" s="6">
        <v>9.4</v>
      </c>
      <c r="C8" s="10" t="s">
        <v>32</v>
      </c>
      <c r="E8" s="102" t="s">
        <v>59</v>
      </c>
      <c r="F8" s="103"/>
      <c r="G8" s="104"/>
      <c r="J8" s="32"/>
    </row>
    <row r="9" spans="1:10" ht="18">
      <c r="A9" s="4">
        <v>30</v>
      </c>
      <c r="B9" s="6">
        <v>14.1</v>
      </c>
      <c r="C9" s="10" t="s">
        <v>32</v>
      </c>
      <c r="E9" s="2" t="s">
        <v>31</v>
      </c>
      <c r="F9" s="7" t="s">
        <v>50</v>
      </c>
      <c r="G9" s="8" t="s">
        <v>52</v>
      </c>
      <c r="J9" s="32"/>
    </row>
    <row r="10" spans="1:10" ht="15.75" thickBot="1">
      <c r="A10" s="5">
        <v>40</v>
      </c>
      <c r="B10" s="11">
        <v>11.5</v>
      </c>
      <c r="C10" s="12" t="s">
        <v>32</v>
      </c>
      <c r="E10" s="5" t="s">
        <v>58</v>
      </c>
      <c r="F10" s="42">
        <v>11.2</v>
      </c>
      <c r="G10" s="12">
        <v>42</v>
      </c>
      <c r="J10" s="32"/>
    </row>
    <row r="11" spans="1:10" ht="15.75" thickBot="1">
      <c r="J11" s="32"/>
    </row>
    <row r="12" spans="1:10" ht="15.75" thickBot="1">
      <c r="B12" s="106" t="s">
        <v>36</v>
      </c>
      <c r="C12" s="107"/>
      <c r="D12" s="107"/>
      <c r="E12" s="107"/>
      <c r="F12" s="107"/>
      <c r="G12" s="107"/>
      <c r="H12" s="108"/>
      <c r="J12" s="32"/>
    </row>
    <row r="13" spans="1:10" ht="18.75" thickBot="1">
      <c r="B13" s="20" t="s">
        <v>5</v>
      </c>
      <c r="C13" s="106" t="s">
        <v>8</v>
      </c>
      <c r="D13" s="107"/>
      <c r="E13" s="108"/>
      <c r="F13" s="102" t="s">
        <v>9</v>
      </c>
      <c r="G13" s="103"/>
      <c r="H13" s="104"/>
      <c r="J13" s="32"/>
    </row>
    <row r="14" spans="1:10">
      <c r="B14" s="55">
        <v>47</v>
      </c>
      <c r="C14" s="56">
        <v>17.71</v>
      </c>
      <c r="D14" s="57" t="s">
        <v>37</v>
      </c>
      <c r="E14" s="58">
        <v>0.106</v>
      </c>
      <c r="F14" s="56">
        <v>39.9</v>
      </c>
      <c r="G14" s="57" t="s">
        <v>37</v>
      </c>
      <c r="H14" s="58">
        <v>0.49</v>
      </c>
      <c r="J14" s="32"/>
    </row>
    <row r="15" spans="1:10">
      <c r="B15" s="55">
        <v>45</v>
      </c>
      <c r="C15" s="55">
        <v>17.417999999999999</v>
      </c>
      <c r="D15" s="59" t="s">
        <v>37</v>
      </c>
      <c r="E15" s="53">
        <v>0.08</v>
      </c>
      <c r="F15" s="55">
        <v>39.9</v>
      </c>
      <c r="G15" s="59" t="s">
        <v>37</v>
      </c>
      <c r="H15" s="53">
        <v>0.49</v>
      </c>
      <c r="J15" s="32"/>
    </row>
    <row r="16" spans="1:10">
      <c r="B16" s="55">
        <v>43</v>
      </c>
      <c r="C16" s="55">
        <v>17.183</v>
      </c>
      <c r="D16" s="59" t="s">
        <v>37</v>
      </c>
      <c r="E16" s="53">
        <v>6.7000000000000004E-2</v>
      </c>
      <c r="F16" s="55">
        <v>39.9</v>
      </c>
      <c r="G16" s="59" t="s">
        <v>37</v>
      </c>
      <c r="H16" s="53">
        <v>0.49</v>
      </c>
      <c r="J16" s="32"/>
    </row>
    <row r="17" spans="2:10">
      <c r="B17" s="55">
        <v>41</v>
      </c>
      <c r="C17" s="55">
        <v>16.954999999999998</v>
      </c>
      <c r="D17" s="59" t="s">
        <v>37</v>
      </c>
      <c r="E17" s="53">
        <v>7.5999999999999998E-2</v>
      </c>
      <c r="F17" s="55">
        <v>39.9</v>
      </c>
      <c r="G17" s="59" t="s">
        <v>37</v>
      </c>
      <c r="H17" s="53">
        <v>0.49</v>
      </c>
      <c r="J17" s="32"/>
    </row>
    <row r="18" spans="2:10">
      <c r="B18" s="55">
        <v>39</v>
      </c>
      <c r="C18" s="55">
        <v>16.466000000000001</v>
      </c>
      <c r="D18" s="59" t="s">
        <v>37</v>
      </c>
      <c r="E18" s="53">
        <v>0.21099999999999999</v>
      </c>
      <c r="F18" s="55">
        <v>39.9</v>
      </c>
      <c r="G18" s="59" t="s">
        <v>37</v>
      </c>
      <c r="H18" s="53">
        <v>0.49</v>
      </c>
      <c r="J18" s="32"/>
    </row>
    <row r="19" spans="2:10">
      <c r="B19" s="55">
        <v>37</v>
      </c>
      <c r="C19" s="21">
        <v>16.140999999999998</v>
      </c>
      <c r="D19" s="59" t="s">
        <v>37</v>
      </c>
      <c r="E19" s="53">
        <v>0.13100000000000001</v>
      </c>
      <c r="F19" s="55">
        <v>39.9</v>
      </c>
      <c r="G19" s="59" t="s">
        <v>37</v>
      </c>
      <c r="H19" s="53">
        <v>0.49</v>
      </c>
      <c r="J19" s="32"/>
    </row>
    <row r="20" spans="2:10">
      <c r="B20" s="55">
        <v>35</v>
      </c>
      <c r="C20" s="21">
        <v>16.007000000000001</v>
      </c>
      <c r="D20" s="59" t="s">
        <v>37</v>
      </c>
      <c r="E20" s="53">
        <v>7.1999999999999995E-2</v>
      </c>
      <c r="F20" s="55">
        <v>39.9</v>
      </c>
      <c r="G20" s="59" t="s">
        <v>37</v>
      </c>
      <c r="H20" s="53">
        <v>0.49</v>
      </c>
      <c r="J20" s="32"/>
    </row>
    <row r="21" spans="2:10">
      <c r="B21" s="55">
        <v>33</v>
      </c>
      <c r="C21" s="21">
        <v>15.848000000000001</v>
      </c>
      <c r="D21" s="59" t="s">
        <v>37</v>
      </c>
      <c r="E21" s="53">
        <v>0.159</v>
      </c>
      <c r="F21" s="55">
        <v>39.9</v>
      </c>
      <c r="G21" s="59" t="s">
        <v>37</v>
      </c>
      <c r="H21" s="53">
        <v>0.49</v>
      </c>
      <c r="J21" s="32"/>
    </row>
    <row r="22" spans="2:10">
      <c r="B22" s="55">
        <v>31</v>
      </c>
      <c r="C22" s="21">
        <v>15.625999999999999</v>
      </c>
      <c r="D22" s="59" t="s">
        <v>37</v>
      </c>
      <c r="E22" s="53">
        <v>0.107</v>
      </c>
      <c r="F22" s="55">
        <v>39.9</v>
      </c>
      <c r="G22" s="59" t="s">
        <v>37</v>
      </c>
      <c r="H22" s="53">
        <v>0.49</v>
      </c>
      <c r="I22" s="16"/>
      <c r="J22" s="32"/>
    </row>
    <row r="23" spans="2:10">
      <c r="B23" s="55">
        <v>29</v>
      </c>
      <c r="C23" s="21">
        <v>15.061</v>
      </c>
      <c r="D23" s="59" t="s">
        <v>37</v>
      </c>
      <c r="E23" s="53">
        <v>0.23699999999999999</v>
      </c>
      <c r="F23" s="55">
        <v>39.9</v>
      </c>
      <c r="G23" s="59" t="s">
        <v>37</v>
      </c>
      <c r="H23" s="53">
        <v>0.49</v>
      </c>
      <c r="I23" s="16"/>
      <c r="J23" s="32"/>
    </row>
    <row r="24" spans="2:10">
      <c r="B24" s="55">
        <v>27</v>
      </c>
      <c r="C24" s="21">
        <v>14.635</v>
      </c>
      <c r="D24" s="59" t="s">
        <v>37</v>
      </c>
      <c r="E24" s="53">
        <v>0.23699999999999999</v>
      </c>
      <c r="F24" s="55">
        <v>39.9</v>
      </c>
      <c r="G24" s="59" t="s">
        <v>37</v>
      </c>
      <c r="H24" s="53">
        <v>0.49</v>
      </c>
      <c r="I24" s="16"/>
      <c r="J24" s="32"/>
    </row>
    <row r="25" spans="2:10">
      <c r="B25" s="55">
        <v>25</v>
      </c>
      <c r="C25" s="21">
        <v>14.065</v>
      </c>
      <c r="D25" s="59" t="s">
        <v>37</v>
      </c>
      <c r="E25" s="53">
        <v>0.107</v>
      </c>
      <c r="F25" s="55">
        <v>39.9</v>
      </c>
      <c r="G25" s="59" t="s">
        <v>37</v>
      </c>
      <c r="H25" s="53">
        <v>0.49</v>
      </c>
      <c r="I25" s="16"/>
      <c r="J25" s="32"/>
    </row>
    <row r="26" spans="2:10">
      <c r="B26" s="55">
        <v>23</v>
      </c>
      <c r="C26" s="21">
        <v>13.617000000000001</v>
      </c>
      <c r="D26" s="59" t="s">
        <v>37</v>
      </c>
      <c r="E26" s="53">
        <v>0.223</v>
      </c>
      <c r="F26" s="55">
        <v>39.9</v>
      </c>
      <c r="G26" s="59" t="s">
        <v>37</v>
      </c>
      <c r="H26" s="53">
        <v>0.49</v>
      </c>
      <c r="I26" s="16"/>
      <c r="J26" s="32"/>
    </row>
    <row r="27" spans="2:10">
      <c r="B27" s="55">
        <v>21</v>
      </c>
      <c r="C27" s="55">
        <v>12.948</v>
      </c>
      <c r="D27" s="59" t="s">
        <v>37</v>
      </c>
      <c r="E27" s="53">
        <v>0.20200000000000001</v>
      </c>
      <c r="F27" s="55">
        <v>39.9</v>
      </c>
      <c r="G27" s="59" t="s">
        <v>37</v>
      </c>
      <c r="H27" s="53">
        <v>0.49</v>
      </c>
      <c r="I27" s="16"/>
      <c r="J27" s="32"/>
    </row>
    <row r="28" spans="2:10">
      <c r="B28" s="55">
        <v>19</v>
      </c>
      <c r="C28" s="55">
        <v>12.385</v>
      </c>
      <c r="D28" s="59" t="s">
        <v>37</v>
      </c>
      <c r="E28" s="53">
        <v>0.16200000000000001</v>
      </c>
      <c r="F28" s="55">
        <v>39.9</v>
      </c>
      <c r="G28" s="59" t="s">
        <v>37</v>
      </c>
      <c r="H28" s="53">
        <v>0.49</v>
      </c>
      <c r="I28" s="16"/>
      <c r="J28" s="32"/>
    </row>
    <row r="29" spans="2:10">
      <c r="B29" s="55">
        <v>17</v>
      </c>
      <c r="C29" s="55">
        <v>11.718</v>
      </c>
      <c r="D29" s="59" t="s">
        <v>37</v>
      </c>
      <c r="E29" s="53">
        <v>0.23100000000000001</v>
      </c>
      <c r="F29" s="55">
        <v>39.9</v>
      </c>
      <c r="G29" s="59" t="s">
        <v>37</v>
      </c>
      <c r="H29" s="53">
        <v>0.49</v>
      </c>
      <c r="J29" s="32"/>
    </row>
    <row r="30" spans="2:10">
      <c r="B30" s="55">
        <v>15</v>
      </c>
      <c r="C30" s="55">
        <v>10.911</v>
      </c>
      <c r="D30" s="59" t="s">
        <v>37</v>
      </c>
      <c r="E30" s="53">
        <v>0.29099999999999998</v>
      </c>
      <c r="F30" s="55">
        <v>39.9</v>
      </c>
      <c r="G30" s="59" t="s">
        <v>37</v>
      </c>
      <c r="H30" s="53">
        <v>0.49</v>
      </c>
      <c r="I30" s="1"/>
      <c r="J30" s="32"/>
    </row>
    <row r="31" spans="2:10">
      <c r="B31" s="55">
        <v>13</v>
      </c>
      <c r="C31" s="55">
        <v>9.9540000000000006</v>
      </c>
      <c r="D31" s="59" t="s">
        <v>37</v>
      </c>
      <c r="E31" s="53">
        <v>0.29899999999999999</v>
      </c>
      <c r="F31" s="55">
        <v>39.9</v>
      </c>
      <c r="G31" s="59" t="s">
        <v>37</v>
      </c>
      <c r="H31" s="53">
        <v>0.49</v>
      </c>
      <c r="J31" s="32"/>
    </row>
    <row r="32" spans="2:10">
      <c r="B32" s="55">
        <v>11</v>
      </c>
      <c r="C32" s="55">
        <v>8.8629999999999995</v>
      </c>
      <c r="D32" s="59" t="s">
        <v>37</v>
      </c>
      <c r="E32" s="53">
        <v>0.36299999999999999</v>
      </c>
      <c r="F32" s="55">
        <v>39.9</v>
      </c>
      <c r="G32" s="59" t="s">
        <v>37</v>
      </c>
      <c r="H32" s="53">
        <v>0.49</v>
      </c>
      <c r="J32" s="32"/>
    </row>
    <row r="33" spans="2:10">
      <c r="B33" s="55">
        <v>9.5</v>
      </c>
      <c r="C33" s="55">
        <v>8.1039999999999992</v>
      </c>
      <c r="D33" s="59" t="s">
        <v>37</v>
      </c>
      <c r="E33" s="53">
        <v>0.26</v>
      </c>
      <c r="F33" s="55">
        <v>39.9</v>
      </c>
      <c r="G33" s="59" t="s">
        <v>37</v>
      </c>
      <c r="H33" s="53">
        <v>0.49</v>
      </c>
      <c r="J33" s="32"/>
    </row>
    <row r="34" spans="2:10">
      <c r="B34" s="55">
        <v>8</v>
      </c>
      <c r="C34" s="55">
        <v>7.2770000000000001</v>
      </c>
      <c r="D34" s="59" t="s">
        <v>37</v>
      </c>
      <c r="E34" s="53">
        <v>0.25</v>
      </c>
      <c r="F34" s="55">
        <v>39.9</v>
      </c>
      <c r="G34" s="59" t="s">
        <v>37</v>
      </c>
      <c r="H34" s="53">
        <v>0.49</v>
      </c>
      <c r="J34" s="32"/>
    </row>
    <row r="35" spans="2:10">
      <c r="B35" s="55">
        <v>6.5</v>
      </c>
      <c r="C35" s="21">
        <v>6.1980000000000004</v>
      </c>
      <c r="D35" s="59" t="s">
        <v>37</v>
      </c>
      <c r="E35" s="53">
        <v>0.29399999999999998</v>
      </c>
      <c r="F35" s="55">
        <v>39.9</v>
      </c>
      <c r="G35" s="59" t="s">
        <v>37</v>
      </c>
      <c r="H35" s="53">
        <v>0.49</v>
      </c>
      <c r="J35" s="32"/>
    </row>
    <row r="36" spans="2:10">
      <c r="B36" s="55">
        <v>5.5</v>
      </c>
      <c r="C36" s="21">
        <v>5.2309999999999999</v>
      </c>
      <c r="D36" s="59" t="s">
        <v>37</v>
      </c>
      <c r="E36" s="53">
        <v>0.29899999999999999</v>
      </c>
      <c r="F36" s="55">
        <v>39.9</v>
      </c>
      <c r="G36" s="59" t="s">
        <v>37</v>
      </c>
      <c r="H36" s="53">
        <v>0.49</v>
      </c>
      <c r="J36" s="32"/>
    </row>
    <row r="37" spans="2:10">
      <c r="B37" s="55">
        <v>4.5</v>
      </c>
      <c r="C37" s="21">
        <v>4.5119999999999996</v>
      </c>
      <c r="D37" s="59" t="s">
        <v>37</v>
      </c>
      <c r="E37" s="53">
        <v>0.2</v>
      </c>
      <c r="F37" s="55">
        <v>39.9</v>
      </c>
      <c r="G37" s="59" t="s">
        <v>37</v>
      </c>
      <c r="H37" s="53">
        <v>0.49</v>
      </c>
      <c r="J37" s="32"/>
    </row>
    <row r="38" spans="2:10">
      <c r="B38" s="55">
        <v>3.5</v>
      </c>
      <c r="C38" s="21">
        <v>3.742</v>
      </c>
      <c r="D38" s="59" t="s">
        <v>37</v>
      </c>
      <c r="E38" s="53">
        <v>0.23200000000000001</v>
      </c>
      <c r="F38" s="55">
        <v>39.9</v>
      </c>
      <c r="G38" s="59" t="s">
        <v>37</v>
      </c>
      <c r="H38" s="53">
        <v>0.49</v>
      </c>
      <c r="J38" s="33"/>
    </row>
    <row r="39" spans="2:10">
      <c r="B39" s="55">
        <v>2.5</v>
      </c>
      <c r="C39" s="21">
        <v>2.93</v>
      </c>
      <c r="D39" s="59" t="s">
        <v>37</v>
      </c>
      <c r="E39" s="53">
        <v>0.26100000000000001</v>
      </c>
      <c r="F39" s="55">
        <v>39.9</v>
      </c>
      <c r="G39" s="59" t="s">
        <v>37</v>
      </c>
      <c r="H39" s="53">
        <v>0.49</v>
      </c>
      <c r="J39" s="33"/>
    </row>
    <row r="40" spans="2:10" ht="15.75" thickBot="1">
      <c r="B40" s="60">
        <v>1.5</v>
      </c>
      <c r="C40" s="22">
        <v>2.31</v>
      </c>
      <c r="D40" s="61" t="s">
        <v>37</v>
      </c>
      <c r="E40" s="54">
        <v>0.16200000000000001</v>
      </c>
      <c r="F40" s="60">
        <v>39.9</v>
      </c>
      <c r="G40" s="61" t="s">
        <v>37</v>
      </c>
      <c r="H40" s="54">
        <v>0.49</v>
      </c>
      <c r="J40" s="32"/>
    </row>
    <row r="41" spans="2:10">
      <c r="J41" s="32"/>
    </row>
    <row r="42" spans="2:10">
      <c r="J42" s="32"/>
    </row>
    <row r="43" spans="2:10" ht="15.75" thickBot="1">
      <c r="J43" s="32"/>
    </row>
    <row r="44" spans="2:10" ht="15.75" thickBot="1">
      <c r="C44" s="102" t="s">
        <v>61</v>
      </c>
      <c r="D44" s="103"/>
      <c r="E44" s="104"/>
      <c r="J44" s="32"/>
    </row>
    <row r="45" spans="2:10" ht="18" thickBot="1">
      <c r="C45" s="4" t="s">
        <v>48</v>
      </c>
      <c r="D45" s="1" t="s">
        <v>43</v>
      </c>
      <c r="E45" s="38" t="s">
        <v>45</v>
      </c>
      <c r="J45" s="32"/>
    </row>
    <row r="46" spans="2:10">
      <c r="C46" s="15">
        <v>2</v>
      </c>
      <c r="D46" s="46">
        <v>5.338666394794597E-18</v>
      </c>
      <c r="E46" s="3">
        <v>0.63</v>
      </c>
      <c r="J46" s="32"/>
    </row>
    <row r="47" spans="2:10">
      <c r="C47" s="4">
        <v>5</v>
      </c>
      <c r="D47" s="44">
        <v>2.7157115773052659E-18</v>
      </c>
      <c r="E47" s="10">
        <v>0.53</v>
      </c>
      <c r="J47" s="32"/>
    </row>
    <row r="48" spans="2:10">
      <c r="C48" s="4">
        <v>10</v>
      </c>
      <c r="D48" s="44">
        <v>2.0399999999999999E-18</v>
      </c>
      <c r="E48" s="10">
        <v>0.45</v>
      </c>
      <c r="J48" s="32"/>
    </row>
    <row r="49" spans="1:10">
      <c r="C49" s="4">
        <v>15</v>
      </c>
      <c r="D49" s="44">
        <v>1.6799999999999999E-18</v>
      </c>
      <c r="E49" s="10">
        <v>0.42</v>
      </c>
      <c r="J49" s="32"/>
    </row>
    <row r="50" spans="1:10">
      <c r="C50" s="4">
        <v>20</v>
      </c>
      <c r="D50" s="44">
        <v>1.52E-18</v>
      </c>
      <c r="E50" s="10">
        <v>0.4</v>
      </c>
      <c r="J50" s="32"/>
    </row>
    <row r="51" spans="1:10" ht="15.75" thickBot="1">
      <c r="C51" s="5">
        <v>25</v>
      </c>
      <c r="D51" s="45">
        <v>1.4700000000000001E-18</v>
      </c>
      <c r="E51" s="12">
        <v>0.39</v>
      </c>
      <c r="J51" s="32"/>
    </row>
    <row r="52" spans="1:10">
      <c r="J52" s="32"/>
    </row>
    <row r="53" spans="1:10">
      <c r="A53" s="32"/>
      <c r="B53" s="32"/>
      <c r="C53" s="32"/>
      <c r="D53" s="32"/>
      <c r="E53" s="32"/>
      <c r="F53" s="32"/>
      <c r="G53" s="32"/>
      <c r="H53" s="32"/>
      <c r="I53" s="32"/>
      <c r="J53" s="32"/>
    </row>
  </sheetData>
  <mergeCells count="8">
    <mergeCell ref="C44:E44"/>
    <mergeCell ref="E8:G8"/>
    <mergeCell ref="A1:I1"/>
    <mergeCell ref="A4:C4"/>
    <mergeCell ref="E4:I4"/>
    <mergeCell ref="B12:H12"/>
    <mergeCell ref="C13:E13"/>
    <mergeCell ref="F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7708-0A19-4DFE-9FA7-68D5EF06F3FB}">
  <dimension ref="A1:AI74"/>
  <sheetViews>
    <sheetView zoomScale="70" zoomScaleNormal="70" workbookViewId="0">
      <selection activeCell="AD31" sqref="AD31"/>
    </sheetView>
  </sheetViews>
  <sheetFormatPr defaultRowHeight="15"/>
  <cols>
    <col min="1" max="1" width="9.42578125" bestFit="1" customWidth="1"/>
    <col min="2" max="2" width="9.42578125" customWidth="1"/>
    <col min="3" max="3" width="17.5703125" customWidth="1"/>
    <col min="4" max="4" width="6.28515625" bestFit="1" customWidth="1"/>
    <col min="5" max="5" width="7.85546875" bestFit="1" customWidth="1"/>
    <col min="6" max="6" width="8" bestFit="1" customWidth="1"/>
    <col min="7" max="7" width="5.28515625" bestFit="1" customWidth="1"/>
    <col min="9" max="9" width="8.7109375" bestFit="1" customWidth="1"/>
    <col min="10" max="10" width="2.5703125" customWidth="1"/>
    <col min="11" max="11" width="13.28515625" customWidth="1"/>
    <col min="12" max="12" width="18.7109375" bestFit="1" customWidth="1"/>
    <col min="13" max="13" width="11.140625" bestFit="1" customWidth="1"/>
    <col min="14" max="14" width="12.42578125" bestFit="1" customWidth="1"/>
    <col min="15" max="15" width="11.140625" bestFit="1" customWidth="1"/>
    <col min="16" max="16" width="13" bestFit="1" customWidth="1"/>
    <col min="17" max="17" width="11.140625" customWidth="1"/>
    <col min="18" max="18" width="9.28515625" bestFit="1" customWidth="1"/>
    <col min="20" max="20" width="3.28515625" customWidth="1"/>
  </cols>
  <sheetData>
    <row r="1" spans="1:35" ht="41.45" customHeight="1" thickBot="1">
      <c r="A1" s="105" t="s">
        <v>42</v>
      </c>
      <c r="B1" s="105"/>
      <c r="C1" s="105"/>
      <c r="D1" s="105"/>
      <c r="E1" s="105"/>
      <c r="F1" s="105"/>
      <c r="G1" s="105"/>
      <c r="H1" s="105"/>
      <c r="I1" s="105"/>
      <c r="J1" s="32"/>
      <c r="K1" s="105" t="s">
        <v>47</v>
      </c>
      <c r="L1" s="105"/>
      <c r="M1" s="105"/>
      <c r="N1" s="105"/>
      <c r="O1" s="105"/>
      <c r="P1" s="105"/>
      <c r="Q1" s="105"/>
      <c r="R1" s="105"/>
      <c r="S1" s="105"/>
      <c r="T1" s="32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32"/>
    </row>
    <row r="2" spans="1:35" ht="15.75" thickBot="1">
      <c r="A2" s="102" t="s">
        <v>33</v>
      </c>
      <c r="B2" s="103"/>
      <c r="C2" s="104"/>
      <c r="E2" s="102" t="s">
        <v>34</v>
      </c>
      <c r="F2" s="103"/>
      <c r="G2" s="103"/>
      <c r="H2" s="103"/>
      <c r="I2" s="104"/>
      <c r="J2" s="32"/>
      <c r="K2" s="102" t="s">
        <v>33</v>
      </c>
      <c r="L2" s="103"/>
      <c r="M2" s="104"/>
      <c r="O2" s="102" t="s">
        <v>34</v>
      </c>
      <c r="P2" s="103"/>
      <c r="Q2" s="103"/>
      <c r="R2" s="103"/>
      <c r="S2" s="104"/>
      <c r="T2" s="32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32"/>
    </row>
    <row r="3" spans="1:35" ht="18">
      <c r="A3" s="2" t="s">
        <v>31</v>
      </c>
      <c r="B3" s="7" t="s">
        <v>12</v>
      </c>
      <c r="C3" s="8" t="s">
        <v>14</v>
      </c>
      <c r="E3" s="15" t="s">
        <v>5</v>
      </c>
      <c r="F3" s="7" t="s">
        <v>18</v>
      </c>
      <c r="G3" s="27" t="s">
        <v>19</v>
      </c>
      <c r="H3" s="7" t="s">
        <v>38</v>
      </c>
      <c r="I3" s="3" t="s">
        <v>40</v>
      </c>
      <c r="J3" s="32"/>
      <c r="K3" s="2" t="s">
        <v>31</v>
      </c>
      <c r="L3" s="7" t="s">
        <v>12</v>
      </c>
      <c r="M3" s="8" t="s">
        <v>14</v>
      </c>
      <c r="O3" s="15" t="s">
        <v>5</v>
      </c>
      <c r="P3" s="7" t="s">
        <v>18</v>
      </c>
      <c r="Q3" s="27" t="s">
        <v>19</v>
      </c>
      <c r="R3" s="7" t="s">
        <v>38</v>
      </c>
      <c r="S3" s="3" t="s">
        <v>40</v>
      </c>
      <c r="T3" s="32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32"/>
    </row>
    <row r="4" spans="1:35" ht="15.75" thickBot="1">
      <c r="A4" s="4">
        <v>0</v>
      </c>
      <c r="B4" s="6">
        <v>52</v>
      </c>
      <c r="C4" s="9">
        <v>0.22</v>
      </c>
      <c r="E4" s="13">
        <v>0</v>
      </c>
      <c r="F4" s="14">
        <v>71.099999999999994</v>
      </c>
      <c r="G4" s="14">
        <v>0.2</v>
      </c>
      <c r="H4" s="28">
        <v>5.33</v>
      </c>
      <c r="I4" s="12">
        <v>3.28</v>
      </c>
      <c r="J4" s="32"/>
      <c r="K4" s="4" t="s">
        <v>32</v>
      </c>
      <c r="L4" s="6" t="s">
        <v>32</v>
      </c>
      <c r="M4" s="9" t="s">
        <v>32</v>
      </c>
      <c r="O4" s="13">
        <v>0</v>
      </c>
      <c r="P4" s="14">
        <v>68</v>
      </c>
      <c r="Q4" s="14">
        <v>0.25</v>
      </c>
      <c r="R4" s="28">
        <v>5.52</v>
      </c>
      <c r="S4" s="12">
        <v>3.16</v>
      </c>
      <c r="T4" s="32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32"/>
    </row>
    <row r="5" spans="1:35">
      <c r="A5" s="4">
        <v>10</v>
      </c>
      <c r="B5" s="6">
        <v>60.4</v>
      </c>
      <c r="C5" s="10" t="s">
        <v>32</v>
      </c>
      <c r="J5" s="32"/>
      <c r="K5" s="4" t="s">
        <v>32</v>
      </c>
      <c r="L5" s="6" t="s">
        <v>32</v>
      </c>
      <c r="M5" s="10" t="s">
        <v>32</v>
      </c>
      <c r="T5" s="32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32"/>
    </row>
    <row r="6" spans="1:35" ht="15.75" thickBot="1">
      <c r="A6" s="5">
        <v>20</v>
      </c>
      <c r="B6" s="11">
        <v>69</v>
      </c>
      <c r="C6" s="12" t="s">
        <v>32</v>
      </c>
      <c r="J6" s="32"/>
      <c r="K6" s="5" t="s">
        <v>32</v>
      </c>
      <c r="L6" s="11" t="s">
        <v>32</v>
      </c>
      <c r="M6" s="12" t="s">
        <v>32</v>
      </c>
      <c r="T6" s="32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32"/>
    </row>
    <row r="7" spans="1:35" ht="15.75" thickBot="1">
      <c r="B7" s="6"/>
      <c r="J7" s="32"/>
      <c r="L7" s="6"/>
      <c r="T7" s="3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32"/>
    </row>
    <row r="8" spans="1:35" ht="15.75" thickBot="1">
      <c r="C8" s="102" t="s">
        <v>59</v>
      </c>
      <c r="D8" s="103"/>
      <c r="E8" s="104"/>
      <c r="J8" s="32"/>
      <c r="T8" s="32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32"/>
    </row>
    <row r="9" spans="1:35" ht="18.75" thickBot="1">
      <c r="C9" s="2" t="s">
        <v>31</v>
      </c>
      <c r="D9" s="7" t="s">
        <v>50</v>
      </c>
      <c r="E9" s="8" t="s">
        <v>52</v>
      </c>
      <c r="J9" s="32"/>
      <c r="L9" s="106" t="s">
        <v>36</v>
      </c>
      <c r="M9" s="107"/>
      <c r="N9" s="107"/>
      <c r="O9" s="107"/>
      <c r="P9" s="107"/>
      <c r="Q9" s="107"/>
      <c r="R9" s="108"/>
      <c r="T9" s="32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32"/>
    </row>
    <row r="10" spans="1:35" ht="18.75" thickBot="1">
      <c r="C10" s="5" t="s">
        <v>54</v>
      </c>
      <c r="D10" s="42" t="s">
        <v>55</v>
      </c>
      <c r="E10" s="12">
        <v>61</v>
      </c>
      <c r="J10" s="32"/>
      <c r="L10" s="20" t="s">
        <v>5</v>
      </c>
      <c r="M10" s="102" t="s">
        <v>8</v>
      </c>
      <c r="N10" s="103"/>
      <c r="O10" s="104"/>
      <c r="P10" s="102" t="s">
        <v>9</v>
      </c>
      <c r="Q10" s="103"/>
      <c r="R10" s="104"/>
      <c r="T10" s="32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32"/>
    </row>
    <row r="11" spans="1:35">
      <c r="B11" s="109" t="s">
        <v>56</v>
      </c>
      <c r="C11" s="109"/>
      <c r="D11" s="109"/>
      <c r="E11" s="109"/>
      <c r="F11" s="109"/>
      <c r="G11" s="109"/>
      <c r="H11" s="109"/>
      <c r="J11" s="32"/>
      <c r="L11" s="18">
        <v>48</v>
      </c>
      <c r="M11" s="21">
        <v>43.94</v>
      </c>
      <c r="N11" s="29" t="s">
        <v>37</v>
      </c>
      <c r="O11" s="9">
        <v>0.83</v>
      </c>
      <c r="P11" s="25">
        <v>44.56</v>
      </c>
      <c r="Q11" s="29" t="s">
        <v>37</v>
      </c>
      <c r="R11" s="9">
        <v>0.22</v>
      </c>
      <c r="T11" s="32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32"/>
    </row>
    <row r="12" spans="1:35" ht="15.75" thickBot="1">
      <c r="J12" s="32"/>
      <c r="L12" s="18">
        <v>46</v>
      </c>
      <c r="M12" s="21">
        <v>43.47</v>
      </c>
      <c r="N12" s="29" t="s">
        <v>37</v>
      </c>
      <c r="O12" s="9">
        <v>0.55000000000000004</v>
      </c>
      <c r="P12" s="25">
        <v>44.56</v>
      </c>
      <c r="Q12" s="29" t="s">
        <v>37</v>
      </c>
      <c r="R12" s="9">
        <v>0.22</v>
      </c>
      <c r="T12" s="32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32"/>
    </row>
    <row r="13" spans="1:35" ht="15.75" thickBot="1">
      <c r="B13" s="106" t="s">
        <v>36</v>
      </c>
      <c r="C13" s="107"/>
      <c r="D13" s="107"/>
      <c r="E13" s="107"/>
      <c r="F13" s="107"/>
      <c r="G13" s="107"/>
      <c r="H13" s="108"/>
      <c r="J13" s="32"/>
      <c r="L13" s="18">
        <v>42</v>
      </c>
      <c r="M13" s="21">
        <v>42.551000000000002</v>
      </c>
      <c r="N13" s="29" t="s">
        <v>37</v>
      </c>
      <c r="O13" s="9">
        <v>0.26100000000000001</v>
      </c>
      <c r="P13" s="25">
        <v>44.56</v>
      </c>
      <c r="Q13" s="29" t="s">
        <v>37</v>
      </c>
      <c r="R13" s="9">
        <v>0.22</v>
      </c>
      <c r="T13" s="32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32"/>
    </row>
    <row r="14" spans="1:35" ht="18.75" thickBot="1">
      <c r="B14" s="20" t="s">
        <v>5</v>
      </c>
      <c r="C14" s="102" t="s">
        <v>8</v>
      </c>
      <c r="D14" s="103"/>
      <c r="E14" s="104"/>
      <c r="F14" s="102" t="s">
        <v>9</v>
      </c>
      <c r="G14" s="103"/>
      <c r="H14" s="104"/>
      <c r="J14" s="32"/>
      <c r="L14" s="18">
        <v>38</v>
      </c>
      <c r="M14" s="21">
        <v>41.66</v>
      </c>
      <c r="N14" s="29" t="s">
        <v>37</v>
      </c>
      <c r="O14" s="9">
        <v>0.25</v>
      </c>
      <c r="P14" s="25">
        <v>44.56</v>
      </c>
      <c r="Q14" s="29" t="s">
        <v>37</v>
      </c>
      <c r="R14" s="9">
        <v>0.22</v>
      </c>
      <c r="T14" s="32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32"/>
    </row>
    <row r="15" spans="1:35">
      <c r="B15" s="18">
        <v>48</v>
      </c>
      <c r="C15" s="34">
        <v>52.21</v>
      </c>
      <c r="D15" s="29" t="s">
        <v>37</v>
      </c>
      <c r="E15" s="9">
        <v>2.06</v>
      </c>
      <c r="F15" s="25">
        <v>65.400000000000006</v>
      </c>
      <c r="G15" s="29" t="s">
        <v>37</v>
      </c>
      <c r="H15" s="9">
        <v>0.56000000000000005</v>
      </c>
      <c r="J15" s="32"/>
      <c r="L15" s="18">
        <v>34</v>
      </c>
      <c r="M15" s="21">
        <v>40.6</v>
      </c>
      <c r="N15" s="29" t="s">
        <v>37</v>
      </c>
      <c r="O15" s="9">
        <v>0.35</v>
      </c>
      <c r="P15" s="25">
        <v>44.56</v>
      </c>
      <c r="Q15" s="29" t="s">
        <v>37</v>
      </c>
      <c r="R15" s="9">
        <v>0.22</v>
      </c>
      <c r="T15" s="32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32"/>
    </row>
    <row r="16" spans="1:35">
      <c r="B16" s="18">
        <v>44</v>
      </c>
      <c r="C16" s="34">
        <v>53.92</v>
      </c>
      <c r="D16" s="29" t="s">
        <v>37</v>
      </c>
      <c r="E16" s="9">
        <v>1.6</v>
      </c>
      <c r="F16" s="25">
        <v>65.400000000000006</v>
      </c>
      <c r="G16" s="29" t="s">
        <v>37</v>
      </c>
      <c r="H16" s="9">
        <v>0.56000000000000005</v>
      </c>
      <c r="J16" s="32"/>
      <c r="L16" s="18">
        <v>30</v>
      </c>
      <c r="M16" s="21">
        <v>39.78</v>
      </c>
      <c r="N16" s="29" t="s">
        <v>37</v>
      </c>
      <c r="O16" s="9">
        <v>0.8</v>
      </c>
      <c r="P16" s="25">
        <v>44.56</v>
      </c>
      <c r="Q16" s="29" t="s">
        <v>37</v>
      </c>
      <c r="R16" s="9">
        <v>0.22</v>
      </c>
      <c r="T16" s="32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32"/>
    </row>
    <row r="17" spans="2:35">
      <c r="B17" s="18">
        <v>40</v>
      </c>
      <c r="C17" s="34">
        <v>51.96</v>
      </c>
      <c r="D17" s="29" t="s">
        <v>37</v>
      </c>
      <c r="E17" s="9">
        <v>0.74</v>
      </c>
      <c r="F17" s="25">
        <v>65.400000000000006</v>
      </c>
      <c r="G17" s="29" t="s">
        <v>37</v>
      </c>
      <c r="H17" s="9">
        <v>0.56000000000000005</v>
      </c>
      <c r="J17" s="32"/>
      <c r="L17" s="18">
        <v>26</v>
      </c>
      <c r="M17" s="21">
        <v>38.83</v>
      </c>
      <c r="N17" s="29" t="s">
        <v>37</v>
      </c>
      <c r="O17" s="9">
        <v>0</v>
      </c>
      <c r="P17" s="25">
        <v>44.56</v>
      </c>
      <c r="Q17" s="29" t="s">
        <v>37</v>
      </c>
      <c r="R17" s="9">
        <v>0.22</v>
      </c>
      <c r="T17" s="32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2"/>
    </row>
    <row r="18" spans="2:35">
      <c r="B18" s="18">
        <v>36</v>
      </c>
      <c r="C18" s="34">
        <v>49.14</v>
      </c>
      <c r="D18" s="29" t="s">
        <v>37</v>
      </c>
      <c r="E18" s="9">
        <v>2.16</v>
      </c>
      <c r="F18" s="25">
        <v>65.400000000000006</v>
      </c>
      <c r="G18" s="29" t="s">
        <v>37</v>
      </c>
      <c r="H18" s="9">
        <v>0.56000000000000005</v>
      </c>
      <c r="J18" s="32"/>
      <c r="L18" s="18">
        <v>22</v>
      </c>
      <c r="M18" s="21">
        <v>38.64</v>
      </c>
      <c r="N18" s="29" t="s">
        <v>37</v>
      </c>
      <c r="O18" s="9">
        <v>0.107</v>
      </c>
      <c r="P18" s="25">
        <v>44.56</v>
      </c>
      <c r="Q18" s="29" t="s">
        <v>37</v>
      </c>
      <c r="R18" s="9">
        <v>0.22</v>
      </c>
      <c r="T18" s="32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32"/>
    </row>
    <row r="19" spans="2:35">
      <c r="B19" s="18">
        <v>32</v>
      </c>
      <c r="C19" s="34">
        <v>51.97</v>
      </c>
      <c r="D19" s="29" t="s">
        <v>37</v>
      </c>
      <c r="E19" s="9">
        <v>1.5</v>
      </c>
      <c r="F19" s="25">
        <v>65.400000000000006</v>
      </c>
      <c r="G19" s="29" t="s">
        <v>37</v>
      </c>
      <c r="H19" s="9">
        <v>0.56000000000000005</v>
      </c>
      <c r="J19" s="32"/>
      <c r="L19" s="18">
        <v>18</v>
      </c>
      <c r="M19" s="21">
        <v>37.909999999999997</v>
      </c>
      <c r="N19" s="29" t="s">
        <v>37</v>
      </c>
      <c r="O19" s="9">
        <v>0.105</v>
      </c>
      <c r="P19" s="25">
        <v>44.56</v>
      </c>
      <c r="Q19" s="29" t="s">
        <v>37</v>
      </c>
      <c r="R19" s="9">
        <v>0.22</v>
      </c>
      <c r="S19" s="16"/>
      <c r="T19" s="32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32"/>
    </row>
    <row r="20" spans="2:35">
      <c r="B20" s="18">
        <v>28</v>
      </c>
      <c r="C20" s="34">
        <v>47.83</v>
      </c>
      <c r="D20" s="29" t="s">
        <v>37</v>
      </c>
      <c r="E20" s="9">
        <v>0.62</v>
      </c>
      <c r="F20" s="25">
        <v>65.400000000000006</v>
      </c>
      <c r="G20" s="29" t="s">
        <v>37</v>
      </c>
      <c r="H20" s="9">
        <v>0.56000000000000005</v>
      </c>
      <c r="J20" s="32"/>
      <c r="L20" s="18">
        <v>14</v>
      </c>
      <c r="M20" s="21">
        <v>36.700000000000003</v>
      </c>
      <c r="N20" s="29" t="s">
        <v>37</v>
      </c>
      <c r="O20" s="9">
        <v>0.38</v>
      </c>
      <c r="P20" s="25">
        <v>44.56</v>
      </c>
      <c r="Q20" s="29" t="s">
        <v>37</v>
      </c>
      <c r="R20" s="9">
        <v>0.22</v>
      </c>
      <c r="S20" s="16"/>
      <c r="T20" s="32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32"/>
    </row>
    <row r="21" spans="2:35">
      <c r="B21" s="18">
        <v>24</v>
      </c>
      <c r="C21" s="34">
        <v>48.66</v>
      </c>
      <c r="D21" s="29" t="s">
        <v>37</v>
      </c>
      <c r="E21" s="9">
        <v>0.48</v>
      </c>
      <c r="F21" s="25">
        <v>65.400000000000006</v>
      </c>
      <c r="G21" s="29" t="s">
        <v>37</v>
      </c>
      <c r="H21" s="9">
        <v>0.56000000000000005</v>
      </c>
      <c r="J21" s="32"/>
      <c r="L21" s="18">
        <v>10</v>
      </c>
      <c r="M21" s="21">
        <v>36.86</v>
      </c>
      <c r="N21" s="29" t="s">
        <v>37</v>
      </c>
      <c r="O21" s="9">
        <v>0.29399999999999998</v>
      </c>
      <c r="P21" s="25">
        <v>44.56</v>
      </c>
      <c r="Q21" s="29" t="s">
        <v>37</v>
      </c>
      <c r="R21" s="9">
        <v>0.22</v>
      </c>
      <c r="S21" s="16"/>
      <c r="T21" s="32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32"/>
    </row>
    <row r="22" spans="2:35">
      <c r="B22" s="18">
        <v>20</v>
      </c>
      <c r="C22" s="34">
        <v>47.54</v>
      </c>
      <c r="D22" s="29" t="s">
        <v>37</v>
      </c>
      <c r="E22" s="9">
        <v>1.08</v>
      </c>
      <c r="F22" s="25">
        <v>65.400000000000006</v>
      </c>
      <c r="G22" s="29" t="s">
        <v>37</v>
      </c>
      <c r="H22" s="9">
        <v>0.56000000000000005</v>
      </c>
      <c r="J22" s="32"/>
      <c r="L22" s="18">
        <v>6</v>
      </c>
      <c r="M22" s="21">
        <v>33.74</v>
      </c>
      <c r="N22" s="29" t="s">
        <v>37</v>
      </c>
      <c r="O22" s="9">
        <v>0.74</v>
      </c>
      <c r="P22" s="25">
        <v>44.56</v>
      </c>
      <c r="Q22" s="29" t="s">
        <v>37</v>
      </c>
      <c r="R22" s="9">
        <v>0.22</v>
      </c>
      <c r="S22" s="16"/>
      <c r="T22" s="32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32"/>
    </row>
    <row r="23" spans="2:35">
      <c r="B23" s="18">
        <v>16</v>
      </c>
      <c r="C23" s="34">
        <v>46.26</v>
      </c>
      <c r="D23" s="29" t="s">
        <v>37</v>
      </c>
      <c r="E23" s="9">
        <v>0.29399999999999998</v>
      </c>
      <c r="F23" s="25">
        <v>65.400000000000006</v>
      </c>
      <c r="G23" s="29" t="s">
        <v>37</v>
      </c>
      <c r="H23" s="9">
        <v>0.56000000000000005</v>
      </c>
      <c r="I23" s="16"/>
      <c r="J23" s="33"/>
      <c r="L23" s="18">
        <v>2</v>
      </c>
      <c r="M23" s="21">
        <v>28.14</v>
      </c>
      <c r="N23" s="29" t="s">
        <v>37</v>
      </c>
      <c r="O23" s="9">
        <v>1.1599999999999999</v>
      </c>
      <c r="P23" s="25">
        <v>44.56</v>
      </c>
      <c r="Q23" s="29" t="s">
        <v>37</v>
      </c>
      <c r="R23" s="9">
        <v>0.22</v>
      </c>
      <c r="S23" s="16"/>
      <c r="T23" s="32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32"/>
    </row>
    <row r="24" spans="2:35" ht="15.75" thickBot="1">
      <c r="B24" s="18">
        <v>12</v>
      </c>
      <c r="C24" s="34">
        <v>48.088999999999999</v>
      </c>
      <c r="D24" s="29" t="s">
        <v>37</v>
      </c>
      <c r="E24" s="9">
        <v>1.1100000000000001</v>
      </c>
      <c r="F24" s="25">
        <v>65.400000000000006</v>
      </c>
      <c r="G24" s="29" t="s">
        <v>37</v>
      </c>
      <c r="H24" s="9">
        <v>0.56000000000000005</v>
      </c>
      <c r="I24" s="16"/>
      <c r="J24" s="33"/>
      <c r="L24" s="19"/>
      <c r="M24" s="22"/>
      <c r="N24" s="30"/>
      <c r="O24" s="17"/>
      <c r="P24" s="26"/>
      <c r="Q24" s="30"/>
      <c r="R24" s="17"/>
      <c r="S24" s="16"/>
      <c r="T24" s="32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32"/>
    </row>
    <row r="25" spans="2:35" ht="15.75" thickBot="1">
      <c r="B25" s="18">
        <v>8.5</v>
      </c>
      <c r="C25" s="34">
        <v>48.21</v>
      </c>
      <c r="D25" s="29" t="s">
        <v>37</v>
      </c>
      <c r="E25" s="9">
        <v>2.88</v>
      </c>
      <c r="F25" s="25">
        <v>65.400000000000006</v>
      </c>
      <c r="G25" s="29" t="s">
        <v>37</v>
      </c>
      <c r="H25" s="9">
        <v>0.56000000000000005</v>
      </c>
      <c r="I25" s="16"/>
      <c r="J25" s="33"/>
      <c r="S25" s="16"/>
      <c r="T25" s="32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32"/>
    </row>
    <row r="26" spans="2:35" ht="15.75" thickBot="1">
      <c r="B26" s="18">
        <v>6</v>
      </c>
      <c r="C26" s="34">
        <v>45.75</v>
      </c>
      <c r="D26" s="29" t="s">
        <v>37</v>
      </c>
      <c r="E26" s="9">
        <v>0.56999999999999995</v>
      </c>
      <c r="F26" s="25">
        <v>65.400000000000006</v>
      </c>
      <c r="G26" s="29" t="s">
        <v>37</v>
      </c>
      <c r="H26" s="9">
        <v>0.56000000000000005</v>
      </c>
      <c r="I26" s="16"/>
      <c r="J26" s="33"/>
      <c r="M26" s="102" t="s">
        <v>49</v>
      </c>
      <c r="N26" s="103"/>
      <c r="O26" s="104"/>
      <c r="T26" s="32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32"/>
    </row>
    <row r="27" spans="2:35" ht="17.25">
      <c r="B27" s="18">
        <v>4</v>
      </c>
      <c r="C27" s="34">
        <v>48.37</v>
      </c>
      <c r="D27" s="29" t="s">
        <v>37</v>
      </c>
      <c r="E27" s="9">
        <v>0.96</v>
      </c>
      <c r="F27" s="25">
        <v>65.400000000000006</v>
      </c>
      <c r="G27" s="29" t="s">
        <v>37</v>
      </c>
      <c r="H27" s="9">
        <v>0.56000000000000005</v>
      </c>
      <c r="I27" s="16"/>
      <c r="J27" s="33"/>
      <c r="M27" s="4" t="s">
        <v>48</v>
      </c>
      <c r="N27" s="1" t="s">
        <v>43</v>
      </c>
      <c r="O27" s="38" t="s">
        <v>45</v>
      </c>
      <c r="T27" s="32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32"/>
    </row>
    <row r="28" spans="2:35" ht="15.75" thickBot="1">
      <c r="B28" s="19">
        <v>2</v>
      </c>
      <c r="C28" s="35">
        <v>50.66</v>
      </c>
      <c r="D28" s="30" t="s">
        <v>37</v>
      </c>
      <c r="E28" s="17">
        <v>1.762</v>
      </c>
      <c r="F28" s="26">
        <v>65.400000000000006</v>
      </c>
      <c r="G28" s="30" t="s">
        <v>37</v>
      </c>
      <c r="H28" s="17">
        <v>0.56000000000000005</v>
      </c>
      <c r="I28" s="16"/>
      <c r="J28" s="33"/>
      <c r="M28" s="23">
        <v>1.8333299999999999</v>
      </c>
      <c r="N28" s="36">
        <v>2.5100000000000001E-18</v>
      </c>
      <c r="O28" s="10">
        <v>0.73</v>
      </c>
      <c r="T28" s="32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32"/>
    </row>
    <row r="29" spans="2:35">
      <c r="I29" s="16"/>
      <c r="J29" s="33"/>
      <c r="M29" s="23">
        <v>7.5</v>
      </c>
      <c r="N29" s="37">
        <v>5.13E-20</v>
      </c>
      <c r="O29" s="10">
        <v>0.53</v>
      </c>
      <c r="T29" s="32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32"/>
    </row>
    <row r="30" spans="2:35" ht="15.75" thickBot="1">
      <c r="C30" s="111" t="s">
        <v>62</v>
      </c>
      <c r="D30" s="111"/>
      <c r="I30" s="16"/>
      <c r="J30" s="33"/>
      <c r="M30" s="23">
        <v>12.5</v>
      </c>
      <c r="N30" s="37">
        <v>2.9E-20</v>
      </c>
      <c r="O30" s="10">
        <v>0.48</v>
      </c>
      <c r="T30" s="32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32"/>
    </row>
    <row r="31" spans="2:35" ht="18" thickBot="1">
      <c r="C31" s="2" t="s">
        <v>43</v>
      </c>
      <c r="D31" s="8" t="s">
        <v>45</v>
      </c>
      <c r="I31" s="16"/>
      <c r="J31" s="33"/>
      <c r="M31" s="24">
        <v>15</v>
      </c>
      <c r="N31" s="39">
        <v>2.7E-20</v>
      </c>
      <c r="O31" s="12" t="s">
        <v>32</v>
      </c>
      <c r="T31" s="32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32"/>
    </row>
    <row r="32" spans="2:35" ht="18" thickBot="1">
      <c r="C32" s="31" t="s">
        <v>78</v>
      </c>
      <c r="D32" s="12">
        <v>0.5</v>
      </c>
      <c r="I32" s="16"/>
      <c r="J32" s="33"/>
      <c r="T32" s="32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32"/>
    </row>
    <row r="33" spans="1:35">
      <c r="C33" s="109"/>
      <c r="D33" s="109"/>
      <c r="E33" s="109"/>
      <c r="I33" s="16"/>
      <c r="J33" s="33"/>
      <c r="T33" s="32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32"/>
    </row>
    <row r="34" spans="1:35">
      <c r="A34" s="32"/>
      <c r="B34" s="32"/>
      <c r="C34" s="63"/>
      <c r="D34" s="32"/>
      <c r="E34" s="63"/>
      <c r="F34" s="32"/>
      <c r="G34" s="32"/>
      <c r="H34" s="32"/>
      <c r="I34" s="33"/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32"/>
    </row>
    <row r="35" spans="1:35">
      <c r="A35" s="40"/>
      <c r="B35" s="40"/>
      <c r="C35" s="40"/>
      <c r="D35" s="40"/>
      <c r="E35" s="40"/>
      <c r="F35" s="40"/>
      <c r="G35" s="40"/>
      <c r="H35" s="40"/>
      <c r="I35" s="64"/>
      <c r="J35" s="64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32"/>
    </row>
    <row r="36" spans="1:35" ht="15.75" thickBot="1">
      <c r="A36" s="40"/>
      <c r="B36" s="110"/>
      <c r="C36" s="110"/>
      <c r="D36" s="110"/>
      <c r="E36" s="110"/>
      <c r="F36" s="110"/>
      <c r="G36" s="110"/>
      <c r="H36" s="110"/>
      <c r="I36" s="40"/>
      <c r="J36" s="64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32"/>
    </row>
    <row r="37" spans="1:35" ht="15.75" thickBot="1">
      <c r="A37" s="40"/>
      <c r="B37" s="40"/>
      <c r="C37" s="40"/>
      <c r="D37" s="40"/>
      <c r="E37" s="40"/>
      <c r="F37" s="40"/>
      <c r="G37" s="40"/>
      <c r="H37" s="40"/>
      <c r="I37" s="64"/>
      <c r="J37" s="64"/>
      <c r="K37" s="40"/>
      <c r="L37" s="102" t="s">
        <v>71</v>
      </c>
      <c r="M37" s="103"/>
      <c r="N37" s="104"/>
      <c r="O37" s="40"/>
      <c r="P37" s="102" t="s">
        <v>72</v>
      </c>
      <c r="Q37" s="103"/>
      <c r="R37" s="104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32"/>
    </row>
    <row r="38" spans="1:35" ht="18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69" t="s">
        <v>48</v>
      </c>
      <c r="M38" s="70" t="s">
        <v>43</v>
      </c>
      <c r="N38" s="71" t="s">
        <v>45</v>
      </c>
      <c r="O38" s="40"/>
      <c r="P38" s="69" t="s">
        <v>48</v>
      </c>
      <c r="Q38" s="70" t="s">
        <v>43</v>
      </c>
      <c r="R38" s="71" t="s">
        <v>45</v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32"/>
    </row>
    <row r="39" spans="1:3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15">
        <v>1</v>
      </c>
      <c r="M39" s="124">
        <v>4.3813000000000001E-20</v>
      </c>
      <c r="N39" s="125">
        <v>0.35861999999999999</v>
      </c>
      <c r="O39" s="40"/>
      <c r="P39" s="15">
        <v>1</v>
      </c>
      <c r="Q39" s="124">
        <v>4.06679E-15</v>
      </c>
      <c r="R39" s="125">
        <v>0.38758999999999999</v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32"/>
    </row>
    <row r="40" spans="1:3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">
        <v>2</v>
      </c>
      <c r="M40" s="117"/>
      <c r="N40" s="10">
        <v>0.26</v>
      </c>
      <c r="O40" s="40"/>
      <c r="P40" s="4">
        <v>2</v>
      </c>
      <c r="Q40" s="126">
        <v>4.2003E-15</v>
      </c>
      <c r="R40" s="121">
        <v>0.30345</v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32"/>
    </row>
    <row r="41" spans="1:3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">
        <v>5</v>
      </c>
      <c r="M41" s="118">
        <v>2.8463000000000003E-20</v>
      </c>
      <c r="N41" s="10">
        <v>0.15</v>
      </c>
      <c r="O41" s="40"/>
      <c r="P41" s="4">
        <v>3</v>
      </c>
      <c r="Q41" s="126">
        <v>5.1928800000000001E-15</v>
      </c>
      <c r="R41" s="121">
        <v>0.24</v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32"/>
    </row>
    <row r="42" spans="1:35" ht="15.7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5">
        <v>10</v>
      </c>
      <c r="M42" s="45">
        <v>2.1462999999999999E-20</v>
      </c>
      <c r="N42" s="12">
        <v>0.08</v>
      </c>
      <c r="O42" s="40"/>
      <c r="P42" s="4">
        <v>6</v>
      </c>
      <c r="Q42" s="126">
        <v>5.4656100000000001E-15</v>
      </c>
      <c r="R42" s="121">
        <v>0.14759</v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32"/>
    </row>
    <row r="43" spans="1:3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">
        <v>10</v>
      </c>
      <c r="Q43" s="126">
        <v>4.09573E-15</v>
      </c>
      <c r="R43" s="9">
        <v>0.1</v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32"/>
    </row>
    <row r="44" spans="1: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">
        <v>15</v>
      </c>
      <c r="Q44" s="126">
        <v>2.0928100000000002E-15</v>
      </c>
      <c r="R44" s="127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32"/>
    </row>
    <row r="45" spans="1:3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">
        <v>20</v>
      </c>
      <c r="Q45" s="126">
        <v>1.25799E-15</v>
      </c>
      <c r="R45" s="127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32"/>
    </row>
    <row r="46" spans="1:3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">
        <v>25</v>
      </c>
      <c r="Q46" s="126">
        <v>8.8828199999999995E-16</v>
      </c>
      <c r="R46" s="127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32"/>
    </row>
    <row r="47" spans="1:35" ht="15.7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5">
        <v>30</v>
      </c>
      <c r="Q47" s="128">
        <v>1.0130599999999999E-15</v>
      </c>
      <c r="R47" s="129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32"/>
    </row>
    <row r="48" spans="1:35" ht="15.7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32"/>
    </row>
    <row r="49" spans="1:35" ht="15.7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69" t="s">
        <v>73</v>
      </c>
      <c r="M49" s="122" t="s">
        <v>74</v>
      </c>
      <c r="N49" s="122" t="s">
        <v>75</v>
      </c>
      <c r="O49" s="122" t="s">
        <v>76</v>
      </c>
      <c r="P49" s="123" t="s">
        <v>77</v>
      </c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32"/>
    </row>
    <row r="50" spans="1: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15">
        <v>1</v>
      </c>
      <c r="M50" s="124">
        <v>3.1546875304793025E-15</v>
      </c>
      <c r="N50" s="7">
        <v>0</v>
      </c>
      <c r="O50" s="124">
        <v>1</v>
      </c>
      <c r="P50" s="130">
        <v>0</v>
      </c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32"/>
    </row>
    <row r="51" spans="1: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25">
        <v>0.84700289059673406</v>
      </c>
      <c r="M51" s="126">
        <v>1.6327371045891217E-15</v>
      </c>
      <c r="N51" s="118">
        <v>6.3939999999999997E-17</v>
      </c>
      <c r="O51" s="126">
        <v>0.51755905737550312</v>
      </c>
      <c r="P51" s="131">
        <v>2.0268251413884206E-2</v>
      </c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32"/>
    </row>
    <row r="52" spans="1: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25">
        <v>0.79647047173071261</v>
      </c>
      <c r="M52" s="118">
        <v>1.177E-15</v>
      </c>
      <c r="N52" s="118">
        <v>7.5060000000000006E-17</v>
      </c>
      <c r="O52" s="126">
        <v>0.37309558827246969</v>
      </c>
      <c r="P52" s="131">
        <v>2.3793164703255376E-2</v>
      </c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32"/>
    </row>
    <row r="53" spans="1: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25">
        <v>0.73152713841341577</v>
      </c>
      <c r="M53" s="126">
        <v>4.8377395691529694E-16</v>
      </c>
      <c r="N53" s="126">
        <v>2.0719999999999999E-16</v>
      </c>
      <c r="O53" s="126">
        <v>0.15335083181496442</v>
      </c>
      <c r="P53" s="131">
        <v>6.5680038989002307E-2</v>
      </c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32"/>
    </row>
    <row r="54" spans="1:35" ht="15.7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26">
        <v>0.68521891649270328</v>
      </c>
      <c r="M54" s="45">
        <v>9.9999999999999995E-21</v>
      </c>
      <c r="N54" s="128">
        <v>4.0620000000000002E-16</v>
      </c>
      <c r="O54" s="128">
        <v>3.1698860515927755E-6</v>
      </c>
      <c r="P54" s="132">
        <v>0.12876077141569855</v>
      </c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32"/>
    </row>
    <row r="55" spans="1: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32"/>
    </row>
    <row r="56" spans="1: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32"/>
    </row>
    <row r="57" spans="1: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32"/>
    </row>
    <row r="58" spans="1: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32"/>
    </row>
    <row r="59" spans="1: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32"/>
    </row>
    <row r="60" spans="1: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32"/>
    </row>
    <row r="61" spans="1: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32"/>
    </row>
    <row r="62" spans="1: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32"/>
    </row>
    <row r="63" spans="1: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32"/>
    </row>
    <row r="64" spans="1: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32"/>
    </row>
    <row r="65" spans="1: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32"/>
    </row>
    <row r="66" spans="1: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32"/>
    </row>
    <row r="67" spans="1: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32"/>
    </row>
    <row r="68" spans="1: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32"/>
    </row>
    <row r="69" spans="1: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32"/>
    </row>
    <row r="70" spans="1: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32"/>
    </row>
    <row r="71" spans="1:35">
      <c r="A71" s="40"/>
      <c r="B71" s="40"/>
      <c r="C71" s="40"/>
      <c r="D71" s="40"/>
      <c r="E71" s="40"/>
      <c r="F71" s="40"/>
      <c r="G71" s="40"/>
      <c r="H71" s="40"/>
      <c r="I71" s="40"/>
      <c r="J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32"/>
    </row>
    <row r="72" spans="1:35">
      <c r="A72" s="40"/>
      <c r="B72" s="40"/>
      <c r="C72" s="40"/>
      <c r="D72" s="40"/>
      <c r="E72" s="40"/>
      <c r="F72" s="40"/>
      <c r="G72" s="40"/>
      <c r="H72" s="40"/>
      <c r="I72" s="40"/>
      <c r="J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32"/>
    </row>
    <row r="73" spans="1:35">
      <c r="A73" s="40"/>
      <c r="B73" s="40"/>
      <c r="C73" s="40"/>
      <c r="D73" s="40"/>
      <c r="E73" s="40"/>
      <c r="F73" s="40"/>
      <c r="G73" s="40"/>
      <c r="H73" s="40"/>
      <c r="I73" s="40"/>
      <c r="J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32"/>
    </row>
    <row r="74" spans="1:35">
      <c r="A74" s="40"/>
      <c r="B74" s="40"/>
      <c r="C74" s="40"/>
      <c r="D74" s="40"/>
      <c r="E74" s="40"/>
      <c r="F74" s="40"/>
      <c r="G74" s="40"/>
      <c r="H74" s="40"/>
      <c r="I74" s="40"/>
      <c r="J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32"/>
    </row>
  </sheetData>
  <mergeCells count="20">
    <mergeCell ref="M26:O26"/>
    <mergeCell ref="L37:N37"/>
    <mergeCell ref="A1:I1"/>
    <mergeCell ref="K1:S1"/>
    <mergeCell ref="K2:M2"/>
    <mergeCell ref="O2:S2"/>
    <mergeCell ref="L9:R9"/>
    <mergeCell ref="M10:O10"/>
    <mergeCell ref="P10:R10"/>
    <mergeCell ref="A2:C2"/>
    <mergeCell ref="C14:E14"/>
    <mergeCell ref="F14:H14"/>
    <mergeCell ref="B13:H13"/>
    <mergeCell ref="E2:I2"/>
    <mergeCell ref="P37:R37"/>
    <mergeCell ref="C33:E33"/>
    <mergeCell ref="B36:H36"/>
    <mergeCell ref="C8:E8"/>
    <mergeCell ref="B11:H11"/>
    <mergeCell ref="C30:D3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982B-2934-4B56-A66A-8F2A3BA0C8E1}">
  <dimension ref="A1:AI299"/>
  <sheetViews>
    <sheetView zoomScale="70" zoomScaleNormal="70" workbookViewId="0">
      <selection activeCell="J46" sqref="A1:J46"/>
    </sheetView>
  </sheetViews>
  <sheetFormatPr defaultRowHeight="15"/>
  <cols>
    <col min="1" max="3" width="13" customWidth="1"/>
    <col min="6" max="6" width="18.7109375" customWidth="1"/>
    <col min="10" max="10" width="11.5703125" customWidth="1"/>
    <col min="11" max="11" width="3.7109375" customWidth="1"/>
  </cols>
  <sheetData>
    <row r="1" spans="1:35" ht="30.75" thickBot="1">
      <c r="A1" s="105" t="s">
        <v>60</v>
      </c>
      <c r="B1" s="105"/>
      <c r="C1" s="105"/>
      <c r="D1" s="105"/>
      <c r="E1" s="105"/>
      <c r="F1" s="105"/>
      <c r="G1" s="105"/>
      <c r="H1" s="105"/>
      <c r="I1" s="105"/>
      <c r="K1" s="32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 ht="15.75" thickBot="1">
      <c r="A2" s="102" t="s">
        <v>33</v>
      </c>
      <c r="B2" s="103"/>
      <c r="C2" s="104"/>
      <c r="E2" s="102" t="s">
        <v>34</v>
      </c>
      <c r="F2" s="103"/>
      <c r="G2" s="103"/>
      <c r="H2" s="103"/>
      <c r="I2" s="103"/>
      <c r="J2" s="104"/>
      <c r="K2" s="32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</row>
    <row r="3" spans="1:35" ht="18">
      <c r="A3" s="2" t="s">
        <v>31</v>
      </c>
      <c r="B3" s="7" t="s">
        <v>12</v>
      </c>
      <c r="C3" s="8" t="s">
        <v>14</v>
      </c>
      <c r="E3" s="15" t="s">
        <v>5</v>
      </c>
      <c r="F3" s="7" t="s">
        <v>18</v>
      </c>
      <c r="G3" s="27" t="s">
        <v>19</v>
      </c>
      <c r="H3" s="7" t="s">
        <v>38</v>
      </c>
      <c r="I3" s="7" t="s">
        <v>40</v>
      </c>
      <c r="J3" s="3"/>
      <c r="K3" s="32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>
      <c r="A4" s="4">
        <v>0</v>
      </c>
      <c r="B4" s="6">
        <v>10.7</v>
      </c>
      <c r="C4" s="9">
        <v>0.22</v>
      </c>
      <c r="E4" s="65">
        <v>0</v>
      </c>
      <c r="F4" s="67">
        <v>37</v>
      </c>
      <c r="G4" s="48">
        <v>0.21383455311599023</v>
      </c>
      <c r="H4">
        <v>4.21</v>
      </c>
      <c r="I4">
        <v>2.54</v>
      </c>
      <c r="J4" s="10" t="s">
        <v>64</v>
      </c>
      <c r="K4" s="32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 spans="1:35">
      <c r="A5" s="4"/>
      <c r="B5" s="6"/>
      <c r="C5" s="10"/>
      <c r="E5" s="4">
        <v>0</v>
      </c>
      <c r="F5">
        <v>36.299999999999997</v>
      </c>
      <c r="G5" s="48">
        <v>0.21235222176926208</v>
      </c>
      <c r="H5" s="66">
        <v>4.17</v>
      </c>
      <c r="I5">
        <v>2.52</v>
      </c>
      <c r="J5" s="10" t="s">
        <v>63</v>
      </c>
      <c r="K5" s="32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</row>
    <row r="6" spans="1:35" ht="15.75" thickBot="1">
      <c r="A6" s="4"/>
      <c r="B6" s="6"/>
      <c r="C6" s="10"/>
      <c r="E6" s="5">
        <v>0</v>
      </c>
      <c r="F6" s="42">
        <v>36.299999999999997</v>
      </c>
      <c r="G6" s="51">
        <v>0.1910301230783967</v>
      </c>
      <c r="H6" s="42">
        <v>4.1100000000000003</v>
      </c>
      <c r="I6" s="42">
        <v>2.54</v>
      </c>
      <c r="J6" s="12" t="s">
        <v>65</v>
      </c>
      <c r="K6" s="32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 spans="1:35" ht="15.75" thickBot="1">
      <c r="A7" s="4"/>
      <c r="B7" s="6"/>
      <c r="C7" s="10"/>
      <c r="E7" s="1"/>
      <c r="G7" s="1"/>
      <c r="K7" s="3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 spans="1:35" ht="15.75" thickBot="1">
      <c r="A8" s="5"/>
      <c r="B8" s="11"/>
      <c r="C8" s="12"/>
      <c r="F8" s="102" t="s">
        <v>59</v>
      </c>
      <c r="G8" s="103"/>
      <c r="H8" s="104"/>
      <c r="K8" s="3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 spans="1:35" ht="18">
      <c r="B9" s="6"/>
      <c r="F9" s="2" t="s">
        <v>31</v>
      </c>
      <c r="G9" s="7" t="s">
        <v>50</v>
      </c>
      <c r="H9" s="8" t="s">
        <v>52</v>
      </c>
      <c r="K9" s="3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 spans="1:35" ht="15.75" thickBot="1">
      <c r="F10" s="5" t="s">
        <v>66</v>
      </c>
      <c r="G10" s="42">
        <v>25.8</v>
      </c>
      <c r="H10" s="12">
        <v>47</v>
      </c>
      <c r="K10" s="3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 spans="1:35" ht="15.75" thickBot="1">
      <c r="H11" s="68"/>
      <c r="K11" s="32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 spans="1:35" ht="15.75" thickBot="1">
      <c r="B12" s="106" t="s">
        <v>36</v>
      </c>
      <c r="C12" s="107"/>
      <c r="D12" s="107"/>
      <c r="E12" s="107"/>
      <c r="F12" s="107"/>
      <c r="G12" s="107"/>
      <c r="H12" s="108"/>
      <c r="K12" s="32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</row>
    <row r="13" spans="1:35" ht="18.75" thickBot="1">
      <c r="B13" s="47" t="s">
        <v>5</v>
      </c>
      <c r="C13" s="106" t="s">
        <v>8</v>
      </c>
      <c r="D13" s="107"/>
      <c r="E13" s="108"/>
      <c r="F13" s="106" t="s">
        <v>9</v>
      </c>
      <c r="G13" s="107"/>
      <c r="H13" s="108"/>
      <c r="K13" s="32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 spans="1:35">
      <c r="B14" s="79">
        <v>47</v>
      </c>
      <c r="C14" s="80">
        <v>29.323</v>
      </c>
      <c r="D14" s="57" t="s">
        <v>37</v>
      </c>
      <c r="E14" s="80">
        <v>0.182</v>
      </c>
      <c r="F14" s="80">
        <v>37.314999999999998</v>
      </c>
      <c r="G14" s="57" t="s">
        <v>37</v>
      </c>
      <c r="H14" s="58">
        <v>0.113</v>
      </c>
      <c r="K14" s="32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>
      <c r="B15" s="81">
        <v>45</v>
      </c>
      <c r="C15" s="52">
        <v>29.068000000000001</v>
      </c>
      <c r="D15" s="59" t="s">
        <v>37</v>
      </c>
      <c r="E15" s="52">
        <v>0.17899999999999999</v>
      </c>
      <c r="F15" s="52">
        <v>37.314999999999998</v>
      </c>
      <c r="G15" s="59" t="s">
        <v>37</v>
      </c>
      <c r="H15" s="53">
        <v>0.113</v>
      </c>
      <c r="K15" s="3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>
      <c r="B16" s="81">
        <v>43</v>
      </c>
      <c r="C16" s="52">
        <v>28.69</v>
      </c>
      <c r="D16" s="59" t="s">
        <v>37</v>
      </c>
      <c r="E16" s="52">
        <v>0.33</v>
      </c>
      <c r="F16" s="52">
        <v>37.314999999999998</v>
      </c>
      <c r="G16" s="59" t="s">
        <v>37</v>
      </c>
      <c r="H16" s="53">
        <v>0.113</v>
      </c>
      <c r="K16" s="32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2:35">
      <c r="B17" s="81">
        <v>41</v>
      </c>
      <c r="C17" s="52">
        <v>28.248000000000001</v>
      </c>
      <c r="D17" s="59" t="s">
        <v>37</v>
      </c>
      <c r="E17" s="52">
        <v>0.113</v>
      </c>
      <c r="F17" s="52">
        <v>37.314999999999998</v>
      </c>
      <c r="G17" s="59" t="s">
        <v>37</v>
      </c>
      <c r="H17" s="53">
        <v>0.113</v>
      </c>
      <c r="K17" s="32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2:35">
      <c r="B18" s="81">
        <v>39</v>
      </c>
      <c r="C18" s="52">
        <v>28.207999999999998</v>
      </c>
      <c r="D18" s="59" t="s">
        <v>37</v>
      </c>
      <c r="E18" s="52">
        <v>0.105</v>
      </c>
      <c r="F18" s="52">
        <v>37.314999999999998</v>
      </c>
      <c r="G18" s="59" t="s">
        <v>37</v>
      </c>
      <c r="H18" s="53">
        <v>0.113</v>
      </c>
      <c r="K18" s="32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2:35">
      <c r="B19" s="81">
        <v>37</v>
      </c>
      <c r="C19" s="49">
        <v>28.167999999999999</v>
      </c>
      <c r="D19" s="59" t="s">
        <v>37</v>
      </c>
      <c r="E19" s="52">
        <v>0.125</v>
      </c>
      <c r="F19" s="52">
        <v>37.314999999999998</v>
      </c>
      <c r="G19" s="59" t="s">
        <v>37</v>
      </c>
      <c r="H19" s="53">
        <v>0.113</v>
      </c>
      <c r="K19" s="32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2:35">
      <c r="B20" s="81">
        <v>35</v>
      </c>
      <c r="C20" s="49">
        <v>27.777000000000001</v>
      </c>
      <c r="D20" s="59" t="s">
        <v>37</v>
      </c>
      <c r="E20" s="52">
        <v>0.122</v>
      </c>
      <c r="F20" s="52">
        <v>37.314999999999998</v>
      </c>
      <c r="G20" s="59" t="s">
        <v>37</v>
      </c>
      <c r="H20" s="53">
        <v>0.113</v>
      </c>
      <c r="K20" s="32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2:35">
      <c r="B21" s="81">
        <v>33</v>
      </c>
      <c r="C21" s="49">
        <v>27.396000000000001</v>
      </c>
      <c r="D21" s="59" t="s">
        <v>37</v>
      </c>
      <c r="E21" s="52">
        <v>0.11899999999999999</v>
      </c>
      <c r="F21" s="52">
        <v>37.314999999999998</v>
      </c>
      <c r="G21" s="59" t="s">
        <v>37</v>
      </c>
      <c r="H21" s="53">
        <v>0.113</v>
      </c>
      <c r="K21" s="32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 spans="2:35">
      <c r="B22" s="81">
        <v>31</v>
      </c>
      <c r="C22" s="49">
        <v>27.137</v>
      </c>
      <c r="D22" s="59" t="s">
        <v>37</v>
      </c>
      <c r="E22" s="52">
        <v>6.4000000000000001E-2</v>
      </c>
      <c r="F22" s="52">
        <v>37.314999999999998</v>
      </c>
      <c r="G22" s="59" t="s">
        <v>37</v>
      </c>
      <c r="H22" s="53">
        <v>0.113</v>
      </c>
      <c r="I22" s="16"/>
      <c r="K22" s="32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 spans="2:35">
      <c r="B23" s="81">
        <v>29</v>
      </c>
      <c r="C23" s="49">
        <v>26.809000000000001</v>
      </c>
      <c r="D23" s="59" t="s">
        <v>37</v>
      </c>
      <c r="E23" s="52">
        <v>0.124</v>
      </c>
      <c r="F23" s="52">
        <v>37.314999999999998</v>
      </c>
      <c r="G23" s="59" t="s">
        <v>37</v>
      </c>
      <c r="H23" s="53">
        <v>0.113</v>
      </c>
      <c r="I23" s="16"/>
      <c r="K23" s="32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</row>
    <row r="24" spans="2:35">
      <c r="B24" s="81">
        <v>27</v>
      </c>
      <c r="C24" s="49">
        <v>26.417999999999999</v>
      </c>
      <c r="D24" s="59" t="s">
        <v>37</v>
      </c>
      <c r="E24" s="52">
        <v>0.16700000000000001</v>
      </c>
      <c r="F24" s="52">
        <v>37.314999999999998</v>
      </c>
      <c r="G24" s="59" t="s">
        <v>37</v>
      </c>
      <c r="H24" s="53">
        <v>0.113</v>
      </c>
      <c r="I24" s="16"/>
      <c r="K24" s="32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</row>
    <row r="25" spans="2:35">
      <c r="B25" s="81">
        <v>25</v>
      </c>
      <c r="C25" s="49">
        <v>25.972999999999999</v>
      </c>
      <c r="D25" s="59" t="s">
        <v>37</v>
      </c>
      <c r="E25" s="52">
        <v>0.107</v>
      </c>
      <c r="F25" s="52">
        <v>37.314999999999998</v>
      </c>
      <c r="G25" s="59" t="s">
        <v>37</v>
      </c>
      <c r="H25" s="53">
        <v>0.113</v>
      </c>
      <c r="I25" s="16"/>
      <c r="K25" s="32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 spans="2:35">
      <c r="B26" s="81">
        <v>23</v>
      </c>
      <c r="C26" s="49">
        <v>25.541</v>
      </c>
      <c r="D26" s="59" t="s">
        <v>37</v>
      </c>
      <c r="E26" s="52">
        <v>0.156</v>
      </c>
      <c r="F26" s="52">
        <v>37.314999999999998</v>
      </c>
      <c r="G26" s="59" t="s">
        <v>37</v>
      </c>
      <c r="H26" s="53">
        <v>0.113</v>
      </c>
      <c r="I26" s="16"/>
      <c r="K26" s="32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 spans="2:35">
      <c r="B27" s="81">
        <v>21</v>
      </c>
      <c r="C27" s="52">
        <v>24.806999999999999</v>
      </c>
      <c r="D27" s="59" t="s">
        <v>37</v>
      </c>
      <c r="E27" s="52">
        <v>0.29499999999999998</v>
      </c>
      <c r="F27" s="52">
        <v>37.314999999999998</v>
      </c>
      <c r="G27" s="59" t="s">
        <v>37</v>
      </c>
      <c r="H27" s="53">
        <v>0.113</v>
      </c>
      <c r="I27" s="16"/>
      <c r="K27" s="3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spans="2:35">
      <c r="B28" s="81">
        <v>19</v>
      </c>
      <c r="C28" s="52">
        <v>23.8</v>
      </c>
      <c r="D28" s="59" t="s">
        <v>37</v>
      </c>
      <c r="E28" s="52">
        <v>0.36</v>
      </c>
      <c r="F28" s="52">
        <v>37.314999999999998</v>
      </c>
      <c r="G28" s="59" t="s">
        <v>37</v>
      </c>
      <c r="H28" s="53">
        <v>0.113</v>
      </c>
      <c r="I28" s="16"/>
      <c r="K28" s="32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2:35">
      <c r="B29" s="81">
        <v>17</v>
      </c>
      <c r="C29" s="52">
        <v>22.797999999999998</v>
      </c>
      <c r="D29" s="59" t="s">
        <v>37</v>
      </c>
      <c r="E29" s="52">
        <v>0.28799999999999998</v>
      </c>
      <c r="F29" s="52">
        <v>37.314999999999998</v>
      </c>
      <c r="G29" s="59" t="s">
        <v>37</v>
      </c>
      <c r="H29" s="53">
        <v>0.113</v>
      </c>
      <c r="K29" s="32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2:35">
      <c r="B30" s="81">
        <v>15</v>
      </c>
      <c r="C30" s="52">
        <v>21.46</v>
      </c>
      <c r="D30" s="59" t="s">
        <v>37</v>
      </c>
      <c r="E30" s="52">
        <v>0.49</v>
      </c>
      <c r="F30" s="52">
        <v>37.314999999999998</v>
      </c>
      <c r="G30" s="59" t="s">
        <v>37</v>
      </c>
      <c r="H30" s="53">
        <v>0.113</v>
      </c>
      <c r="I30" s="1"/>
      <c r="K30" s="32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2:35">
      <c r="B31" s="81">
        <v>13</v>
      </c>
      <c r="C31" s="52">
        <v>19.95</v>
      </c>
      <c r="D31" s="59" t="s">
        <v>37</v>
      </c>
      <c r="E31" s="52">
        <v>0.54</v>
      </c>
      <c r="F31" s="52">
        <v>37.314999999999998</v>
      </c>
      <c r="G31" s="59" t="s">
        <v>37</v>
      </c>
      <c r="H31" s="53">
        <v>0.113</v>
      </c>
      <c r="K31" s="3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2:35">
      <c r="B32" s="81">
        <v>11</v>
      </c>
      <c r="C32" s="52">
        <v>17.87</v>
      </c>
      <c r="D32" s="59" t="s">
        <v>37</v>
      </c>
      <c r="E32" s="52">
        <v>0.67</v>
      </c>
      <c r="F32" s="52">
        <v>37.314999999999998</v>
      </c>
      <c r="G32" s="59" t="s">
        <v>37</v>
      </c>
      <c r="H32" s="53">
        <v>0.113</v>
      </c>
      <c r="K32" s="32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>
      <c r="B33" s="81">
        <v>9</v>
      </c>
      <c r="C33" s="52">
        <v>15.52</v>
      </c>
      <c r="D33" s="59" t="s">
        <v>37</v>
      </c>
      <c r="E33" s="52">
        <v>0.8</v>
      </c>
      <c r="F33" s="52">
        <v>37.314999999999998</v>
      </c>
      <c r="G33" s="59" t="s">
        <v>37</v>
      </c>
      <c r="H33" s="53">
        <v>0.113</v>
      </c>
      <c r="K33" s="32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>
      <c r="B34" s="81">
        <v>7</v>
      </c>
      <c r="C34" s="52">
        <v>12.96</v>
      </c>
      <c r="D34" s="59" t="s">
        <v>37</v>
      </c>
      <c r="E34" s="52">
        <v>0.76</v>
      </c>
      <c r="F34" s="52">
        <v>37.314999999999998</v>
      </c>
      <c r="G34" s="59" t="s">
        <v>37</v>
      </c>
      <c r="H34" s="53">
        <v>0.113</v>
      </c>
      <c r="K34" s="32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>
      <c r="B35" s="81">
        <v>5</v>
      </c>
      <c r="C35" s="49">
        <v>10.43</v>
      </c>
      <c r="D35" s="59" t="s">
        <v>37</v>
      </c>
      <c r="E35" s="52">
        <v>0.76</v>
      </c>
      <c r="F35" s="52">
        <v>37.314999999999998</v>
      </c>
      <c r="G35" s="59" t="s">
        <v>37</v>
      </c>
      <c r="H35" s="53">
        <v>0.113</v>
      </c>
      <c r="K35" s="32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5.75" thickBot="1">
      <c r="B36" s="82">
        <v>3</v>
      </c>
      <c r="C36" s="50">
        <v>8.56</v>
      </c>
      <c r="D36" s="61" t="s">
        <v>37</v>
      </c>
      <c r="E36" s="83">
        <v>0.52</v>
      </c>
      <c r="F36" s="83">
        <v>37.314999999999998</v>
      </c>
      <c r="G36" s="61" t="s">
        <v>37</v>
      </c>
      <c r="H36" s="54">
        <v>0.113</v>
      </c>
      <c r="K36" s="3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5.75" thickBot="1">
      <c r="B37" s="52"/>
      <c r="C37" s="49"/>
      <c r="D37" s="59"/>
      <c r="E37" s="52"/>
      <c r="F37" s="52"/>
      <c r="G37" s="59"/>
      <c r="H37" s="52"/>
      <c r="K37" s="32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5.75" thickBot="1">
      <c r="B38" s="52"/>
      <c r="C38" s="102" t="s">
        <v>61</v>
      </c>
      <c r="D38" s="103"/>
      <c r="E38" s="104"/>
      <c r="F38" s="52"/>
      <c r="G38" s="59"/>
      <c r="H38" s="52"/>
      <c r="K38" s="32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8" thickBot="1">
      <c r="B39" s="52"/>
      <c r="C39" s="69" t="s">
        <v>48</v>
      </c>
      <c r="D39" s="70" t="s">
        <v>43</v>
      </c>
      <c r="E39" s="71" t="s">
        <v>45</v>
      </c>
      <c r="F39" s="52"/>
      <c r="G39" s="59"/>
      <c r="H39" s="52"/>
      <c r="K39" s="32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>
      <c r="B40" s="52"/>
      <c r="C40" s="72">
        <v>1</v>
      </c>
      <c r="D40" s="73">
        <v>8.2387732309537805E-16</v>
      </c>
      <c r="E40" s="3">
        <v>0.91</v>
      </c>
      <c r="F40" s="52"/>
      <c r="G40" s="59"/>
      <c r="H40" s="52"/>
      <c r="K40" s="32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>
      <c r="C41" s="74">
        <v>2.5</v>
      </c>
      <c r="D41" s="75">
        <v>5.9141397292349431E-16</v>
      </c>
      <c r="E41" s="10" t="s">
        <v>32</v>
      </c>
      <c r="K41" s="32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>
      <c r="C42" s="74">
        <v>5</v>
      </c>
      <c r="D42" s="75">
        <v>5.2188873394710914E-16</v>
      </c>
      <c r="E42" s="10" t="s">
        <v>32</v>
      </c>
      <c r="K42" s="32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>
      <c r="C43" s="74">
        <v>10</v>
      </c>
      <c r="D43" s="75">
        <v>3.3327164444090015E-16</v>
      </c>
      <c r="E43" s="10" t="s">
        <v>32</v>
      </c>
      <c r="K43" s="32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>
      <c r="C44" s="76">
        <v>20</v>
      </c>
      <c r="D44" s="75">
        <v>3.1533071544982467E-16</v>
      </c>
      <c r="E44" s="10" t="s">
        <v>32</v>
      </c>
      <c r="K44" s="32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5.75" thickBot="1">
      <c r="C45" s="77">
        <v>30</v>
      </c>
      <c r="D45" s="78">
        <v>2.9795456685245372E-16</v>
      </c>
      <c r="E45" s="12" t="s">
        <v>32</v>
      </c>
      <c r="K45" s="32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>
      <c r="K46" s="32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</row>
    <row r="55" spans="1: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</row>
    <row r="56" spans="1: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</row>
    <row r="57" spans="1: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</row>
    <row r="58" spans="1: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</row>
    <row r="59" spans="1: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1: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</row>
    <row r="61" spans="1: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</row>
    <row r="62" spans="1: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</row>
    <row r="63" spans="1: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</row>
    <row r="64" spans="1: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</row>
    <row r="65" spans="1:34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1:34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1:34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</row>
    <row r="68" spans="1:34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</row>
    <row r="69" spans="1:34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</row>
    <row r="70" spans="1:34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</row>
    <row r="71" spans="1:34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</row>
    <row r="237" spans="1:34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</row>
    <row r="238" spans="1:34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</row>
    <row r="239" spans="1:34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</row>
    <row r="240" spans="1:34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</row>
    <row r="241" spans="1:34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</row>
    <row r="242" spans="1:34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</row>
    <row r="243" spans="1:34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</row>
    <row r="244" spans="1:3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</row>
    <row r="245" spans="1:34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</row>
    <row r="246" spans="1:34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</row>
    <row r="247" spans="1:34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</row>
    <row r="248" spans="1:34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</row>
    <row r="249" spans="1:34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</row>
    <row r="250" spans="1:34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</row>
    <row r="251" spans="1:34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</row>
    <row r="252" spans="1:34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</row>
    <row r="253" spans="1:34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</row>
    <row r="254" spans="1:3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</row>
    <row r="255" spans="1:34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</row>
    <row r="256" spans="1:34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</row>
    <row r="257" spans="1:34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</row>
    <row r="258" spans="1:34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</row>
    <row r="259" spans="1:34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</row>
    <row r="260" spans="1:34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</row>
    <row r="261" spans="1:34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</row>
    <row r="262" spans="1:34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</row>
    <row r="263" spans="1:34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</row>
    <row r="264" spans="1:3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</row>
    <row r="265" spans="1:34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</row>
    <row r="266" spans="1:34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</row>
    <row r="267" spans="1:34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</row>
    <row r="268" spans="1:34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</row>
    <row r="269" spans="1:34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</row>
    <row r="270" spans="1:34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</row>
    <row r="271" spans="1:34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</row>
    <row r="272" spans="1:34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</row>
    <row r="273" spans="1:34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</row>
    <row r="274" spans="1:3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</row>
    <row r="275" spans="1:34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</row>
    <row r="276" spans="1:34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</row>
    <row r="277" spans="1:34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</row>
    <row r="278" spans="1:34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</row>
    <row r="279" spans="1:34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</row>
    <row r="280" spans="1:34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</row>
    <row r="281" spans="1:34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</row>
    <row r="282" spans="1:34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</row>
    <row r="283" spans="1:34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</row>
    <row r="284" spans="1:3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</row>
    <row r="285" spans="1:34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</row>
    <row r="286" spans="1:34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</row>
    <row r="287" spans="1:34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</row>
    <row r="288" spans="1:34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</row>
    <row r="289" spans="1:34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</row>
    <row r="290" spans="1:34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</row>
    <row r="291" spans="1:34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</row>
    <row r="292" spans="1:34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</row>
    <row r="293" spans="1:34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</row>
    <row r="294" spans="1:3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</row>
    <row r="295" spans="1:34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</row>
    <row r="296" spans="1:34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</row>
    <row r="297" spans="1:34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</row>
    <row r="298" spans="1:34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</row>
    <row r="299" spans="1:34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</row>
  </sheetData>
  <mergeCells count="8">
    <mergeCell ref="E2:J2"/>
    <mergeCell ref="F8:H8"/>
    <mergeCell ref="C38:E38"/>
    <mergeCell ref="A1:I1"/>
    <mergeCell ref="A2:C2"/>
    <mergeCell ref="B12:H12"/>
    <mergeCell ref="C13:E13"/>
    <mergeCell ref="F13:H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D8AB-1F14-4EA1-8891-5064349EECEF}">
  <dimension ref="A1:AI299"/>
  <sheetViews>
    <sheetView zoomScale="70" zoomScaleNormal="70" workbookViewId="0">
      <selection activeCell="M32" sqref="M32:N32"/>
    </sheetView>
  </sheetViews>
  <sheetFormatPr defaultRowHeight="15"/>
  <cols>
    <col min="1" max="3" width="13" customWidth="1"/>
    <col min="6" max="6" width="18.7109375" customWidth="1"/>
    <col min="10" max="10" width="11.5703125" customWidth="1"/>
    <col min="11" max="11" width="3.7109375" customWidth="1"/>
  </cols>
  <sheetData>
    <row r="1" spans="1:35" ht="30.75" thickBot="1">
      <c r="A1" s="105" t="s">
        <v>67</v>
      </c>
      <c r="B1" s="105"/>
      <c r="C1" s="105"/>
      <c r="D1" s="105"/>
      <c r="E1" s="105"/>
      <c r="F1" s="105"/>
      <c r="G1" s="105"/>
      <c r="H1" s="105"/>
      <c r="I1" s="105"/>
      <c r="K1" s="32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 ht="15.75" thickBot="1">
      <c r="A2" s="102" t="s">
        <v>33</v>
      </c>
      <c r="B2" s="103"/>
      <c r="C2" s="104"/>
      <c r="E2" s="102" t="s">
        <v>34</v>
      </c>
      <c r="F2" s="103"/>
      <c r="G2" s="103"/>
      <c r="H2" s="103"/>
      <c r="I2" s="103"/>
      <c r="J2" s="104"/>
      <c r="K2" s="32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</row>
    <row r="3" spans="1:35" ht="18">
      <c r="A3" s="2" t="s">
        <v>31</v>
      </c>
      <c r="B3" s="7" t="s">
        <v>12</v>
      </c>
      <c r="C3" s="8" t="s">
        <v>14</v>
      </c>
      <c r="E3" s="15" t="s">
        <v>5</v>
      </c>
      <c r="F3" s="7" t="s">
        <v>18</v>
      </c>
      <c r="G3" s="27" t="s">
        <v>19</v>
      </c>
      <c r="H3" s="7" t="s">
        <v>38</v>
      </c>
      <c r="I3" s="7" t="s">
        <v>40</v>
      </c>
      <c r="J3" s="3"/>
      <c r="K3" s="32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>
      <c r="A4" s="4">
        <v>0</v>
      </c>
      <c r="B4" s="6">
        <v>29</v>
      </c>
      <c r="C4" s="9">
        <v>0.21</v>
      </c>
      <c r="E4" s="65">
        <v>0</v>
      </c>
      <c r="F4" s="67" t="s">
        <v>32</v>
      </c>
      <c r="G4" s="48" t="s">
        <v>32</v>
      </c>
      <c r="H4" t="s">
        <v>32</v>
      </c>
      <c r="I4">
        <v>1.87</v>
      </c>
      <c r="J4" s="10" t="s">
        <v>64</v>
      </c>
      <c r="K4" s="32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 spans="1:35">
      <c r="A5" s="4"/>
      <c r="B5" s="6"/>
      <c r="C5" s="10"/>
      <c r="E5" s="4">
        <v>0</v>
      </c>
      <c r="F5">
        <v>20.399999999999999</v>
      </c>
      <c r="G5" s="48">
        <v>0.23</v>
      </c>
      <c r="H5" s="66">
        <v>3.29</v>
      </c>
      <c r="I5">
        <v>1.95</v>
      </c>
      <c r="J5" s="10" t="s">
        <v>63</v>
      </c>
      <c r="K5" s="32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</row>
    <row r="6" spans="1:35" ht="15.75" thickBot="1">
      <c r="A6" s="4"/>
      <c r="B6" s="6"/>
      <c r="C6" s="10"/>
      <c r="E6" s="5">
        <v>0</v>
      </c>
      <c r="F6" s="42">
        <v>17.399999999999999</v>
      </c>
      <c r="G6" s="51">
        <v>0.24</v>
      </c>
      <c r="H6" s="42">
        <v>3.05</v>
      </c>
      <c r="I6" s="42">
        <v>1.79</v>
      </c>
      <c r="J6" s="12" t="s">
        <v>65</v>
      </c>
      <c r="K6" s="32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 spans="1:35" ht="15.75" thickBot="1">
      <c r="A7" s="4"/>
      <c r="B7" s="6"/>
      <c r="C7" s="10"/>
      <c r="E7" s="1"/>
      <c r="G7" s="1"/>
      <c r="K7" s="3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 spans="1:35" ht="15.75" thickBot="1">
      <c r="A8" s="5"/>
      <c r="B8" s="11"/>
      <c r="C8" s="12"/>
      <c r="F8" s="102" t="s">
        <v>59</v>
      </c>
      <c r="G8" s="103"/>
      <c r="H8" s="104"/>
      <c r="K8" s="3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 spans="1:35" ht="18">
      <c r="B9" s="6"/>
      <c r="F9" s="2" t="s">
        <v>31</v>
      </c>
      <c r="G9" s="7" t="s">
        <v>50</v>
      </c>
      <c r="H9" s="8" t="s">
        <v>52</v>
      </c>
      <c r="K9" s="3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 spans="1:35" ht="15.75" thickBot="1">
      <c r="F10" s="5" t="s">
        <v>68</v>
      </c>
      <c r="G10" s="42">
        <v>6.2</v>
      </c>
      <c r="H10" s="12">
        <v>53</v>
      </c>
      <c r="K10" s="3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 spans="1:35" ht="15.75" thickBot="1">
      <c r="H11" s="68"/>
      <c r="K11" s="32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 spans="1:35" ht="15.75" thickBot="1">
      <c r="B12" s="106" t="s">
        <v>36</v>
      </c>
      <c r="C12" s="107"/>
      <c r="D12" s="107"/>
      <c r="E12" s="107"/>
      <c r="F12" s="107"/>
      <c r="G12" s="107"/>
      <c r="H12" s="108"/>
      <c r="K12" s="32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</row>
    <row r="13" spans="1:35" ht="18.75" thickBot="1">
      <c r="B13" s="47" t="s">
        <v>5</v>
      </c>
      <c r="C13" s="106" t="s">
        <v>8</v>
      </c>
      <c r="D13" s="107"/>
      <c r="E13" s="108"/>
      <c r="F13" s="106" t="s">
        <v>9</v>
      </c>
      <c r="G13" s="107"/>
      <c r="H13" s="108"/>
      <c r="K13" s="32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 spans="1:35">
      <c r="B14" s="79">
        <v>47</v>
      </c>
      <c r="C14" s="80">
        <v>16.991</v>
      </c>
      <c r="D14" s="57" t="s">
        <v>37</v>
      </c>
      <c r="E14" s="80">
        <v>6.9000000000000006E-2</v>
      </c>
      <c r="F14" s="80">
        <v>49.250999999999998</v>
      </c>
      <c r="G14" s="57" t="s">
        <v>37</v>
      </c>
      <c r="H14" s="58">
        <v>0.19400000000000001</v>
      </c>
      <c r="K14" s="32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>
      <c r="B15" s="81">
        <v>45</v>
      </c>
      <c r="C15" s="52">
        <v>16.806000000000001</v>
      </c>
      <c r="D15" s="59" t="s">
        <v>37</v>
      </c>
      <c r="E15" s="52">
        <v>4.4999999999999998E-2</v>
      </c>
      <c r="F15" s="52">
        <v>49.250999999999998</v>
      </c>
      <c r="G15" s="59" t="s">
        <v>37</v>
      </c>
      <c r="H15" s="53">
        <v>0.19400000000000001</v>
      </c>
      <c r="K15" s="3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>
      <c r="B16" s="81">
        <v>43</v>
      </c>
      <c r="C16" s="52">
        <v>16.708300000000001</v>
      </c>
      <c r="D16" s="59" t="s">
        <v>37</v>
      </c>
      <c r="E16" s="52">
        <v>2.4199999999999999E-2</v>
      </c>
      <c r="F16" s="52">
        <v>49.250999999999998</v>
      </c>
      <c r="G16" s="59" t="s">
        <v>37</v>
      </c>
      <c r="H16" s="53">
        <v>0.19400000000000001</v>
      </c>
      <c r="K16" s="32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2:35">
      <c r="B17" s="81">
        <v>41</v>
      </c>
      <c r="C17" s="52">
        <v>16.625</v>
      </c>
      <c r="D17" s="59" t="s">
        <v>37</v>
      </c>
      <c r="E17" s="52">
        <v>2.3900000000000001E-2</v>
      </c>
      <c r="F17" s="52">
        <v>49.250999999999998</v>
      </c>
      <c r="G17" s="59" t="s">
        <v>37</v>
      </c>
      <c r="H17" s="53">
        <v>0.19400000000000001</v>
      </c>
      <c r="K17" s="32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2:35">
      <c r="B18" s="81">
        <v>39</v>
      </c>
      <c r="C18" s="52">
        <v>16.488</v>
      </c>
      <c r="D18" s="59" t="s">
        <v>37</v>
      </c>
      <c r="E18" s="52">
        <v>6.5000000000000002E-2</v>
      </c>
      <c r="F18" s="52">
        <v>49.250999999999998</v>
      </c>
      <c r="G18" s="59" t="s">
        <v>37</v>
      </c>
      <c r="H18" s="53">
        <v>0.19400000000000001</v>
      </c>
      <c r="K18" s="32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2:35">
      <c r="B19" s="81">
        <v>37</v>
      </c>
      <c r="C19" s="49">
        <v>16.3</v>
      </c>
      <c r="D19" s="59" t="s">
        <v>37</v>
      </c>
      <c r="E19" s="52">
        <v>6.4000000000000001E-2</v>
      </c>
      <c r="F19" s="52">
        <v>49.250999999999998</v>
      </c>
      <c r="G19" s="59" t="s">
        <v>37</v>
      </c>
      <c r="H19" s="53">
        <v>0.19400000000000001</v>
      </c>
      <c r="K19" s="32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2:35">
      <c r="B20" s="81">
        <v>35</v>
      </c>
      <c r="C20" s="49">
        <v>16.129000000000001</v>
      </c>
      <c r="D20" s="59" t="s">
        <v>37</v>
      </c>
      <c r="E20" s="52">
        <v>4.1000000000000002E-2</v>
      </c>
      <c r="F20" s="52">
        <v>49.250999999999998</v>
      </c>
      <c r="G20" s="59" t="s">
        <v>37</v>
      </c>
      <c r="H20" s="53">
        <v>0.19400000000000001</v>
      </c>
      <c r="K20" s="32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2:35">
      <c r="B21" s="81">
        <v>33</v>
      </c>
      <c r="C21" s="49">
        <v>15.961</v>
      </c>
      <c r="D21" s="59" t="s">
        <v>37</v>
      </c>
      <c r="E21" s="52">
        <v>6.0999999999999999E-2</v>
      </c>
      <c r="F21" s="52">
        <v>49.250999999999998</v>
      </c>
      <c r="G21" s="59" t="s">
        <v>37</v>
      </c>
      <c r="H21" s="53">
        <v>0.19400000000000001</v>
      </c>
      <c r="K21" s="32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 spans="2:35">
      <c r="B22" s="81">
        <v>31</v>
      </c>
      <c r="C22" s="49">
        <v>15.823</v>
      </c>
      <c r="D22" s="59" t="s">
        <v>37</v>
      </c>
      <c r="E22" s="52">
        <v>4.2999999999999997E-2</v>
      </c>
      <c r="F22" s="52">
        <v>49.250999999999998</v>
      </c>
      <c r="G22" s="59" t="s">
        <v>37</v>
      </c>
      <c r="H22" s="53">
        <v>0.19400000000000001</v>
      </c>
      <c r="I22" s="16"/>
      <c r="K22" s="32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 spans="2:35">
      <c r="B23" s="81">
        <v>29</v>
      </c>
      <c r="C23" s="49">
        <v>15.6</v>
      </c>
      <c r="D23" s="59" t="s">
        <v>37</v>
      </c>
      <c r="E23" s="52">
        <v>8.4000000000000005E-2</v>
      </c>
      <c r="F23" s="52">
        <v>49.250999999999998</v>
      </c>
      <c r="G23" s="59" t="s">
        <v>37</v>
      </c>
      <c r="H23" s="53">
        <v>0.19400000000000001</v>
      </c>
      <c r="I23" s="16"/>
      <c r="K23" s="32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</row>
    <row r="24" spans="2:35">
      <c r="B24" s="81">
        <v>27</v>
      </c>
      <c r="C24" s="49">
        <v>15.3</v>
      </c>
      <c r="D24" s="59" t="s">
        <v>37</v>
      </c>
      <c r="E24" s="52">
        <v>0.13</v>
      </c>
      <c r="F24" s="52">
        <v>49.250999999999998</v>
      </c>
      <c r="G24" s="59" t="s">
        <v>37</v>
      </c>
      <c r="H24" s="53">
        <v>0.19400000000000001</v>
      </c>
      <c r="I24" s="16"/>
      <c r="K24" s="32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</row>
    <row r="25" spans="2:35">
      <c r="B25" s="81">
        <v>25</v>
      </c>
      <c r="C25" s="49">
        <v>14.992000000000001</v>
      </c>
      <c r="D25" s="59" t="s">
        <v>37</v>
      </c>
      <c r="E25" s="52">
        <v>7.2999999999999995E-2</v>
      </c>
      <c r="F25" s="52">
        <v>49.250999999999998</v>
      </c>
      <c r="G25" s="59" t="s">
        <v>37</v>
      </c>
      <c r="H25" s="53">
        <v>0.19400000000000001</v>
      </c>
      <c r="I25" s="16"/>
      <c r="K25" s="32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 spans="2:35">
      <c r="B26" s="81">
        <v>23</v>
      </c>
      <c r="C26" s="49">
        <v>14.715999999999999</v>
      </c>
      <c r="D26" s="59" t="s">
        <v>37</v>
      </c>
      <c r="E26" s="52">
        <v>8.8999999999999996E-2</v>
      </c>
      <c r="F26" s="52">
        <v>49.250999999999998</v>
      </c>
      <c r="G26" s="59" t="s">
        <v>37</v>
      </c>
      <c r="H26" s="53">
        <v>0.19400000000000001</v>
      </c>
      <c r="I26" s="16"/>
      <c r="K26" s="32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 spans="2:35">
      <c r="B27" s="81">
        <v>21</v>
      </c>
      <c r="C27" s="52">
        <v>14.291</v>
      </c>
      <c r="D27" s="59" t="s">
        <v>37</v>
      </c>
      <c r="E27" s="52">
        <v>0.17899999999999999</v>
      </c>
      <c r="F27" s="52">
        <v>49.250999999999998</v>
      </c>
      <c r="G27" s="59" t="s">
        <v>37</v>
      </c>
      <c r="H27" s="53">
        <v>0.19400000000000001</v>
      </c>
      <c r="I27" s="16"/>
      <c r="K27" s="3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spans="2:35">
      <c r="B28" s="81">
        <v>19</v>
      </c>
      <c r="C28" s="52">
        <v>13.721</v>
      </c>
      <c r="D28" s="59" t="s">
        <v>37</v>
      </c>
      <c r="E28" s="52">
        <v>0.193</v>
      </c>
      <c r="F28" s="52">
        <v>49.250999999999998</v>
      </c>
      <c r="G28" s="59" t="s">
        <v>37</v>
      </c>
      <c r="H28" s="53">
        <v>0.19400000000000001</v>
      </c>
      <c r="I28" s="16"/>
      <c r="K28" s="32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2:35">
      <c r="B29" s="81">
        <v>17</v>
      </c>
      <c r="C29" s="52">
        <v>13.127000000000001</v>
      </c>
      <c r="D29" s="59" t="s">
        <v>37</v>
      </c>
      <c r="E29" s="52">
        <v>0.17699999999999999</v>
      </c>
      <c r="F29" s="52">
        <v>49.250999999999998</v>
      </c>
      <c r="G29" s="59" t="s">
        <v>37</v>
      </c>
      <c r="H29" s="53">
        <v>0.19400000000000001</v>
      </c>
      <c r="K29" s="32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2:35">
      <c r="B30" s="81">
        <v>15</v>
      </c>
      <c r="C30" s="52">
        <v>12.500999999999999</v>
      </c>
      <c r="D30" s="59" t="s">
        <v>37</v>
      </c>
      <c r="E30" s="52">
        <v>0.21099999999999999</v>
      </c>
      <c r="F30" s="52">
        <v>49.250999999999998</v>
      </c>
      <c r="G30" s="59" t="s">
        <v>37</v>
      </c>
      <c r="H30" s="53">
        <v>0.19400000000000001</v>
      </c>
      <c r="I30" s="1"/>
      <c r="K30" s="32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2:35">
      <c r="B31" s="81">
        <v>13</v>
      </c>
      <c r="C31" s="52">
        <v>11</v>
      </c>
      <c r="D31" s="59" t="s">
        <v>37</v>
      </c>
      <c r="E31" s="52">
        <v>0.38</v>
      </c>
      <c r="F31" s="52">
        <v>49.250999999999998</v>
      </c>
      <c r="G31" s="59" t="s">
        <v>37</v>
      </c>
      <c r="H31" s="53">
        <v>0.19400000000000001</v>
      </c>
      <c r="K31" s="3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2:35">
      <c r="B32" s="81">
        <v>11</v>
      </c>
      <c r="C32" s="52">
        <v>10.53</v>
      </c>
      <c r="D32" s="59" t="s">
        <v>37</v>
      </c>
      <c r="E32" s="52">
        <v>0.39</v>
      </c>
      <c r="F32" s="52">
        <v>49.250999999999998</v>
      </c>
      <c r="G32" s="59" t="s">
        <v>37</v>
      </c>
      <c r="H32" s="53">
        <v>0.19400000000000001</v>
      </c>
      <c r="K32" s="32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>
      <c r="B33" s="81">
        <v>9</v>
      </c>
      <c r="C33" s="52">
        <v>9.17</v>
      </c>
      <c r="D33" s="59" t="s">
        <v>37</v>
      </c>
      <c r="E33" s="52">
        <v>0.44</v>
      </c>
      <c r="F33" s="52">
        <v>49.250999999999998</v>
      </c>
      <c r="G33" s="59" t="s">
        <v>37</v>
      </c>
      <c r="H33" s="53">
        <v>0.19400000000000001</v>
      </c>
      <c r="K33" s="32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>
      <c r="B34" s="81">
        <v>7</v>
      </c>
      <c r="C34" s="52">
        <v>7.54</v>
      </c>
      <c r="D34" s="59" t="s">
        <v>37</v>
      </c>
      <c r="E34" s="52">
        <v>0.52</v>
      </c>
      <c r="F34" s="52">
        <v>49.250999999999998</v>
      </c>
      <c r="G34" s="59" t="s">
        <v>37</v>
      </c>
      <c r="H34" s="53">
        <v>0.19400000000000001</v>
      </c>
      <c r="K34" s="32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>
      <c r="B35" s="81">
        <v>5</v>
      </c>
      <c r="C35" s="49">
        <v>5.72</v>
      </c>
      <c r="D35" s="59" t="s">
        <v>37</v>
      </c>
      <c r="E35" s="52">
        <v>0.54</v>
      </c>
      <c r="F35" s="52">
        <v>49.250999999999998</v>
      </c>
      <c r="G35" s="59" t="s">
        <v>37</v>
      </c>
      <c r="H35" s="53">
        <v>0.19400000000000001</v>
      </c>
      <c r="K35" s="32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5.75" thickBot="1">
      <c r="B36" s="77">
        <v>3.0344827586206895</v>
      </c>
      <c r="C36" s="50">
        <v>4.3</v>
      </c>
      <c r="D36" s="61" t="s">
        <v>37</v>
      </c>
      <c r="E36" s="83">
        <v>0.4</v>
      </c>
      <c r="F36" s="83">
        <v>37.314999999999998</v>
      </c>
      <c r="G36" s="61" t="s">
        <v>37</v>
      </c>
      <c r="H36" s="54">
        <v>0.113</v>
      </c>
      <c r="K36" s="3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5.75" thickBot="1">
      <c r="B37" s="52"/>
      <c r="C37" s="49"/>
      <c r="D37" s="59"/>
      <c r="E37" s="52"/>
      <c r="F37" s="52"/>
      <c r="G37" s="59"/>
      <c r="H37" s="52"/>
      <c r="K37" s="32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5.75" thickBot="1">
      <c r="B38" s="52"/>
      <c r="C38" s="102" t="s">
        <v>61</v>
      </c>
      <c r="D38" s="103"/>
      <c r="E38" s="104"/>
      <c r="F38" s="52"/>
      <c r="G38" s="59"/>
      <c r="H38" s="52"/>
      <c r="K38" s="32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8" thickBot="1">
      <c r="B39" s="52"/>
      <c r="C39" s="15" t="s">
        <v>48</v>
      </c>
      <c r="D39" s="27" t="s">
        <v>43</v>
      </c>
      <c r="E39" s="8" t="s">
        <v>45</v>
      </c>
      <c r="F39" s="52"/>
      <c r="G39" s="59"/>
      <c r="H39" s="52"/>
      <c r="K39" s="32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>
      <c r="B40" s="52"/>
      <c r="C40" s="79">
        <v>2.5</v>
      </c>
      <c r="D40" s="7">
        <f>C40*0.000000000000000001</f>
        <v>2.5000000000000002E-18</v>
      </c>
      <c r="E40" s="86">
        <v>0.68</v>
      </c>
      <c r="F40" s="52"/>
      <c r="G40" s="59"/>
      <c r="H40" s="52"/>
      <c r="K40" s="32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>
      <c r="C41" s="81">
        <v>5</v>
      </c>
      <c r="D41">
        <f t="shared" ref="D41:D42" si="0">C41*0.000000000000000001</f>
        <v>5.0000000000000004E-18</v>
      </c>
      <c r="E41" s="87">
        <v>0.51</v>
      </c>
      <c r="K41" s="32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5.75" thickBot="1">
      <c r="C42" s="82">
        <v>10</v>
      </c>
      <c r="D42" s="42">
        <f t="shared" si="0"/>
        <v>1.0000000000000001E-17</v>
      </c>
      <c r="E42" s="88">
        <v>0.3</v>
      </c>
      <c r="K42" s="32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>
      <c r="C43" s="84"/>
      <c r="D43" s="75"/>
      <c r="K43" s="32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>
      <c r="C44" s="85"/>
      <c r="D44" s="75"/>
      <c r="K44" s="32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>
      <c r="C45" s="85"/>
      <c r="D45" s="75"/>
      <c r="K45" s="32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>
      <c r="K46" s="32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</row>
    <row r="55" spans="1: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</row>
    <row r="56" spans="1: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</row>
    <row r="57" spans="1: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</row>
    <row r="58" spans="1: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</row>
    <row r="59" spans="1: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1: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</row>
    <row r="61" spans="1: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</row>
    <row r="62" spans="1: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</row>
    <row r="63" spans="1: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</row>
    <row r="64" spans="1: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</row>
    <row r="65" spans="1:34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1:34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1:34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</row>
    <row r="68" spans="1:34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</row>
    <row r="69" spans="1:34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</row>
    <row r="70" spans="1:34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</row>
    <row r="71" spans="1:34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</row>
    <row r="237" spans="1:34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</row>
    <row r="238" spans="1:34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</row>
    <row r="239" spans="1:34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</row>
    <row r="240" spans="1:34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</row>
    <row r="241" spans="1:34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</row>
    <row r="242" spans="1:34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</row>
    <row r="243" spans="1:34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</row>
    <row r="244" spans="1:3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</row>
    <row r="245" spans="1:34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</row>
    <row r="246" spans="1:34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</row>
    <row r="247" spans="1:34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</row>
    <row r="248" spans="1:34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</row>
    <row r="249" spans="1:34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</row>
    <row r="250" spans="1:34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</row>
    <row r="251" spans="1:34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</row>
    <row r="252" spans="1:34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</row>
    <row r="253" spans="1:34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</row>
    <row r="254" spans="1:3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</row>
    <row r="255" spans="1:34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</row>
    <row r="256" spans="1:34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</row>
    <row r="257" spans="1:34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</row>
    <row r="258" spans="1:34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</row>
    <row r="259" spans="1:34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</row>
    <row r="260" spans="1:34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</row>
    <row r="261" spans="1:34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</row>
    <row r="262" spans="1:34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</row>
    <row r="263" spans="1:34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</row>
    <row r="264" spans="1:3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</row>
    <row r="265" spans="1:34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</row>
    <row r="266" spans="1:34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</row>
    <row r="267" spans="1:34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</row>
    <row r="268" spans="1:34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</row>
    <row r="269" spans="1:34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</row>
    <row r="270" spans="1:34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</row>
    <row r="271" spans="1:34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</row>
    <row r="272" spans="1:34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</row>
    <row r="273" spans="1:34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</row>
    <row r="274" spans="1:3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</row>
    <row r="275" spans="1:34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</row>
    <row r="276" spans="1:34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</row>
    <row r="277" spans="1:34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</row>
    <row r="278" spans="1:34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</row>
    <row r="279" spans="1:34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</row>
    <row r="280" spans="1:34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</row>
    <row r="281" spans="1:34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</row>
    <row r="282" spans="1:34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</row>
    <row r="283" spans="1:34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</row>
    <row r="284" spans="1:3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</row>
    <row r="285" spans="1:34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</row>
    <row r="286" spans="1:34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</row>
    <row r="287" spans="1:34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</row>
    <row r="288" spans="1:34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</row>
    <row r="289" spans="1:34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</row>
    <row r="290" spans="1:34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</row>
    <row r="291" spans="1:34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</row>
    <row r="292" spans="1:34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</row>
    <row r="293" spans="1:34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</row>
    <row r="294" spans="1:3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</row>
    <row r="295" spans="1:34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</row>
    <row r="296" spans="1:34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</row>
    <row r="297" spans="1:34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</row>
    <row r="298" spans="1:34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</row>
    <row r="299" spans="1:34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</row>
  </sheetData>
  <mergeCells count="8">
    <mergeCell ref="C38:E38"/>
    <mergeCell ref="A1:I1"/>
    <mergeCell ref="A2:C2"/>
    <mergeCell ref="E2:J2"/>
    <mergeCell ref="F8:H8"/>
    <mergeCell ref="B12:H12"/>
    <mergeCell ref="C13:E13"/>
    <mergeCell ref="F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57CD-0492-4DEC-B0D7-747A335FCDB5}">
  <dimension ref="A1:AI304"/>
  <sheetViews>
    <sheetView tabSelected="1" zoomScale="70" zoomScaleNormal="70" workbookViewId="0">
      <selection activeCell="T31" sqref="T31"/>
    </sheetView>
  </sheetViews>
  <sheetFormatPr defaultRowHeight="15"/>
  <cols>
    <col min="1" max="3" width="13" customWidth="1"/>
    <col min="6" max="6" width="18.7109375" customWidth="1"/>
    <col min="10" max="10" width="11.5703125" customWidth="1"/>
    <col min="11" max="11" width="3.7109375" customWidth="1"/>
  </cols>
  <sheetData>
    <row r="1" spans="1:35" ht="30.75" thickBot="1">
      <c r="A1" s="105" t="s">
        <v>70</v>
      </c>
      <c r="B1" s="105"/>
      <c r="C1" s="105"/>
      <c r="D1" s="105"/>
      <c r="E1" s="105"/>
      <c r="F1" s="105"/>
      <c r="G1" s="105"/>
      <c r="H1" s="105"/>
      <c r="I1" s="105"/>
      <c r="K1" s="32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 ht="15.75" thickBot="1">
      <c r="A2" s="102" t="s">
        <v>33</v>
      </c>
      <c r="B2" s="103"/>
      <c r="C2" s="104"/>
      <c r="E2" s="102" t="s">
        <v>34</v>
      </c>
      <c r="F2" s="103"/>
      <c r="G2" s="103"/>
      <c r="H2" s="103"/>
      <c r="I2" s="103"/>
      <c r="J2" s="104"/>
      <c r="K2" s="32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</row>
    <row r="3" spans="1:35" ht="18">
      <c r="A3" s="2" t="s">
        <v>31</v>
      </c>
      <c r="B3" s="7" t="s">
        <v>12</v>
      </c>
      <c r="C3" s="8" t="s">
        <v>14</v>
      </c>
      <c r="E3" s="15" t="s">
        <v>5</v>
      </c>
      <c r="F3" s="7" t="s">
        <v>18</v>
      </c>
      <c r="G3" s="27" t="s">
        <v>19</v>
      </c>
      <c r="H3" s="7" t="s">
        <v>38</v>
      </c>
      <c r="I3" s="7" t="s">
        <v>40</v>
      </c>
      <c r="J3" s="3"/>
      <c r="K3" s="32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 ht="15.75" thickBot="1">
      <c r="A4" s="4">
        <v>0</v>
      </c>
      <c r="B4" s="6">
        <v>14.6</v>
      </c>
      <c r="C4" s="9">
        <v>0.22</v>
      </c>
      <c r="E4" s="13">
        <v>0</v>
      </c>
      <c r="F4" s="89">
        <v>6.54</v>
      </c>
      <c r="G4" s="51">
        <v>0.16</v>
      </c>
      <c r="H4" s="42">
        <v>1.7</v>
      </c>
      <c r="I4" s="42">
        <v>1.06</v>
      </c>
      <c r="J4" s="12" t="s">
        <v>64</v>
      </c>
      <c r="K4" s="32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 spans="1:35" ht="15.75" thickBot="1">
      <c r="A5" s="4">
        <v>5</v>
      </c>
      <c r="B5" s="6">
        <v>10.5</v>
      </c>
      <c r="C5" s="10" t="s">
        <v>32</v>
      </c>
      <c r="G5" s="48"/>
      <c r="H5" s="66"/>
      <c r="K5" s="32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</row>
    <row r="6" spans="1:35" ht="15.75" thickBot="1">
      <c r="A6" s="4">
        <v>10</v>
      </c>
      <c r="B6" s="6">
        <v>15.3</v>
      </c>
      <c r="C6" s="10" t="s">
        <v>32</v>
      </c>
      <c r="F6" s="102" t="s">
        <v>59</v>
      </c>
      <c r="G6" s="103"/>
      <c r="H6" s="104"/>
      <c r="K6" s="32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 spans="1:35" ht="18">
      <c r="A7" s="4">
        <v>20</v>
      </c>
      <c r="B7" s="6">
        <v>15.3</v>
      </c>
      <c r="C7" s="10" t="s">
        <v>32</v>
      </c>
      <c r="E7" s="1"/>
      <c r="F7" s="2" t="s">
        <v>31</v>
      </c>
      <c r="G7" s="7" t="s">
        <v>50</v>
      </c>
      <c r="H7" s="8" t="s">
        <v>52</v>
      </c>
      <c r="K7" s="3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 spans="1:35" ht="15.75" thickBot="1">
      <c r="A8" s="5">
        <v>30</v>
      </c>
      <c r="B8" s="11">
        <v>15.3</v>
      </c>
      <c r="C8" s="12" t="s">
        <v>32</v>
      </c>
      <c r="F8" s="5" t="s">
        <v>69</v>
      </c>
      <c r="G8" s="42">
        <v>16.7</v>
      </c>
      <c r="H8" s="12">
        <v>50</v>
      </c>
      <c r="K8" s="3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 spans="1:35">
      <c r="B9" s="6"/>
      <c r="K9" s="3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 spans="1:35">
      <c r="K10" s="3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 spans="1:35" ht="15.75" thickBot="1">
      <c r="K11" s="32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 spans="1:35" ht="15.75" thickBot="1">
      <c r="B12" s="102" t="s">
        <v>36</v>
      </c>
      <c r="C12" s="103"/>
      <c r="D12" s="103"/>
      <c r="E12" s="103"/>
      <c r="F12" s="103"/>
      <c r="G12" s="103"/>
      <c r="H12" s="104"/>
      <c r="K12" s="32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</row>
    <row r="13" spans="1:35" ht="18.75" thickBot="1">
      <c r="B13" s="47" t="s">
        <v>5</v>
      </c>
      <c r="C13" s="106" t="s">
        <v>8</v>
      </c>
      <c r="D13" s="107"/>
      <c r="E13" s="108"/>
      <c r="F13" s="106" t="s">
        <v>9</v>
      </c>
      <c r="G13" s="107"/>
      <c r="H13" s="108"/>
      <c r="K13" s="32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 spans="1:35">
      <c r="B14" s="93">
        <v>47</v>
      </c>
      <c r="C14" s="80">
        <v>17.64</v>
      </c>
      <c r="D14" s="57" t="s">
        <v>37</v>
      </c>
      <c r="E14" s="80">
        <v>0.33</v>
      </c>
      <c r="F14" s="80">
        <v>32.642000000000003</v>
      </c>
      <c r="G14" s="57" t="s">
        <v>37</v>
      </c>
      <c r="H14" s="58">
        <v>7.5999999999999998E-2</v>
      </c>
      <c r="K14" s="32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>
      <c r="B15" s="94">
        <v>45</v>
      </c>
      <c r="C15" s="52">
        <v>17.157</v>
      </c>
      <c r="D15" s="59" t="s">
        <v>37</v>
      </c>
      <c r="E15" s="52">
        <v>8.3000000000000004E-2</v>
      </c>
      <c r="F15" s="52">
        <v>32.642000000000003</v>
      </c>
      <c r="G15" s="59" t="s">
        <v>37</v>
      </c>
      <c r="H15" s="53">
        <v>7.5999999999999998E-2</v>
      </c>
      <c r="K15" s="3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>
      <c r="B16" s="94">
        <v>43</v>
      </c>
      <c r="C16" s="52">
        <v>17.280999999999999</v>
      </c>
      <c r="D16" s="59" t="s">
        <v>37</v>
      </c>
      <c r="E16" s="52">
        <v>0.13800000000000001</v>
      </c>
      <c r="F16" s="52">
        <v>32.642000000000003</v>
      </c>
      <c r="G16" s="59" t="s">
        <v>37</v>
      </c>
      <c r="H16" s="53">
        <v>7.5999999999999998E-2</v>
      </c>
      <c r="K16" s="32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2:35">
      <c r="B17" s="94">
        <v>41</v>
      </c>
      <c r="C17" s="52">
        <v>17.510000000000002</v>
      </c>
      <c r="D17" s="59" t="s">
        <v>37</v>
      </c>
      <c r="E17" s="52">
        <v>4.1000000000000002E-2</v>
      </c>
      <c r="F17" s="52">
        <v>32.642000000000003</v>
      </c>
      <c r="G17" s="59" t="s">
        <v>37</v>
      </c>
      <c r="H17" s="53">
        <v>7.5999999999999998E-2</v>
      </c>
      <c r="K17" s="32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2:35">
      <c r="B18" s="94">
        <v>39</v>
      </c>
      <c r="C18" s="52">
        <v>17.48</v>
      </c>
      <c r="D18" s="59" t="s">
        <v>37</v>
      </c>
      <c r="E18" s="52">
        <v>5.1999999999999998E-2</v>
      </c>
      <c r="F18" s="52">
        <v>32.642000000000003</v>
      </c>
      <c r="G18" s="59" t="s">
        <v>37</v>
      </c>
      <c r="H18" s="53">
        <v>7.5999999999999998E-2</v>
      </c>
      <c r="K18" s="32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2:35">
      <c r="B19" s="94">
        <v>37</v>
      </c>
      <c r="C19" s="49">
        <v>17.116</v>
      </c>
      <c r="D19" s="59" t="s">
        <v>37</v>
      </c>
      <c r="E19" s="52">
        <v>0.156</v>
      </c>
      <c r="F19" s="52">
        <v>32.642000000000003</v>
      </c>
      <c r="G19" s="59" t="s">
        <v>37</v>
      </c>
      <c r="H19" s="53">
        <v>7.5999999999999998E-2</v>
      </c>
      <c r="K19" s="32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2:35">
      <c r="B20" s="94">
        <v>35</v>
      </c>
      <c r="C20" s="49">
        <v>16.896999999999998</v>
      </c>
      <c r="D20" s="59" t="s">
        <v>37</v>
      </c>
      <c r="E20" s="52">
        <v>0.108</v>
      </c>
      <c r="F20" s="52">
        <v>32.642000000000003</v>
      </c>
      <c r="G20" s="59" t="s">
        <v>37</v>
      </c>
      <c r="H20" s="53">
        <v>7.5999999999999998E-2</v>
      </c>
      <c r="K20" s="32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2:35">
      <c r="B21" s="94">
        <v>33</v>
      </c>
      <c r="C21" s="49">
        <v>16.587</v>
      </c>
      <c r="D21" s="59" t="s">
        <v>37</v>
      </c>
      <c r="E21" s="52">
        <v>0.104</v>
      </c>
      <c r="F21" s="52">
        <v>32.642000000000003</v>
      </c>
      <c r="G21" s="59" t="s">
        <v>37</v>
      </c>
      <c r="H21" s="53">
        <v>7.5999999999999998E-2</v>
      </c>
      <c r="K21" s="32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 spans="2:35">
      <c r="B22" s="94">
        <v>31</v>
      </c>
      <c r="C22" s="49">
        <v>16.059000000000001</v>
      </c>
      <c r="D22" s="59" t="s">
        <v>37</v>
      </c>
      <c r="E22" s="52">
        <v>0.29099999999999998</v>
      </c>
      <c r="F22" s="52">
        <v>32.642000000000003</v>
      </c>
      <c r="G22" s="59" t="s">
        <v>37</v>
      </c>
      <c r="H22" s="53">
        <v>7.5999999999999998E-2</v>
      </c>
      <c r="I22" s="16"/>
      <c r="K22" s="32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 spans="2:35">
      <c r="B23" s="94">
        <v>29</v>
      </c>
      <c r="C23" s="49">
        <v>15.375</v>
      </c>
      <c r="D23" s="59" t="s">
        <v>37</v>
      </c>
      <c r="E23" s="52">
        <v>0.19500000000000001</v>
      </c>
      <c r="F23" s="52">
        <v>32.642000000000003</v>
      </c>
      <c r="G23" s="59" t="s">
        <v>37</v>
      </c>
      <c r="H23" s="53">
        <v>7.5999999999999998E-2</v>
      </c>
      <c r="I23" s="16"/>
      <c r="K23" s="32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</row>
    <row r="24" spans="2:35">
      <c r="B24" s="94">
        <v>27</v>
      </c>
      <c r="C24" s="49">
        <v>14.872999999999999</v>
      </c>
      <c r="D24" s="59" t="s">
        <v>37</v>
      </c>
      <c r="E24" s="52">
        <v>0.10299999999999999</v>
      </c>
      <c r="F24" s="52">
        <v>32.642000000000003</v>
      </c>
      <c r="G24" s="59" t="s">
        <v>37</v>
      </c>
      <c r="H24" s="53">
        <v>7.5999999999999998E-2</v>
      </c>
      <c r="I24" s="16"/>
      <c r="K24" s="32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</row>
    <row r="25" spans="2:35">
      <c r="B25" s="94">
        <v>25</v>
      </c>
      <c r="C25" s="49">
        <v>14.301</v>
      </c>
      <c r="D25" s="59" t="s">
        <v>37</v>
      </c>
      <c r="E25" s="52">
        <v>0.24299999999999999</v>
      </c>
      <c r="F25" s="52">
        <v>32.642000000000003</v>
      </c>
      <c r="G25" s="59" t="s">
        <v>37</v>
      </c>
      <c r="H25" s="53">
        <v>7.5999999999999998E-2</v>
      </c>
      <c r="I25" s="16"/>
      <c r="K25" s="32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 spans="2:35">
      <c r="B26" s="94">
        <v>23</v>
      </c>
      <c r="C26" s="49">
        <v>13.614000000000001</v>
      </c>
      <c r="D26" s="59" t="s">
        <v>37</v>
      </c>
      <c r="E26" s="52">
        <v>0.23400000000000001</v>
      </c>
      <c r="F26" s="52">
        <v>32.642000000000003</v>
      </c>
      <c r="G26" s="59" t="s">
        <v>37</v>
      </c>
      <c r="H26" s="53">
        <v>7.5999999999999998E-2</v>
      </c>
      <c r="I26" s="16"/>
      <c r="K26" s="32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 spans="2:35">
      <c r="B27" s="94">
        <v>21</v>
      </c>
      <c r="C27" s="52">
        <v>12.917</v>
      </c>
      <c r="D27" s="59" t="s">
        <v>37</v>
      </c>
      <c r="E27" s="52">
        <v>0.189</v>
      </c>
      <c r="F27" s="52">
        <v>32.642000000000003</v>
      </c>
      <c r="G27" s="59" t="s">
        <v>37</v>
      </c>
      <c r="H27" s="53">
        <v>7.5999999999999998E-2</v>
      </c>
      <c r="I27" s="16"/>
      <c r="K27" s="3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spans="2:35">
      <c r="B28" s="94">
        <v>19</v>
      </c>
      <c r="C28" s="52">
        <v>12.12</v>
      </c>
      <c r="D28" s="59" t="s">
        <v>37</v>
      </c>
      <c r="E28" s="52">
        <v>0.29599999999999999</v>
      </c>
      <c r="F28" s="52">
        <v>32.642000000000003</v>
      </c>
      <c r="G28" s="59" t="s">
        <v>37</v>
      </c>
      <c r="H28" s="53">
        <v>7.5999999999999998E-2</v>
      </c>
      <c r="I28" s="16"/>
      <c r="K28" s="32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2:35">
      <c r="B29" s="94">
        <v>17</v>
      </c>
      <c r="C29" s="52">
        <v>10.98</v>
      </c>
      <c r="D29" s="59" t="s">
        <v>37</v>
      </c>
      <c r="E29" s="52">
        <v>0.4</v>
      </c>
      <c r="F29" s="52">
        <v>32.642000000000003</v>
      </c>
      <c r="G29" s="59" t="s">
        <v>37</v>
      </c>
      <c r="H29" s="53">
        <v>7.5999999999999998E-2</v>
      </c>
      <c r="K29" s="32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2:35">
      <c r="B30" s="94">
        <v>15</v>
      </c>
      <c r="C30" s="52">
        <v>9.8469999999999995</v>
      </c>
      <c r="D30" s="59" t="s">
        <v>37</v>
      </c>
      <c r="E30" s="52">
        <v>0.34799999999999998</v>
      </c>
      <c r="F30" s="52">
        <v>32.642000000000003</v>
      </c>
      <c r="G30" s="59" t="s">
        <v>37</v>
      </c>
      <c r="H30" s="53">
        <v>7.5999999999999998E-2</v>
      </c>
      <c r="I30" s="1"/>
      <c r="K30" s="32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2:35">
      <c r="B31" s="94">
        <v>13</v>
      </c>
      <c r="C31" s="52">
        <v>8.8409999999999993</v>
      </c>
      <c r="D31" s="59" t="s">
        <v>37</v>
      </c>
      <c r="E31" s="52">
        <v>0.28100000000000003</v>
      </c>
      <c r="F31" s="52">
        <v>32.642000000000003</v>
      </c>
      <c r="G31" s="59" t="s">
        <v>37</v>
      </c>
      <c r="H31" s="53">
        <v>7.5999999999999998E-2</v>
      </c>
      <c r="K31" s="3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2:35">
      <c r="B32" s="94">
        <v>11</v>
      </c>
      <c r="C32" s="52">
        <v>7.649</v>
      </c>
      <c r="D32" s="59" t="s">
        <v>37</v>
      </c>
      <c r="E32" s="52">
        <v>0.40600000000000003</v>
      </c>
      <c r="F32" s="52">
        <v>32.642000000000003</v>
      </c>
      <c r="G32" s="59" t="s">
        <v>37</v>
      </c>
      <c r="H32" s="53">
        <v>7.5999999999999998E-2</v>
      </c>
      <c r="K32" s="32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>
      <c r="B33" s="94">
        <v>9</v>
      </c>
      <c r="C33" s="52">
        <v>6.3639999999999999</v>
      </c>
      <c r="D33" s="59" t="s">
        <v>37</v>
      </c>
      <c r="E33" s="52">
        <v>0.41</v>
      </c>
      <c r="F33" s="52">
        <v>32.642000000000003</v>
      </c>
      <c r="G33" s="59" t="s">
        <v>37</v>
      </c>
      <c r="H33" s="53">
        <v>7.5999999999999998E-2</v>
      </c>
      <c r="K33" s="32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>
      <c r="B34" s="94">
        <v>7.5</v>
      </c>
      <c r="C34" s="52">
        <v>5.4820000000000002</v>
      </c>
      <c r="D34" s="59" t="s">
        <v>37</v>
      </c>
      <c r="E34" s="52">
        <v>0.27400000000000002</v>
      </c>
      <c r="F34" s="52">
        <v>32.642000000000003</v>
      </c>
      <c r="G34" s="59" t="s">
        <v>37</v>
      </c>
      <c r="H34" s="53">
        <v>7.5999999999999998E-2</v>
      </c>
      <c r="K34" s="32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>
      <c r="B35" s="94">
        <v>6</v>
      </c>
      <c r="C35" s="49">
        <v>4.6189999999999998</v>
      </c>
      <c r="D35" s="59" t="s">
        <v>37</v>
      </c>
      <c r="E35" s="52">
        <v>0.28199999999999997</v>
      </c>
      <c r="F35" s="52">
        <v>32.642000000000003</v>
      </c>
      <c r="G35" s="59" t="s">
        <v>37</v>
      </c>
      <c r="H35" s="53">
        <v>7.5999999999999998E-2</v>
      </c>
      <c r="K35" s="32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>
      <c r="B36" s="94">
        <v>4.5</v>
      </c>
      <c r="C36" s="49">
        <v>3.673</v>
      </c>
      <c r="D36" s="59" t="s">
        <v>37</v>
      </c>
      <c r="E36" s="52">
        <v>0.2</v>
      </c>
      <c r="F36" s="52">
        <v>32.642000000000003</v>
      </c>
      <c r="G36" s="59" t="s">
        <v>37</v>
      </c>
      <c r="H36" s="53">
        <v>7.5999999999999998E-2</v>
      </c>
      <c r="K36" s="3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>
      <c r="B37" s="94">
        <v>3.5</v>
      </c>
      <c r="C37" s="49">
        <v>2.9420000000000002</v>
      </c>
      <c r="D37" s="59" t="s">
        <v>37</v>
      </c>
      <c r="E37" s="52">
        <v>0.222</v>
      </c>
      <c r="F37" s="52">
        <v>32.642000000000003</v>
      </c>
      <c r="G37" s="59" t="s">
        <v>37</v>
      </c>
      <c r="H37" s="53">
        <v>7.5999999999999998E-2</v>
      </c>
      <c r="K37" s="32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>
      <c r="B38" s="94">
        <v>2.5</v>
      </c>
      <c r="C38" s="43">
        <v>2.2360000000000002</v>
      </c>
      <c r="D38" s="59" t="s">
        <v>37</v>
      </c>
      <c r="E38" s="43">
        <v>0.20899999999999999</v>
      </c>
      <c r="F38" s="52">
        <v>32.642000000000003</v>
      </c>
      <c r="G38" s="59" t="s">
        <v>37</v>
      </c>
      <c r="H38" s="53">
        <v>7.5999999999999998E-2</v>
      </c>
      <c r="K38" s="32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5.75" thickBot="1">
      <c r="B39" s="95">
        <v>1.5</v>
      </c>
      <c r="C39" s="62">
        <v>1.4930000000000001</v>
      </c>
      <c r="D39" s="61" t="s">
        <v>37</v>
      </c>
      <c r="E39" s="62">
        <v>0.19800000000000001</v>
      </c>
      <c r="F39" s="83">
        <v>32.642000000000003</v>
      </c>
      <c r="G39" s="61" t="s">
        <v>37</v>
      </c>
      <c r="H39" s="54">
        <v>7.5999999999999998E-2</v>
      </c>
      <c r="K39" s="32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5.75" thickBot="1">
      <c r="C40" s="84"/>
      <c r="D40" s="90"/>
      <c r="K40" s="32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5.75" thickBot="1">
      <c r="C41" s="102" t="s">
        <v>61</v>
      </c>
      <c r="D41" s="103"/>
      <c r="E41" s="104"/>
      <c r="K41" s="32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8" thickBot="1">
      <c r="C42" s="15" t="s">
        <v>48</v>
      </c>
      <c r="D42" s="27" t="s">
        <v>43</v>
      </c>
      <c r="E42" s="8" t="s">
        <v>45</v>
      </c>
      <c r="K42" s="32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>
      <c r="C43" s="79">
        <v>1</v>
      </c>
      <c r="D43" s="46">
        <v>3.0300000000000002E-13</v>
      </c>
      <c r="E43" s="86">
        <v>0.98</v>
      </c>
      <c r="K43" s="32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>
      <c r="C44" s="81">
        <v>2</v>
      </c>
      <c r="D44" s="44">
        <v>1.8100000000000001E-13</v>
      </c>
      <c r="E44" s="87">
        <v>0.9</v>
      </c>
      <c r="K44" s="32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>
      <c r="C45" s="81">
        <v>4</v>
      </c>
      <c r="D45" s="44">
        <v>1.5700000000000001E-13</v>
      </c>
      <c r="E45" s="87">
        <v>0.76</v>
      </c>
      <c r="K45" s="32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5.75" thickBot="1">
      <c r="C46" s="91">
        <v>6</v>
      </c>
      <c r="D46" s="92">
        <v>1.3500000000000001E-13</v>
      </c>
      <c r="E46" s="12" t="s">
        <v>32</v>
      </c>
      <c r="K46" s="32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>
      <c r="C47" s="84"/>
      <c r="D47" s="90"/>
      <c r="K47" s="32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>
      <c r="A48" s="96"/>
      <c r="B48" s="96"/>
      <c r="C48" s="97"/>
      <c r="D48" s="98"/>
      <c r="E48" s="96"/>
      <c r="F48" s="96"/>
      <c r="G48" s="96"/>
      <c r="H48" s="96"/>
      <c r="I48" s="96"/>
      <c r="J48" s="96"/>
      <c r="K48" s="32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>
      <c r="A49" s="40"/>
      <c r="B49" s="40"/>
      <c r="C49" s="99"/>
      <c r="D49" s="10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>
      <c r="A50" s="40"/>
      <c r="B50" s="40"/>
      <c r="C50" s="99"/>
      <c r="D50" s="10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1: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</row>
    <row r="61" spans="1: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</row>
    <row r="62" spans="1: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</row>
    <row r="63" spans="1: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</row>
    <row r="64" spans="1: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</row>
    <row r="65" spans="1:34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1:34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1:34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</row>
    <row r="68" spans="1:34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</row>
    <row r="69" spans="1:34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</row>
    <row r="70" spans="1:34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</row>
    <row r="71" spans="1:34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</row>
    <row r="237" spans="1:34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</row>
    <row r="238" spans="1:34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</row>
    <row r="239" spans="1:34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</row>
    <row r="240" spans="1:34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</row>
    <row r="241" spans="1:34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</row>
    <row r="242" spans="1:34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</row>
    <row r="243" spans="1:34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</row>
    <row r="244" spans="1:3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</row>
    <row r="245" spans="1:34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</row>
    <row r="246" spans="1:34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</row>
    <row r="247" spans="1:34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</row>
    <row r="248" spans="1:34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</row>
    <row r="249" spans="1:34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</row>
    <row r="250" spans="1:34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</row>
    <row r="251" spans="1:34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</row>
    <row r="252" spans="1:34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</row>
    <row r="253" spans="1:34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</row>
    <row r="254" spans="1:3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</row>
    <row r="255" spans="1:34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</row>
    <row r="256" spans="1:34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</row>
    <row r="257" spans="1:34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</row>
    <row r="258" spans="1:34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</row>
    <row r="259" spans="1:34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</row>
    <row r="260" spans="1:34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</row>
    <row r="261" spans="1:34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</row>
    <row r="262" spans="1:34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</row>
    <row r="263" spans="1:34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</row>
    <row r="264" spans="1:3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</row>
    <row r="265" spans="1:34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</row>
    <row r="266" spans="1:34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</row>
    <row r="267" spans="1:34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</row>
    <row r="268" spans="1:34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</row>
    <row r="269" spans="1:34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</row>
    <row r="270" spans="1:34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</row>
    <row r="271" spans="1:34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</row>
    <row r="272" spans="1:34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</row>
    <row r="273" spans="1:34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</row>
    <row r="274" spans="1:3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</row>
    <row r="275" spans="1:34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</row>
    <row r="276" spans="1:34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</row>
    <row r="277" spans="1:34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</row>
    <row r="278" spans="1:34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</row>
    <row r="279" spans="1:34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</row>
    <row r="280" spans="1:34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</row>
    <row r="281" spans="1:34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</row>
    <row r="282" spans="1:34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</row>
    <row r="283" spans="1:34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</row>
    <row r="284" spans="1:3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</row>
    <row r="285" spans="1:34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</row>
    <row r="286" spans="1:34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</row>
    <row r="287" spans="1:34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</row>
    <row r="288" spans="1:34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</row>
    <row r="289" spans="1:34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</row>
    <row r="290" spans="1:34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</row>
    <row r="291" spans="1:34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</row>
    <row r="292" spans="1:34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</row>
    <row r="293" spans="1:34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</row>
    <row r="294" spans="1:3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</row>
    <row r="295" spans="1:34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</row>
    <row r="296" spans="1:34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</row>
    <row r="297" spans="1:34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</row>
    <row r="298" spans="1:34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</row>
    <row r="299" spans="1:34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</row>
    <row r="300" spans="1:34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</row>
    <row r="301" spans="1:34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</row>
    <row r="302" spans="1:34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</row>
    <row r="303" spans="1:34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</row>
    <row r="304" spans="1:3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</row>
  </sheetData>
  <mergeCells count="8">
    <mergeCell ref="C41:E41"/>
    <mergeCell ref="F6:H6"/>
    <mergeCell ref="A1:I1"/>
    <mergeCell ref="A2:C2"/>
    <mergeCell ref="E2:J2"/>
    <mergeCell ref="B12:H12"/>
    <mergeCell ref="C13:E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Mt. Simon sandstone (VW#1)</vt:lpstr>
      <vt:lpstr>Argenta (TR McMillen#2)</vt:lpstr>
      <vt:lpstr>Precambrian (TR McMillen#2)</vt:lpstr>
      <vt:lpstr>Mt. Simon (Glasford)</vt:lpstr>
      <vt:lpstr>Eau Claire (Glasford)</vt:lpstr>
      <vt:lpstr>St Peter (Lively Grove)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Bondarenko</dc:creator>
  <cp:lastModifiedBy>Nikita Bondarenko</cp:lastModifiedBy>
  <dcterms:created xsi:type="dcterms:W3CDTF">2022-12-19T14:01:51Z</dcterms:created>
  <dcterms:modified xsi:type="dcterms:W3CDTF">2023-08-29T15:43:37Z</dcterms:modified>
</cp:coreProperties>
</file>