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z\Corsi\6sigma - Green Belt\green_belt_project\data\"/>
    </mc:Choice>
  </mc:AlternateContent>
  <workbookProtection lockStructure="1"/>
  <bookViews>
    <workbookView xWindow="0" yWindow="0" windowWidth="9600" windowHeight="3700" tabRatio="809"/>
  </bookViews>
  <sheets>
    <sheet name="inputs" sheetId="29" r:id="rId1"/>
    <sheet name="Multi-vari 3x3x2" sheetId="32" r:id="rId2"/>
    <sheet name="internal" sheetId="31" r:id="rId3"/>
  </sheets>
  <calcPr calcId="152511"/>
</workbook>
</file>

<file path=xl/calcChain.xml><?xml version="1.0" encoding="utf-8"?>
<calcChain xmlns="http://schemas.openxmlformats.org/spreadsheetml/2006/main">
  <c r="K26" i="31" l="1"/>
  <c r="N25" i="31"/>
  <c r="K25" i="31"/>
  <c r="K24" i="31"/>
  <c r="O23" i="31"/>
  <c r="J22" i="31"/>
  <c r="N21" i="31"/>
  <c r="J21" i="31"/>
  <c r="J20" i="31"/>
  <c r="B20" i="31"/>
  <c r="I18" i="31"/>
  <c r="M17" i="31"/>
  <c r="I17" i="31"/>
  <c r="I16" i="31"/>
  <c r="O15" i="31"/>
  <c r="H14" i="31"/>
  <c r="M13" i="31"/>
  <c r="H13" i="31"/>
  <c r="H12" i="31"/>
  <c r="B12" i="31"/>
  <c r="G10" i="31"/>
  <c r="L9" i="31"/>
  <c r="G9" i="31"/>
  <c r="G8" i="31"/>
  <c r="O7" i="31"/>
  <c r="F6" i="31"/>
  <c r="L5" i="31"/>
  <c r="F5" i="31"/>
  <c r="F4" i="31"/>
  <c r="B4" i="31"/>
</calcChain>
</file>

<file path=xl/sharedStrings.xml><?xml version="1.0" encoding="utf-8"?>
<sst xmlns="http://schemas.openxmlformats.org/spreadsheetml/2006/main" count="125" uniqueCount="25">
  <si>
    <t>o</t>
  </si>
  <si>
    <t>ð</t>
  </si>
  <si>
    <t>D</t>
  </si>
  <si>
    <t>Smoker</t>
  </si>
  <si>
    <t>Not smoker</t>
  </si>
  <si>
    <t>Smoke</t>
  </si>
  <si>
    <t>Fitness</t>
  </si>
  <si>
    <t>None</t>
  </si>
  <si>
    <t>Moderate</t>
  </si>
  <si>
    <t>Hard</t>
  </si>
  <si>
    <t>Young</t>
  </si>
  <si>
    <t>Adult</t>
  </si>
  <si>
    <t>Senior</t>
  </si>
  <si>
    <t>Age</t>
  </si>
  <si>
    <t>User Manual</t>
  </si>
  <si>
    <t>Change the parameters names using the "Replace all" function</t>
  </si>
  <si>
    <t>Insert all the means in this sheet</t>
  </si>
  <si>
    <t xml:space="preserve">In the sheet "Multi-vari 3x3x2": </t>
  </si>
  <si>
    <t>align red lines</t>
  </si>
  <si>
    <t>align green lines</t>
  </si>
  <si>
    <t>Select the graph and be careful to select all elements:</t>
  </si>
  <si>
    <t>graph</t>
  </si>
  <si>
    <t>red / green lines</t>
  </si>
  <si>
    <t>dots on the legend</t>
  </si>
  <si>
    <t>Copy and paste as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</si>
</sst>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Symbol"/>
      <family val="1"/>
      <charset val="2"/>
    </font>
    <font>
      <b/>
      <sz val="11"/>
      <color theme="9" tint="0.39997558519241921"/>
      <name val="Symbol"/>
      <family val="1"/>
      <charset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16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3" fillId="33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34" borderId="12" xfId="0" applyFont="1" applyFill="1" applyBorder="1" applyAlignment="1" applyProtection="1">
      <alignment horizontal="center"/>
      <protection locked="0"/>
    </xf>
    <xf numFmtId="0" fontId="18" fillId="34" borderId="13" xfId="0" applyFont="1" applyFill="1" applyBorder="1" applyAlignment="1" applyProtection="1">
      <alignment horizontal="center"/>
      <protection locked="0"/>
    </xf>
    <xf numFmtId="0" fontId="18" fillId="34" borderId="14" xfId="0" applyFont="1" applyFill="1" applyBorder="1" applyAlignment="1" applyProtection="1">
      <alignment horizontal="center"/>
      <protection locked="0"/>
    </xf>
    <xf numFmtId="0" fontId="0" fillId="34" borderId="15" xfId="0" applyFill="1" applyBorder="1" applyAlignment="1" applyProtection="1">
      <alignment horizontal="center"/>
      <protection locked="0"/>
    </xf>
    <xf numFmtId="0" fontId="0" fillId="34" borderId="0" xfId="0" applyFill="1" applyBorder="1" applyAlignment="1" applyProtection="1">
      <alignment horizontal="center"/>
      <protection locked="0"/>
    </xf>
    <xf numFmtId="0" fontId="0" fillId="34" borderId="16" xfId="0" applyFill="1" applyBorder="1" applyAlignment="1" applyProtection="1">
      <alignment horizontal="center"/>
      <protection locked="0"/>
    </xf>
    <xf numFmtId="0" fontId="0" fillId="34" borderId="17" xfId="0" applyFill="1" applyBorder="1" applyAlignment="1" applyProtection="1">
      <alignment horizontal="center"/>
      <protection locked="0"/>
    </xf>
    <xf numFmtId="0" fontId="0" fillId="34" borderId="10" xfId="0" applyFill="1" applyBorder="1" applyAlignment="1" applyProtection="1">
      <alignment horizontal="center"/>
      <protection locked="0"/>
    </xf>
    <xf numFmtId="0" fontId="0" fillId="34" borderId="18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6" fillId="35" borderId="12" xfId="0" applyFont="1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16" xfId="0" applyFill="1" applyBorder="1"/>
    <xf numFmtId="0" fontId="0" fillId="35" borderId="17" xfId="0" applyFill="1" applyBorder="1"/>
    <xf numFmtId="0" fontId="0" fillId="35" borderId="18" xfId="0" applyFill="1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bg1"/>
                </a:solidFill>
              </a:rPr>
              <a:t>Multi-vari </a:t>
            </a:r>
          </a:p>
        </c:rich>
      </c:tx>
      <c:layout/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internal!$D$4</c:f>
              <c:strCache>
                <c:ptCount val="1"/>
                <c:pt idx="0">
                  <c:v>None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9525" cap="rnd">
                <a:solidFill>
                  <a:schemeClr val="tx1"/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xVal>
            <c:numRef>
              <c:f>internal!$E$4:$E$26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internal!$F$4:$F$26</c:f>
              <c:numCache>
                <c:formatCode>General</c:formatCode>
                <c:ptCount val="23"/>
                <c:pt idx="0" formatCode="0.000">
                  <c:v>50.400933618664503</c:v>
                </c:pt>
                <c:pt idx="1">
                  <c:v>83.646117084826429</c:v>
                </c:pt>
                <c:pt idx="2">
                  <c:v>71.437773865414684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internal!$D$5</c:f>
              <c:strCache>
                <c:ptCount val="1"/>
                <c:pt idx="0">
                  <c:v>Moderate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xVal>
            <c:numRef>
              <c:f>internal!$E$4:$E$26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internal!$G$4:$G$26</c:f>
              <c:numCache>
                <c:formatCode>General</c:formatCode>
                <c:ptCount val="23"/>
                <c:pt idx="4" formatCode="0.000">
                  <c:v>51.034722222222051</c:v>
                </c:pt>
                <c:pt idx="5">
                  <c:v>101.5692129629618</c:v>
                </c:pt>
                <c:pt idx="6">
                  <c:v>58.92375000000029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internal!$D$6</c:f>
              <c:strCache>
                <c:ptCount val="1"/>
                <c:pt idx="0">
                  <c:v>Hard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xVal>
            <c:numRef>
              <c:f>internal!$E$4:$E$26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internal!$H$4:$H$26</c:f>
              <c:numCache>
                <c:formatCode>General</c:formatCode>
                <c:ptCount val="23"/>
                <c:pt idx="8" formatCode="0.000">
                  <c:v>140.2927207341267</c:v>
                </c:pt>
                <c:pt idx="9">
                  <c:v>171.6277777777789</c:v>
                </c:pt>
                <c:pt idx="10">
                  <c:v>109.43035130718978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internal!$I$3</c:f>
              <c:strCache>
                <c:ptCount val="1"/>
                <c:pt idx="0">
                  <c:v>o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xVal>
            <c:numRef>
              <c:f>internal!$E$4:$E$26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internal!$I$4:$I$26</c:f>
              <c:numCache>
                <c:formatCode>General</c:formatCode>
                <c:ptCount val="23"/>
                <c:pt idx="12" formatCode="0.000">
                  <c:v>46.154861111110222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internal!$J$3</c:f>
              <c:strCache>
                <c:ptCount val="1"/>
                <c:pt idx="0">
                  <c:v>o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8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xVal>
            <c:numRef>
              <c:f>internal!$E$4:$E$26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internal!$J$4:$J$26</c:f>
              <c:numCache>
                <c:formatCode>General</c:formatCode>
                <c:ptCount val="23"/>
                <c:pt idx="16" formatCode="0.000">
                  <c:v>94.390865384615054</c:v>
                </c:pt>
                <c:pt idx="17">
                  <c:v>126.99722222222044</c:v>
                </c:pt>
                <c:pt idx="18">
                  <c:v>64.426403664302185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internal!$K$3</c:f>
              <c:strCache>
                <c:ptCount val="1"/>
                <c:pt idx="0">
                  <c:v>o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20"/>
            <c:marker>
              <c:symbol val="circle"/>
              <c:size val="5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dPt>
            <c:idx val="2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2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xVal>
            <c:numRef>
              <c:f>internal!$E$4:$E$26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internal!$K$4:$K$26</c:f>
              <c:numCache>
                <c:formatCode>General</c:formatCode>
                <c:ptCount val="23"/>
                <c:pt idx="20" formatCode="0.000">
                  <c:v>120.9152777777781</c:v>
                </c:pt>
                <c:pt idx="21">
                  <c:v>0</c:v>
                </c:pt>
                <c:pt idx="22">
                  <c:v>10.292708333334303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internal!$L$3</c:f>
              <c:strCache>
                <c:ptCount val="1"/>
                <c:pt idx="0">
                  <c:v>ð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internal!$E$4:$E$26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internal!$L$4:$L$26</c:f>
              <c:numCache>
                <c:formatCode>General</c:formatCode>
                <c:ptCount val="23"/>
                <c:pt idx="1">
                  <c:v>59.664403759820708</c:v>
                </c:pt>
                <c:pt idx="5">
                  <c:v>61.951785714285506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internal!$M$3</c:f>
              <c:strCache>
                <c:ptCount val="1"/>
                <c:pt idx="0">
                  <c:v>ð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</c:marker>
          <c:xVal>
            <c:numRef>
              <c:f>internal!$E$4:$E$26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internal!$M$4:$M$26</c:f>
              <c:numCache>
                <c:formatCode>General</c:formatCode>
                <c:ptCount val="23"/>
                <c:pt idx="9">
                  <c:v>145.34628764278321</c:v>
                </c:pt>
                <c:pt idx="13">
                  <c:v>46.154861111110222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internal!$N$3</c:f>
              <c:strCache>
                <c:ptCount val="1"/>
                <c:pt idx="0">
                  <c:v>ð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internal!$E$4:$E$26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internal!$N$4:$N$26</c:f>
              <c:numCache>
                <c:formatCode>General</c:formatCode>
                <c:ptCount val="23"/>
                <c:pt idx="17">
                  <c:v>72.727688172042576</c:v>
                </c:pt>
                <c:pt idx="21">
                  <c:v>47.166898148148903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internal!$O$3</c:f>
              <c:strCache>
                <c:ptCount val="1"/>
                <c:pt idx="0">
                  <c:v>D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internal!$E$4:$E$26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internal!$O$4:$O$26</c:f>
              <c:numCache>
                <c:formatCode>General</c:formatCode>
                <c:ptCount val="23"/>
                <c:pt idx="3">
                  <c:v>59.815457285115556</c:v>
                </c:pt>
                <c:pt idx="11">
                  <c:v>143.52626146789012</c:v>
                </c:pt>
                <c:pt idx="19">
                  <c:v>71.547959401708994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0426400"/>
        <c:axId val="-990423136"/>
      </c:scatterChart>
      <c:valAx>
        <c:axId val="-9904264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90423136"/>
        <c:crosses val="autoZero"/>
        <c:crossBetween val="midCat"/>
        <c:majorUnit val="8"/>
        <c:minorUnit val="2"/>
      </c:valAx>
      <c:valAx>
        <c:axId val="-99042313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90426400"/>
        <c:crosses val="autoZero"/>
        <c:crossBetween val="midCat"/>
        <c:majorUnit val="30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437445</xdr:colOff>
      <xdr:row>1</xdr:row>
      <xdr:rowOff>155223</xdr:rowOff>
    </xdr:from>
    <xdr:to>
      <xdr:col>17</xdr:col>
      <xdr:colOff>54261</xdr:colOff>
      <xdr:row>25</xdr:row>
      <xdr:rowOff>31431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451351</xdr:colOff>
      <xdr:row>17</xdr:row>
      <xdr:rowOff>130315</xdr:rowOff>
    </xdr:from>
    <xdr:to>
      <xdr:col>5</xdr:col>
      <xdr:colOff>462257</xdr:colOff>
      <xdr:row>17</xdr:row>
      <xdr:rowOff>167145</xdr:rowOff>
    </xdr:to>
    <xdr:cxnSp macro="">
      <xdr:nvCxnSpPr>
        <xdr:cNvPr id="3" name="Connettore 1 2"/>
        <xdr:cNvCxnSpPr/>
      </xdr:nvCxnSpPr>
      <xdr:spPr>
        <a:xfrm flipV="1">
          <a:off x="2271684" y="3248871"/>
          <a:ext cx="1224462" cy="36830"/>
        </a:xfrm>
        <a:prstGeom prst="line">
          <a:avLst/>
        </a:prstGeom>
        <a:ln w="63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549881</xdr:colOff>
      <xdr:row>9</xdr:row>
      <xdr:rowOff>125451</xdr:rowOff>
    </xdr:from>
    <xdr:to>
      <xdr:col>9</xdr:col>
      <xdr:colOff>578354</xdr:colOff>
      <xdr:row>19</xdr:row>
      <xdr:rowOff>39937</xdr:rowOff>
    </xdr:to>
    <xdr:cxnSp macro="">
      <xdr:nvCxnSpPr>
        <xdr:cNvPr id="4" name="Connettore 1 3"/>
        <xdr:cNvCxnSpPr/>
      </xdr:nvCxnSpPr>
      <xdr:spPr>
        <a:xfrm>
          <a:off x="4797325" y="1776451"/>
          <a:ext cx="1242029" cy="1748930"/>
        </a:xfrm>
        <a:prstGeom prst="line">
          <a:avLst/>
        </a:prstGeom>
        <a:ln w="63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105450</xdr:colOff>
      <xdr:row>16</xdr:row>
      <xdr:rowOff>117955</xdr:rowOff>
    </xdr:from>
    <xdr:to>
      <xdr:col>14</xdr:col>
      <xdr:colOff>140537</xdr:colOff>
      <xdr:row>19</xdr:row>
      <xdr:rowOff>16468</xdr:rowOff>
    </xdr:to>
    <xdr:cxnSp macro="">
      <xdr:nvCxnSpPr>
        <xdr:cNvPr id="5" name="Connettore 1 4"/>
        <xdr:cNvCxnSpPr/>
      </xdr:nvCxnSpPr>
      <xdr:spPr>
        <a:xfrm>
          <a:off x="7386783" y="3053066"/>
          <a:ext cx="1248643" cy="448846"/>
        </a:xfrm>
        <a:prstGeom prst="line">
          <a:avLst/>
        </a:prstGeom>
        <a:ln w="63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589001</xdr:colOff>
      <xdr:row>9</xdr:row>
      <xdr:rowOff>155222</xdr:rowOff>
    </xdr:from>
    <xdr:to>
      <xdr:col>8</xdr:col>
      <xdr:colOff>571500</xdr:colOff>
      <xdr:row>17</xdr:row>
      <xdr:rowOff>180957</xdr:rowOff>
    </xdr:to>
    <xdr:cxnSp macro="">
      <xdr:nvCxnSpPr>
        <xdr:cNvPr id="6" name="Connettore 1 5"/>
        <xdr:cNvCxnSpPr/>
      </xdr:nvCxnSpPr>
      <xdr:spPr>
        <a:xfrm flipV="1">
          <a:off x="3016112" y="1806222"/>
          <a:ext cx="2409610" cy="1493291"/>
        </a:xfrm>
        <a:prstGeom prst="line">
          <a:avLst/>
        </a:prstGeom>
        <a:ln w="6350">
          <a:solidFill>
            <a:schemeClr val="accent6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599722</xdr:colOff>
      <xdr:row>9</xdr:row>
      <xdr:rowOff>176389</xdr:rowOff>
    </xdr:from>
    <xdr:to>
      <xdr:col>13</xdr:col>
      <xdr:colOff>70556</xdr:colOff>
      <xdr:row>16</xdr:row>
      <xdr:rowOff>141111</xdr:rowOff>
    </xdr:to>
    <xdr:cxnSp macro="">
      <xdr:nvCxnSpPr>
        <xdr:cNvPr id="7" name="Connettore 1 6"/>
        <xdr:cNvCxnSpPr/>
      </xdr:nvCxnSpPr>
      <xdr:spPr>
        <a:xfrm>
          <a:off x="5453944" y="1827389"/>
          <a:ext cx="2504723" cy="1248833"/>
        </a:xfrm>
        <a:prstGeom prst="line">
          <a:avLst/>
        </a:prstGeom>
        <a:ln w="6350">
          <a:solidFill>
            <a:schemeClr val="accent6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495736</xdr:colOff>
      <xdr:row>14</xdr:row>
      <xdr:rowOff>40366</xdr:rowOff>
    </xdr:from>
    <xdr:to>
      <xdr:col>15</xdr:col>
      <xdr:colOff>567736</xdr:colOff>
      <xdr:row>14</xdr:row>
      <xdr:rowOff>111578</xdr:rowOff>
    </xdr:to>
    <xdr:sp macro="" textlink="">
      <xdr:nvSpPr>
        <xdr:cNvPr id="8" name="Ovale 7"/>
        <xdr:cNvSpPr/>
      </xdr:nvSpPr>
      <xdr:spPr>
        <a:xfrm>
          <a:off x="9597403" y="2608588"/>
          <a:ext cx="72000" cy="7121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15</xdr:col>
      <xdr:colOff>495736</xdr:colOff>
      <xdr:row>15</xdr:row>
      <xdr:rowOff>70621</xdr:rowOff>
    </xdr:from>
    <xdr:to>
      <xdr:col>15</xdr:col>
      <xdr:colOff>567736</xdr:colOff>
      <xdr:row>15</xdr:row>
      <xdr:rowOff>141832</xdr:rowOff>
    </xdr:to>
    <xdr:sp macro="" textlink="">
      <xdr:nvSpPr>
        <xdr:cNvPr id="9" name="Ovale 8"/>
        <xdr:cNvSpPr/>
      </xdr:nvSpPr>
      <xdr:spPr>
        <a:xfrm>
          <a:off x="9597403" y="2822288"/>
          <a:ext cx="72000" cy="71211"/>
        </a:xfrm>
        <a:prstGeom prst="ellipse">
          <a:avLst/>
        </a:prstGeom>
        <a:solidFill>
          <a:schemeClr val="accent4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15</xdr:col>
      <xdr:colOff>495736</xdr:colOff>
      <xdr:row>13</xdr:row>
      <xdr:rowOff>22504</xdr:rowOff>
    </xdr:from>
    <xdr:to>
      <xdr:col>15</xdr:col>
      <xdr:colOff>567736</xdr:colOff>
      <xdr:row>13</xdr:row>
      <xdr:rowOff>94504</xdr:rowOff>
    </xdr:to>
    <xdr:sp macro="" textlink="">
      <xdr:nvSpPr>
        <xdr:cNvPr id="10" name="Ovale 9"/>
        <xdr:cNvSpPr/>
      </xdr:nvSpPr>
      <xdr:spPr>
        <a:xfrm>
          <a:off x="9597403" y="2407282"/>
          <a:ext cx="72000" cy="72000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0.06607</cdr:x>
      <cdr:y>0.11596</cdr:y>
    </cdr:from>
    <cdr:to>
      <cdr:x>0.31921</cdr:x>
      <cdr:y>0.18029</cdr:y>
    </cdr:to>
    <cdr:sp macro="" textlink="internal!$B$4:$B$10">
      <cdr:nvSpPr>
        <cdr:cNvPr id="2" name="CasellaDiTesto 1"/>
        <cdr:cNvSpPr txBox="1"/>
      </cdr:nvSpPr>
      <cdr:spPr>
        <a:xfrm xmlns:a="http://schemas.openxmlformats.org/drawingml/2006/main">
          <a:off x="616120" y="496178"/>
          <a:ext cx="2360596" cy="275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F2F70E9F-F7E8-4365-AE29-10EBBFB1BD8B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Young</a:t>
          </a:fld>
          <a:endParaRPr lang="it-IT" sz="1100" b="1"/>
        </a:p>
      </cdr:txBody>
    </cdr:sp>
  </cdr:relSizeAnchor>
  <cdr:relSizeAnchor xmlns:cdr="http://schemas.openxmlformats.org/drawingml/2006/chartDrawing">
    <cdr:from>
      <cdr:x>0.09202</cdr:x>
      <cdr:y>0.92836</cdr:y>
    </cdr:from>
    <cdr:to>
      <cdr:x>0.17532</cdr:x>
      <cdr:y>0.99269</cdr:y>
    </cdr:to>
    <cdr:sp macro="" textlink="inputs!$C$4">
      <cdr:nvSpPr>
        <cdr:cNvPr id="3" name="CasellaDiTesto 1"/>
        <cdr:cNvSpPr txBox="1"/>
      </cdr:nvSpPr>
      <cdr:spPr>
        <a:xfrm xmlns:a="http://schemas.openxmlformats.org/drawingml/2006/main">
          <a:off x="861033" y="4032250"/>
          <a:ext cx="779399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1921154-495C-455F-8BCC-51210EEA9D16}" type="TxLink">
            <a:rPr lang="en-US" sz="1100" b="0" i="1" u="none" strike="noStrike">
              <a:solidFill>
                <a:srgbClr val="000000"/>
              </a:solidFill>
              <a:latin typeface="Calibri"/>
              <a:cs typeface="Calibri"/>
            </a:rPr>
            <a:t>Smoker</a:t>
          </a:fld>
          <a:endParaRPr lang="it-IT" sz="1100" b="0" i="1"/>
        </a:p>
      </cdr:txBody>
    </cdr:sp>
  </cdr:relSizeAnchor>
  <cdr:relSizeAnchor xmlns:cdr="http://schemas.openxmlformats.org/drawingml/2006/chartDrawing">
    <cdr:from>
      <cdr:x>0.19292</cdr:x>
      <cdr:y>0.92836</cdr:y>
    </cdr:from>
    <cdr:to>
      <cdr:x>0.32188</cdr:x>
      <cdr:y>0.99269</cdr:y>
    </cdr:to>
    <cdr:sp macro="" textlink="inputs!$D$4">
      <cdr:nvSpPr>
        <cdr:cNvPr id="4" name="CasellaDiTesto 1"/>
        <cdr:cNvSpPr txBox="1"/>
      </cdr:nvSpPr>
      <cdr:spPr>
        <a:xfrm xmlns:a="http://schemas.openxmlformats.org/drawingml/2006/main">
          <a:off x="1805070" y="4032250"/>
          <a:ext cx="1206682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DFCD274-5C06-431D-9757-83C054FCA85B}" type="TxLink">
            <a:rPr lang="en-US" sz="1100" b="0" i="1" u="none" strike="noStrike">
              <a:solidFill>
                <a:srgbClr val="000000"/>
              </a:solidFill>
              <a:latin typeface="Calibri"/>
              <a:cs typeface="Calibri"/>
            </a:rPr>
            <a:t>Not smoker</a:t>
          </a:fld>
          <a:endParaRPr lang="it-IT" sz="1100" b="0" i="1"/>
        </a:p>
      </cdr:txBody>
    </cdr:sp>
  </cdr:relSizeAnchor>
  <cdr:relSizeAnchor xmlns:cdr="http://schemas.openxmlformats.org/drawingml/2006/chartDrawing">
    <cdr:from>
      <cdr:x>0.61678</cdr:x>
      <cdr:y>0.92836</cdr:y>
    </cdr:from>
    <cdr:to>
      <cdr:x>0.70008</cdr:x>
      <cdr:y>0.99269</cdr:y>
    </cdr:to>
    <cdr:sp macro="" textlink="inputs!$C$4">
      <cdr:nvSpPr>
        <cdr:cNvPr id="5" name="CasellaDiTesto 1"/>
        <cdr:cNvSpPr txBox="1"/>
      </cdr:nvSpPr>
      <cdr:spPr>
        <a:xfrm xmlns:a="http://schemas.openxmlformats.org/drawingml/2006/main">
          <a:off x="5771049" y="4032250"/>
          <a:ext cx="779399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B75FD1-5A26-43F6-A77C-49345BB20BA9}" type="TxLink">
            <a:rPr lang="en-US" sz="1100" b="0" i="1" u="none" strike="noStrike">
              <a:solidFill>
                <a:srgbClr val="000000"/>
              </a:solidFill>
              <a:latin typeface="Calibri"/>
              <a:cs typeface="Calibri"/>
            </a:rPr>
            <a:t>Smoker</a:t>
          </a:fld>
          <a:endParaRPr lang="it-IT" sz="1100" b="0" i="1"/>
        </a:p>
      </cdr:txBody>
    </cdr:sp>
  </cdr:relSizeAnchor>
  <cdr:relSizeAnchor xmlns:cdr="http://schemas.openxmlformats.org/drawingml/2006/chartDrawing">
    <cdr:from>
      <cdr:x>0.35016</cdr:x>
      <cdr:y>0.92836</cdr:y>
    </cdr:from>
    <cdr:to>
      <cdr:x>0.43346</cdr:x>
      <cdr:y>0.99269</cdr:y>
    </cdr:to>
    <cdr:sp macro="" textlink="inputs!$C$4">
      <cdr:nvSpPr>
        <cdr:cNvPr id="6" name="CasellaDiTesto 1"/>
        <cdr:cNvSpPr txBox="1"/>
      </cdr:nvSpPr>
      <cdr:spPr>
        <a:xfrm xmlns:a="http://schemas.openxmlformats.org/drawingml/2006/main">
          <a:off x="3276329" y="4032250"/>
          <a:ext cx="779399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2635660-8C49-43BA-A3B1-4AF9801E70E0}" type="TxLink">
            <a:rPr lang="en-US" sz="1100" b="0" i="1" u="none" strike="noStrike">
              <a:solidFill>
                <a:srgbClr val="000000"/>
              </a:solidFill>
              <a:latin typeface="Calibri"/>
              <a:cs typeface="Calibri"/>
            </a:rPr>
            <a:t>Smoker</a:t>
          </a:fld>
          <a:endParaRPr lang="it-IT" sz="1100" b="0" i="1"/>
        </a:p>
      </cdr:txBody>
    </cdr:sp>
  </cdr:relSizeAnchor>
  <cdr:relSizeAnchor xmlns:cdr="http://schemas.openxmlformats.org/drawingml/2006/chartDrawing">
    <cdr:from>
      <cdr:x>0.45394</cdr:x>
      <cdr:y>0.92836</cdr:y>
    </cdr:from>
    <cdr:to>
      <cdr:x>0.58291</cdr:x>
      <cdr:y>0.99269</cdr:y>
    </cdr:to>
    <cdr:sp macro="" textlink="inputs!$D$4">
      <cdr:nvSpPr>
        <cdr:cNvPr id="7" name="CasellaDiTesto 1"/>
        <cdr:cNvSpPr txBox="1"/>
      </cdr:nvSpPr>
      <cdr:spPr>
        <a:xfrm xmlns:a="http://schemas.openxmlformats.org/drawingml/2006/main">
          <a:off x="4247428" y="4032250"/>
          <a:ext cx="1206683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0083CB5-C6C9-46F6-A152-0121FF3E0C23}" type="TxLink">
            <a:rPr lang="en-US" sz="1100" b="0" i="1" u="none" strike="noStrike">
              <a:solidFill>
                <a:srgbClr val="000000"/>
              </a:solidFill>
              <a:latin typeface="Calibri"/>
              <a:cs typeface="Calibri"/>
            </a:rPr>
            <a:t>Not smoker</a:t>
          </a:fld>
          <a:endParaRPr lang="it-IT" sz="1100" b="0" i="1"/>
        </a:p>
      </cdr:txBody>
    </cdr:sp>
  </cdr:relSizeAnchor>
  <cdr:relSizeAnchor xmlns:cdr="http://schemas.openxmlformats.org/drawingml/2006/chartDrawing">
    <cdr:from>
      <cdr:x>0.72241</cdr:x>
      <cdr:y>0.92836</cdr:y>
    </cdr:from>
    <cdr:to>
      <cdr:x>0.85138</cdr:x>
      <cdr:y>0.99269</cdr:y>
    </cdr:to>
    <cdr:sp macro="" textlink="inputs!$D$4">
      <cdr:nvSpPr>
        <cdr:cNvPr id="8" name="CasellaDiTesto 1"/>
        <cdr:cNvSpPr txBox="1"/>
      </cdr:nvSpPr>
      <cdr:spPr>
        <a:xfrm xmlns:a="http://schemas.openxmlformats.org/drawingml/2006/main">
          <a:off x="6759438" y="4032250"/>
          <a:ext cx="1206682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6DE979A7-C691-4E4E-984A-137542192EEF}" type="TxLink">
            <a:rPr lang="en-US" sz="1100" b="0" i="1" u="none" strike="noStrike">
              <a:solidFill>
                <a:srgbClr val="000000"/>
              </a:solidFill>
              <a:latin typeface="Calibri"/>
              <a:cs typeface="Calibri"/>
            </a:rPr>
            <a:t>Not smoker</a:t>
          </a:fld>
          <a:endParaRPr lang="it-IT" sz="1100" b="0" i="1"/>
        </a:p>
      </cdr:txBody>
    </cdr:sp>
  </cdr:relSizeAnchor>
  <cdr:relSizeAnchor xmlns:cdr="http://schemas.openxmlformats.org/drawingml/2006/chartDrawing">
    <cdr:from>
      <cdr:x>0.62346</cdr:x>
      <cdr:y>0.11596</cdr:y>
    </cdr:from>
    <cdr:to>
      <cdr:x>0.86386</cdr:x>
      <cdr:y>0.18029</cdr:y>
    </cdr:to>
    <cdr:sp macro="" textlink="inputs!$E$2">
      <cdr:nvSpPr>
        <cdr:cNvPr id="9" name="CasellaDiTesto 1"/>
        <cdr:cNvSpPr txBox="1"/>
      </cdr:nvSpPr>
      <cdr:spPr>
        <a:xfrm xmlns:a="http://schemas.openxmlformats.org/drawingml/2006/main">
          <a:off x="5813940" y="496178"/>
          <a:ext cx="2241793" cy="275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6BFFA2EB-69F1-4910-900D-89C1745FC6E1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t>Senior</a:t>
          </a:fld>
          <a:endParaRPr lang="it-IT" sz="1100" b="1" i="0"/>
        </a:p>
      </cdr:txBody>
    </cdr:sp>
  </cdr:relSizeAnchor>
  <cdr:relSizeAnchor xmlns:cdr="http://schemas.openxmlformats.org/drawingml/2006/chartDrawing">
    <cdr:from>
      <cdr:x>0.34126</cdr:x>
      <cdr:y>0.11551</cdr:y>
    </cdr:from>
    <cdr:to>
      <cdr:x>0.5945</cdr:x>
      <cdr:y>0.18029</cdr:y>
    </cdr:to>
    <cdr:sp macro="" textlink="inputs!$D$2">
      <cdr:nvSpPr>
        <cdr:cNvPr id="10" name="CasellaDiTesto 1"/>
        <cdr:cNvSpPr txBox="1"/>
      </cdr:nvSpPr>
      <cdr:spPr>
        <a:xfrm xmlns:a="http://schemas.openxmlformats.org/drawingml/2006/main">
          <a:off x="3182299" y="494238"/>
          <a:ext cx="2361600" cy="27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2BBEAE3-DE18-4AF2-9417-AC9BFF4A8A5A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t>Adult</a:t>
          </a:fld>
          <a:endParaRPr lang="it-IT" sz="1100" b="1" i="0"/>
        </a:p>
      </cdr:txBody>
    </cdr: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zoomScale="80" zoomScaleNormal="80" workbookViewId="0">
      <selection activeCell="N18" sqref="N18"/>
    </sheetView>
  </sheetViews>
  <sheetFormatPr defaultRowHeight="14.5" x14ac:dyDescent="0.35"/>
  <cols>
    <col min="1" max="1" width="8.7265625" style="2"/>
    <col min="2" max="2" width="13.7265625" bestFit="1" customWidth="1"/>
    <col min="3" max="3" width="11.81640625" bestFit="1" customWidth="1"/>
    <col min="4" max="4" width="11.08984375" customWidth="1"/>
    <col min="5" max="5" width="8.7265625" style="2"/>
    <col min="6" max="6" width="11.7265625" customWidth="1"/>
    <col min="7" max="7" width="10.6328125" customWidth="1"/>
    <col min="8" max="8" width="14" customWidth="1"/>
    <col min="10" max="10" width="9.26953125" style="2" bestFit="1" customWidth="1"/>
    <col min="13" max="13" width="3.7265625" customWidth="1"/>
    <col min="14" max="14" width="53.6328125" bestFit="1" customWidth="1"/>
  </cols>
  <sheetData>
    <row r="1" spans="1:14" ht="15" thickBot="1" x14ac:dyDescent="0.4"/>
    <row r="2" spans="1:14" x14ac:dyDescent="0.35">
      <c r="B2" s="16" t="s">
        <v>13</v>
      </c>
      <c r="C2" s="24" t="s">
        <v>10</v>
      </c>
      <c r="D2" s="25" t="s">
        <v>11</v>
      </c>
      <c r="E2" s="26" t="s">
        <v>12</v>
      </c>
      <c r="M2" s="34" t="s">
        <v>14</v>
      </c>
      <c r="N2" s="35"/>
    </row>
    <row r="3" spans="1:14" x14ac:dyDescent="0.35">
      <c r="B3" s="22" t="s">
        <v>6</v>
      </c>
      <c r="C3" s="27" t="s">
        <v>7</v>
      </c>
      <c r="D3" s="28" t="s">
        <v>8</v>
      </c>
      <c r="E3" s="29" t="s">
        <v>9</v>
      </c>
      <c r="M3" s="36"/>
      <c r="N3" s="37"/>
    </row>
    <row r="4" spans="1:14" ht="15" thickBot="1" x14ac:dyDescent="0.4">
      <c r="B4" s="23" t="s">
        <v>5</v>
      </c>
      <c r="C4" s="30" t="s">
        <v>3</v>
      </c>
      <c r="D4" s="31" t="s">
        <v>4</v>
      </c>
      <c r="E4" s="32"/>
      <c r="M4" s="36">
        <v>1</v>
      </c>
      <c r="N4" s="37" t="s">
        <v>15</v>
      </c>
    </row>
    <row r="5" spans="1:14" x14ac:dyDescent="0.35">
      <c r="M5" s="36">
        <v>2</v>
      </c>
      <c r="N5" s="37" t="s">
        <v>16</v>
      </c>
    </row>
    <row r="6" spans="1:14" x14ac:dyDescent="0.35">
      <c r="B6" s="4" t="s">
        <v>7</v>
      </c>
      <c r="C6" s="33"/>
      <c r="M6" s="36">
        <v>3</v>
      </c>
      <c r="N6" s="37" t="s">
        <v>17</v>
      </c>
    </row>
    <row r="7" spans="1:14" x14ac:dyDescent="0.35">
      <c r="B7" s="3" t="s">
        <v>11</v>
      </c>
      <c r="C7" s="33"/>
      <c r="M7" s="36"/>
      <c r="N7" s="37" t="s">
        <v>18</v>
      </c>
    </row>
    <row r="8" spans="1:14" x14ac:dyDescent="0.35">
      <c r="A8" s="5" t="s">
        <v>0</v>
      </c>
      <c r="B8" t="s">
        <v>3</v>
      </c>
      <c r="C8" s="33">
        <v>140.2927207341267</v>
      </c>
      <c r="F8" s="3" t="s">
        <v>11</v>
      </c>
      <c r="G8" s="33"/>
      <c r="M8" s="36"/>
      <c r="N8" s="37" t="s">
        <v>19</v>
      </c>
    </row>
    <row r="9" spans="1:14" x14ac:dyDescent="0.35">
      <c r="A9" s="5" t="s">
        <v>0</v>
      </c>
      <c r="B9" t="s">
        <v>4</v>
      </c>
      <c r="C9" s="33">
        <v>46.154861111110222</v>
      </c>
      <c r="E9" s="10" t="s">
        <v>1</v>
      </c>
      <c r="F9" t="s">
        <v>3</v>
      </c>
      <c r="G9" s="33">
        <v>145.34628764278321</v>
      </c>
      <c r="K9" s="33"/>
      <c r="M9" s="36">
        <v>4</v>
      </c>
      <c r="N9" s="37" t="s">
        <v>20</v>
      </c>
    </row>
    <row r="10" spans="1:14" x14ac:dyDescent="0.35">
      <c r="B10" s="3" t="s">
        <v>12</v>
      </c>
      <c r="C10" s="33"/>
      <c r="E10" s="10" t="s">
        <v>1</v>
      </c>
      <c r="F10" t="s">
        <v>4</v>
      </c>
      <c r="G10" s="33">
        <v>46.154861111110222</v>
      </c>
      <c r="I10" s="11" t="s">
        <v>2</v>
      </c>
      <c r="J10" s="2" t="s">
        <v>11</v>
      </c>
      <c r="K10" s="33">
        <v>143.52626146789012</v>
      </c>
      <c r="M10" s="36"/>
      <c r="N10" s="37" t="s">
        <v>21</v>
      </c>
    </row>
    <row r="11" spans="1:14" x14ac:dyDescent="0.35">
      <c r="A11" s="5" t="s">
        <v>0</v>
      </c>
      <c r="B11" t="s">
        <v>3</v>
      </c>
      <c r="C11" s="33">
        <v>94.390865384615054</v>
      </c>
      <c r="F11" s="3" t="s">
        <v>12</v>
      </c>
      <c r="G11" s="33"/>
      <c r="I11" s="11" t="s">
        <v>2</v>
      </c>
      <c r="J11" s="2" t="s">
        <v>12</v>
      </c>
      <c r="K11" s="33">
        <v>71.547959401708994</v>
      </c>
      <c r="M11" s="36"/>
      <c r="N11" s="37" t="s">
        <v>22</v>
      </c>
    </row>
    <row r="12" spans="1:14" x14ac:dyDescent="0.35">
      <c r="A12" s="5" t="s">
        <v>0</v>
      </c>
      <c r="B12" t="s">
        <v>4</v>
      </c>
      <c r="C12" s="33">
        <v>120.9152777777781</v>
      </c>
      <c r="E12" s="10" t="s">
        <v>1</v>
      </c>
      <c r="F12" t="s">
        <v>3</v>
      </c>
      <c r="G12" s="33">
        <v>72.727688172042576</v>
      </c>
      <c r="I12" s="11" t="s">
        <v>2</v>
      </c>
      <c r="J12" s="2" t="s">
        <v>10</v>
      </c>
      <c r="K12" s="33">
        <v>59.815457285115556</v>
      </c>
      <c r="M12" s="36"/>
      <c r="N12" s="37" t="s">
        <v>23</v>
      </c>
    </row>
    <row r="13" spans="1:14" ht="15" thickBot="1" x14ac:dyDescent="0.4">
      <c r="B13" s="3" t="s">
        <v>10</v>
      </c>
      <c r="C13" s="33"/>
      <c r="E13" s="10" t="s">
        <v>1</v>
      </c>
      <c r="F13" t="s">
        <v>4</v>
      </c>
      <c r="G13" s="33">
        <v>47.166898148148903</v>
      </c>
      <c r="K13" s="33"/>
      <c r="M13" s="38">
        <v>5</v>
      </c>
      <c r="N13" s="39" t="s">
        <v>24</v>
      </c>
    </row>
    <row r="14" spans="1:14" x14ac:dyDescent="0.35">
      <c r="A14" s="5" t="s">
        <v>0</v>
      </c>
      <c r="B14" t="s">
        <v>3</v>
      </c>
      <c r="C14" s="33">
        <v>50.400933618664503</v>
      </c>
      <c r="F14" s="3" t="s">
        <v>10</v>
      </c>
      <c r="G14" s="33"/>
    </row>
    <row r="15" spans="1:14" x14ac:dyDescent="0.35">
      <c r="A15" s="5" t="s">
        <v>0</v>
      </c>
      <c r="B15" t="s">
        <v>4</v>
      </c>
      <c r="C15" s="33">
        <v>51.034722222222051</v>
      </c>
      <c r="E15" s="10" t="s">
        <v>1</v>
      </c>
      <c r="F15" t="s">
        <v>3</v>
      </c>
      <c r="G15" s="33">
        <v>59.664403759820708</v>
      </c>
    </row>
    <row r="16" spans="1:14" x14ac:dyDescent="0.35">
      <c r="B16" s="6" t="s">
        <v>8</v>
      </c>
      <c r="C16" s="33"/>
      <c r="E16" s="10" t="s">
        <v>1</v>
      </c>
      <c r="F16" t="s">
        <v>4</v>
      </c>
      <c r="G16" s="33">
        <v>61.951785714285506</v>
      </c>
    </row>
    <row r="17" spans="1:3" x14ac:dyDescent="0.35">
      <c r="B17" s="3" t="s">
        <v>11</v>
      </c>
      <c r="C17" s="33"/>
    </row>
    <row r="18" spans="1:3" x14ac:dyDescent="0.35">
      <c r="A18" s="7" t="s">
        <v>0</v>
      </c>
      <c r="B18" t="s">
        <v>3</v>
      </c>
      <c r="C18" s="33">
        <v>171.6277777777789</v>
      </c>
    </row>
    <row r="19" spans="1:3" x14ac:dyDescent="0.35">
      <c r="A19" s="7" t="s">
        <v>0</v>
      </c>
      <c r="B19" t="s">
        <v>4</v>
      </c>
      <c r="C19" s="33">
        <v>0</v>
      </c>
    </row>
    <row r="20" spans="1:3" x14ac:dyDescent="0.35">
      <c r="B20" s="3" t="s">
        <v>12</v>
      </c>
      <c r="C20" s="33"/>
    </row>
    <row r="21" spans="1:3" x14ac:dyDescent="0.35">
      <c r="A21" s="7" t="s">
        <v>0</v>
      </c>
      <c r="B21" t="s">
        <v>3</v>
      </c>
      <c r="C21" s="33">
        <v>126.99722222222044</v>
      </c>
    </row>
    <row r="22" spans="1:3" x14ac:dyDescent="0.35">
      <c r="A22" s="7" t="s">
        <v>0</v>
      </c>
      <c r="B22" t="s">
        <v>4</v>
      </c>
      <c r="C22" s="33">
        <v>0</v>
      </c>
    </row>
    <row r="23" spans="1:3" x14ac:dyDescent="0.35">
      <c r="B23" s="3" t="s">
        <v>10</v>
      </c>
      <c r="C23" s="33"/>
    </row>
    <row r="24" spans="1:3" x14ac:dyDescent="0.35">
      <c r="A24" s="7" t="s">
        <v>0</v>
      </c>
      <c r="B24" t="s">
        <v>3</v>
      </c>
      <c r="C24" s="33">
        <v>83.646117084826429</v>
      </c>
    </row>
    <row r="25" spans="1:3" x14ac:dyDescent="0.35">
      <c r="A25" s="7" t="s">
        <v>0</v>
      </c>
      <c r="B25" t="s">
        <v>4</v>
      </c>
      <c r="C25" s="33">
        <v>101.5692129629618</v>
      </c>
    </row>
    <row r="26" spans="1:3" x14ac:dyDescent="0.35">
      <c r="B26" s="8" t="s">
        <v>9</v>
      </c>
      <c r="C26" s="33"/>
    </row>
    <row r="27" spans="1:3" x14ac:dyDescent="0.35">
      <c r="B27" s="3" t="s">
        <v>11</v>
      </c>
      <c r="C27" s="33"/>
    </row>
    <row r="28" spans="1:3" x14ac:dyDescent="0.35">
      <c r="A28" s="9" t="s">
        <v>0</v>
      </c>
      <c r="B28" t="s">
        <v>3</v>
      </c>
      <c r="C28" s="33">
        <v>109.43035130718978</v>
      </c>
    </row>
    <row r="29" spans="1:3" x14ac:dyDescent="0.35">
      <c r="A29" s="9" t="s">
        <v>0</v>
      </c>
      <c r="B29" t="s">
        <v>4</v>
      </c>
      <c r="C29" s="33">
        <v>0</v>
      </c>
    </row>
    <row r="30" spans="1:3" x14ac:dyDescent="0.35">
      <c r="B30" s="3" t="s">
        <v>12</v>
      </c>
      <c r="C30" s="33"/>
    </row>
    <row r="31" spans="1:3" x14ac:dyDescent="0.35">
      <c r="A31" s="9" t="s">
        <v>0</v>
      </c>
      <c r="B31" t="s">
        <v>3</v>
      </c>
      <c r="C31" s="33">
        <v>64.426403664302185</v>
      </c>
    </row>
    <row r="32" spans="1:3" x14ac:dyDescent="0.35">
      <c r="A32" s="9" t="s">
        <v>0</v>
      </c>
      <c r="B32" t="s">
        <v>4</v>
      </c>
      <c r="C32" s="33">
        <v>10.292708333334303</v>
      </c>
    </row>
    <row r="33" spans="1:3" x14ac:dyDescent="0.35">
      <c r="B33" s="3" t="s">
        <v>10</v>
      </c>
      <c r="C33" s="33"/>
    </row>
    <row r="34" spans="1:3" x14ac:dyDescent="0.35">
      <c r="A34" s="9" t="s">
        <v>0</v>
      </c>
      <c r="B34" t="s">
        <v>3</v>
      </c>
      <c r="C34" s="33">
        <v>71.437773865414684</v>
      </c>
    </row>
    <row r="35" spans="1:3" x14ac:dyDescent="0.35">
      <c r="A35" s="9" t="s">
        <v>0</v>
      </c>
      <c r="B35" t="s">
        <v>4</v>
      </c>
      <c r="C35" s="33">
        <v>58.92375000000029</v>
      </c>
    </row>
    <row r="36" spans="1:3" x14ac:dyDescent="0.35">
      <c r="C36" s="33"/>
    </row>
    <row r="37" spans="1:3" x14ac:dyDescent="0.35">
      <c r="C37" s="33"/>
    </row>
    <row r="38" spans="1:3" x14ac:dyDescent="0.35">
      <c r="C38" s="3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R17" sqref="R1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4"/>
  <sheetViews>
    <sheetView zoomScale="80" zoomScaleNormal="80" workbookViewId="0">
      <selection activeCell="E5" sqref="E5"/>
    </sheetView>
  </sheetViews>
  <sheetFormatPr defaultRowHeight="14.5" x14ac:dyDescent="0.35"/>
  <sheetData>
    <row r="2" spans="2:15" x14ac:dyDescent="0.35">
      <c r="F2" s="2"/>
    </row>
    <row r="3" spans="2:15" x14ac:dyDescent="0.35">
      <c r="E3" s="2"/>
      <c r="F3" s="12" t="s">
        <v>0</v>
      </c>
      <c r="G3" s="12" t="s">
        <v>0</v>
      </c>
      <c r="H3" s="12" t="s">
        <v>0</v>
      </c>
      <c r="I3" s="12" t="s">
        <v>0</v>
      </c>
      <c r="J3" s="12" t="s">
        <v>0</v>
      </c>
      <c r="K3" s="12" t="s">
        <v>0</v>
      </c>
      <c r="L3" s="10" t="s">
        <v>1</v>
      </c>
      <c r="M3" s="10" t="s">
        <v>1</v>
      </c>
      <c r="N3" s="10" t="s">
        <v>1</v>
      </c>
      <c r="O3" s="11" t="s">
        <v>2</v>
      </c>
    </row>
    <row r="4" spans="2:15" x14ac:dyDescent="0.35">
      <c r="B4" s="20" t="str">
        <f>inputs!C2</f>
        <v>Young</v>
      </c>
      <c r="C4" s="17" t="s">
        <v>3</v>
      </c>
      <c r="D4" s="5" t="s">
        <v>7</v>
      </c>
      <c r="E4" s="2">
        <v>1</v>
      </c>
      <c r="F4" s="15">
        <f>inputs!$C14</f>
        <v>50.400933618664503</v>
      </c>
    </row>
    <row r="5" spans="2:15" x14ac:dyDescent="0.35">
      <c r="B5" s="20"/>
      <c r="C5" s="18"/>
      <c r="D5" s="7" t="s">
        <v>8</v>
      </c>
      <c r="E5" s="2">
        <v>2</v>
      </c>
      <c r="F5" s="2">
        <f>inputs!$C24</f>
        <v>83.646117084826429</v>
      </c>
      <c r="L5">
        <f>inputs!G15</f>
        <v>59.664403759820708</v>
      </c>
    </row>
    <row r="6" spans="2:15" x14ac:dyDescent="0.35">
      <c r="B6" s="20"/>
      <c r="C6" s="19"/>
      <c r="D6" s="14" t="s">
        <v>9</v>
      </c>
      <c r="E6" s="2">
        <v>3</v>
      </c>
      <c r="F6" s="2">
        <f>inputs!$C34</f>
        <v>71.437773865414684</v>
      </c>
    </row>
    <row r="7" spans="2:15" x14ac:dyDescent="0.35">
      <c r="B7" s="20"/>
      <c r="C7" s="13"/>
      <c r="E7" s="2">
        <v>4</v>
      </c>
      <c r="F7" s="2"/>
      <c r="O7">
        <f>inputs!K12</f>
        <v>59.815457285115556</v>
      </c>
    </row>
    <row r="8" spans="2:15" x14ac:dyDescent="0.35">
      <c r="B8" s="20"/>
      <c r="C8" s="17" t="s">
        <v>4</v>
      </c>
      <c r="D8" s="5" t="s">
        <v>7</v>
      </c>
      <c r="E8" s="2">
        <v>5</v>
      </c>
      <c r="F8" s="2"/>
      <c r="G8" s="15">
        <f>inputs!$C15</f>
        <v>51.034722222222051</v>
      </c>
    </row>
    <row r="9" spans="2:15" x14ac:dyDescent="0.35">
      <c r="B9" s="20"/>
      <c r="C9" s="18"/>
      <c r="D9" s="7" t="s">
        <v>8</v>
      </c>
      <c r="E9" s="2">
        <v>6</v>
      </c>
      <c r="F9" s="2"/>
      <c r="G9" s="2">
        <f>inputs!$C25</f>
        <v>101.5692129629618</v>
      </c>
      <c r="L9">
        <f>inputs!G16</f>
        <v>61.951785714285506</v>
      </c>
    </row>
    <row r="10" spans="2:15" x14ac:dyDescent="0.35">
      <c r="B10" s="20"/>
      <c r="C10" s="19"/>
      <c r="D10" s="14" t="s">
        <v>9</v>
      </c>
      <c r="E10" s="2">
        <v>7</v>
      </c>
      <c r="F10" s="2"/>
      <c r="G10" s="2">
        <f>inputs!$C35</f>
        <v>58.92375000000029</v>
      </c>
    </row>
    <row r="11" spans="2:15" x14ac:dyDescent="0.35">
      <c r="B11" s="1"/>
      <c r="E11" s="2">
        <v>8</v>
      </c>
      <c r="F11" s="2"/>
    </row>
    <row r="12" spans="2:15" x14ac:dyDescent="0.35">
      <c r="B12" s="21" t="str">
        <f>inputs!D2</f>
        <v>Adult</v>
      </c>
      <c r="C12" s="17" t="s">
        <v>3</v>
      </c>
      <c r="D12" s="5" t="s">
        <v>7</v>
      </c>
      <c r="E12" s="2">
        <v>9</v>
      </c>
      <c r="F12" s="2"/>
      <c r="H12" s="15">
        <f>inputs!$C8</f>
        <v>140.2927207341267</v>
      </c>
    </row>
    <row r="13" spans="2:15" x14ac:dyDescent="0.35">
      <c r="B13" s="21"/>
      <c r="C13" s="18"/>
      <c r="D13" s="7" t="s">
        <v>8</v>
      </c>
      <c r="E13" s="2">
        <v>10</v>
      </c>
      <c r="F13" s="2"/>
      <c r="H13" s="2">
        <f>inputs!$C18</f>
        <v>171.6277777777789</v>
      </c>
      <c r="M13">
        <f>inputs!G9</f>
        <v>145.34628764278321</v>
      </c>
    </row>
    <row r="14" spans="2:15" x14ac:dyDescent="0.35">
      <c r="B14" s="21"/>
      <c r="C14" s="19"/>
      <c r="D14" s="14" t="s">
        <v>9</v>
      </c>
      <c r="E14" s="2">
        <v>11</v>
      </c>
      <c r="F14" s="2"/>
      <c r="H14" s="2">
        <f>inputs!$C28</f>
        <v>109.43035130718978</v>
      </c>
    </row>
    <row r="15" spans="2:15" x14ac:dyDescent="0.35">
      <c r="B15" s="21"/>
      <c r="C15" s="13"/>
      <c r="E15" s="2">
        <v>12</v>
      </c>
      <c r="F15" s="2"/>
      <c r="O15">
        <f>inputs!K10</f>
        <v>143.52626146789012</v>
      </c>
    </row>
    <row r="16" spans="2:15" x14ac:dyDescent="0.35">
      <c r="B16" s="21"/>
      <c r="C16" s="17" t="s">
        <v>4</v>
      </c>
      <c r="D16" s="5" t="s">
        <v>7</v>
      </c>
      <c r="E16" s="2">
        <v>13</v>
      </c>
      <c r="F16" s="2"/>
      <c r="I16" s="15">
        <f>inputs!$C9</f>
        <v>46.154861111110222</v>
      </c>
    </row>
    <row r="17" spans="2:15" x14ac:dyDescent="0.35">
      <c r="B17" s="21"/>
      <c r="C17" s="18"/>
      <c r="D17" s="7" t="s">
        <v>8</v>
      </c>
      <c r="E17" s="2">
        <v>14</v>
      </c>
      <c r="F17" s="2"/>
      <c r="I17" s="2">
        <f>inputs!$C19</f>
        <v>0</v>
      </c>
      <c r="M17">
        <f>inputs!G10</f>
        <v>46.154861111110222</v>
      </c>
    </row>
    <row r="18" spans="2:15" x14ac:dyDescent="0.35">
      <c r="B18" s="21"/>
      <c r="C18" s="19"/>
      <c r="D18" s="14" t="s">
        <v>9</v>
      </c>
      <c r="E18" s="2">
        <v>15</v>
      </c>
      <c r="F18" s="2"/>
      <c r="I18" s="2">
        <f>inputs!$C29</f>
        <v>0</v>
      </c>
    </row>
    <row r="19" spans="2:15" x14ac:dyDescent="0.35">
      <c r="B19" s="1"/>
      <c r="E19" s="2">
        <v>16</v>
      </c>
      <c r="F19" s="2"/>
    </row>
    <row r="20" spans="2:15" x14ac:dyDescent="0.35">
      <c r="B20" s="20" t="str">
        <f>inputs!E2</f>
        <v>Senior</v>
      </c>
      <c r="C20" s="17" t="s">
        <v>3</v>
      </c>
      <c r="D20" s="5" t="s">
        <v>7</v>
      </c>
      <c r="E20" s="2">
        <v>17</v>
      </c>
      <c r="F20" s="2"/>
      <c r="J20" s="15">
        <f>inputs!$C11</f>
        <v>94.390865384615054</v>
      </c>
    </row>
    <row r="21" spans="2:15" x14ac:dyDescent="0.35">
      <c r="B21" s="20"/>
      <c r="C21" s="18"/>
      <c r="D21" s="7" t="s">
        <v>8</v>
      </c>
      <c r="E21" s="2">
        <v>18</v>
      </c>
      <c r="F21" s="2"/>
      <c r="J21" s="2">
        <f>inputs!$C21</f>
        <v>126.99722222222044</v>
      </c>
      <c r="N21">
        <f>inputs!G12</f>
        <v>72.727688172042576</v>
      </c>
    </row>
    <row r="22" spans="2:15" x14ac:dyDescent="0.35">
      <c r="B22" s="20"/>
      <c r="C22" s="19"/>
      <c r="D22" s="14" t="s">
        <v>9</v>
      </c>
      <c r="E22" s="2">
        <v>19</v>
      </c>
      <c r="F22" s="2"/>
      <c r="J22" s="2">
        <f>inputs!$C31</f>
        <v>64.426403664302185</v>
      </c>
    </row>
    <row r="23" spans="2:15" x14ac:dyDescent="0.35">
      <c r="B23" s="20"/>
      <c r="C23" s="13"/>
      <c r="E23" s="2">
        <v>20</v>
      </c>
      <c r="F23" s="2"/>
      <c r="O23">
        <f>inputs!K11</f>
        <v>71.547959401708994</v>
      </c>
    </row>
    <row r="24" spans="2:15" x14ac:dyDescent="0.35">
      <c r="B24" s="20"/>
      <c r="C24" s="17" t="s">
        <v>4</v>
      </c>
      <c r="D24" s="5" t="s">
        <v>7</v>
      </c>
      <c r="E24" s="2">
        <v>21</v>
      </c>
      <c r="F24" s="2"/>
      <c r="K24" s="15">
        <f>inputs!$C12</f>
        <v>120.9152777777781</v>
      </c>
    </row>
    <row r="25" spans="2:15" x14ac:dyDescent="0.35">
      <c r="B25" s="20"/>
      <c r="C25" s="18"/>
      <c r="D25" s="7" t="s">
        <v>8</v>
      </c>
      <c r="E25" s="2">
        <v>22</v>
      </c>
      <c r="F25" s="2"/>
      <c r="K25" s="2">
        <f>inputs!$C22</f>
        <v>0</v>
      </c>
      <c r="N25">
        <f>inputs!G13</f>
        <v>47.166898148148903</v>
      </c>
    </row>
    <row r="26" spans="2:15" x14ac:dyDescent="0.35">
      <c r="B26" s="20"/>
      <c r="C26" s="19"/>
      <c r="D26" s="14" t="s">
        <v>9</v>
      </c>
      <c r="E26" s="2">
        <v>23</v>
      </c>
      <c r="F26" s="2"/>
      <c r="K26" s="2">
        <f>inputs!$C32</f>
        <v>10.292708333334303</v>
      </c>
    </row>
    <row r="27" spans="2:15" x14ac:dyDescent="0.35">
      <c r="F27" s="2"/>
    </row>
    <row r="28" spans="2:15" x14ac:dyDescent="0.35">
      <c r="F28" s="2"/>
    </row>
    <row r="29" spans="2:15" x14ac:dyDescent="0.35">
      <c r="F29" s="2"/>
    </row>
    <row r="30" spans="2:15" x14ac:dyDescent="0.35">
      <c r="F30" s="2"/>
    </row>
    <row r="31" spans="2:15" x14ac:dyDescent="0.35">
      <c r="F31" s="2"/>
    </row>
    <row r="32" spans="2:15" x14ac:dyDescent="0.35">
      <c r="F32" s="2"/>
    </row>
    <row r="33" spans="6:6" x14ac:dyDescent="0.35">
      <c r="F33" s="2"/>
    </row>
    <row r="34" spans="6:6" x14ac:dyDescent="0.35">
      <c r="F34" s="2"/>
    </row>
    <row r="35" spans="6:6" x14ac:dyDescent="0.35">
      <c r="F35" s="2"/>
    </row>
    <row r="36" spans="6:6" x14ac:dyDescent="0.35">
      <c r="F36" s="2"/>
    </row>
    <row r="37" spans="6:6" x14ac:dyDescent="0.35">
      <c r="F37" s="2"/>
    </row>
    <row r="38" spans="6:6" x14ac:dyDescent="0.35">
      <c r="F38" s="2"/>
    </row>
    <row r="39" spans="6:6" x14ac:dyDescent="0.35">
      <c r="F39" s="2"/>
    </row>
    <row r="40" spans="6:6" x14ac:dyDescent="0.35">
      <c r="F40" s="2"/>
    </row>
    <row r="41" spans="6:6" x14ac:dyDescent="0.35">
      <c r="F41" s="2"/>
    </row>
    <row r="42" spans="6:6" x14ac:dyDescent="0.35">
      <c r="F42" s="2"/>
    </row>
    <row r="43" spans="6:6" x14ac:dyDescent="0.35">
      <c r="F43" s="2"/>
    </row>
    <row r="44" spans="6:6" x14ac:dyDescent="0.35">
      <c r="F44" s="2"/>
    </row>
  </sheetData>
  <mergeCells count="9">
    <mergeCell ref="C24:C26"/>
    <mergeCell ref="B4:B10"/>
    <mergeCell ref="B12:B18"/>
    <mergeCell ref="B20:B26"/>
    <mergeCell ref="C4:C6"/>
    <mergeCell ref="C8:C10"/>
    <mergeCell ref="C12:C14"/>
    <mergeCell ref="C16:C18"/>
    <mergeCell ref="C20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inputs</vt:lpstr>
      <vt:lpstr>Multi-vari 3x3x2</vt:lpstr>
      <vt:lpstr>internal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aizoOn Software Factory Issue Tracking</dc:title>
  <dc:creator>Affinito Rocco</dc:creator>
  <cp:lastModifiedBy>Affinito Rocco</cp:lastModifiedBy>
  <dcterms:created xsi:type="dcterms:W3CDTF">2018-10-25T16:24:42Z</dcterms:created>
  <dcterms:modified xsi:type="dcterms:W3CDTF">2019-04-23T14:23:07Z</dcterms:modified>
</cp:coreProperties>
</file>