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490" windowHeight="7770" tabRatio="645"/>
  </bookViews>
  <sheets>
    <sheet name="Income" sheetId="1" r:id="rId1"/>
    <sheet name="Jan-Mar" sheetId="2" r:id="rId2"/>
    <sheet name="Apr-June" sheetId="11" r:id="rId3"/>
    <sheet name="July-Sep" sheetId="10" r:id="rId4"/>
    <sheet name="Sep-Dec" sheetId="9" r:id="rId5"/>
    <sheet name="Spending Total" sheetId="8" r:id="rId6"/>
    <sheet name="Results" sheetId="12" r:id="rId7"/>
  </sheets>
  <definedNames>
    <definedName name="_xlnm.Print_Area" localSheetId="0">Income!$A$1:$N$38</definedName>
    <definedName name="_xlnm.Print_Area" localSheetId="5">'Spending Total'!$A$1:$O$44</definedName>
    <definedName name="SG_01">#REF!</definedName>
    <definedName name="SG_02">#REF!</definedName>
    <definedName name="SG_03">#REF!</definedName>
    <definedName name="SG_04">#REF!</definedName>
    <definedName name="SG_05">#REF!</definedName>
    <definedName name="SG_06">#REF!</definedName>
    <definedName name="SG_07">#REF!</definedName>
    <definedName name="SG_08">#REF!</definedName>
    <definedName name="SG_09">#REF!</definedName>
    <definedName name="SG_10">#REF!</definedName>
    <definedName name="SG_11">#REF!</definedName>
    <definedName name="SG_12">#REF!</definedName>
    <definedName name="SG_13">#REF!</definedName>
    <definedName name="SG_14">#REF!</definedName>
  </definedNames>
  <calcPr calcId="145621"/>
</workbook>
</file>

<file path=xl/calcChain.xml><?xml version="1.0" encoding="utf-8"?>
<calcChain xmlns="http://schemas.openxmlformats.org/spreadsheetml/2006/main">
  <c r="A54" i="9" l="1"/>
  <c r="A55" i="9"/>
  <c r="A53" i="9"/>
  <c r="A54" i="10"/>
  <c r="A55" i="10"/>
  <c r="A53" i="10"/>
  <c r="A54" i="11"/>
  <c r="A55" i="11"/>
  <c r="A53" i="11"/>
  <c r="B27" i="11" l="1"/>
  <c r="E5" i="8" s="1"/>
  <c r="D25" i="11"/>
  <c r="E7" i="8"/>
  <c r="B44" i="11"/>
  <c r="E8" i="8" s="1"/>
  <c r="B57" i="11"/>
  <c r="E10" i="8" s="1"/>
  <c r="G10" i="8" s="1"/>
  <c r="D61" i="11"/>
  <c r="C44" i="11"/>
  <c r="C8" i="11" s="1"/>
  <c r="F7" i="12" s="1"/>
  <c r="H13" i="12" s="1"/>
  <c r="D8" i="10"/>
  <c r="D8" i="9"/>
  <c r="D8" i="2"/>
  <c r="L44" i="11"/>
  <c r="K44" i="11"/>
  <c r="J44" i="11"/>
  <c r="L44" i="10"/>
  <c r="K44" i="10"/>
  <c r="J44" i="10"/>
  <c r="L44" i="9"/>
  <c r="K44" i="9"/>
  <c r="J44" i="9"/>
  <c r="L44" i="2"/>
  <c r="K44" i="2"/>
  <c r="J44" i="2"/>
  <c r="H44" i="11"/>
  <c r="G44" i="11"/>
  <c r="F44" i="11"/>
  <c r="H44" i="10"/>
  <c r="G44" i="10"/>
  <c r="F44" i="10"/>
  <c r="H44" i="9"/>
  <c r="G44" i="9"/>
  <c r="F44" i="9"/>
  <c r="H44" i="2"/>
  <c r="G44" i="2"/>
  <c r="F44" i="2"/>
  <c r="D41" i="11"/>
  <c r="D42" i="11"/>
  <c r="D43" i="11"/>
  <c r="D44" i="10"/>
  <c r="D44" i="9"/>
  <c r="D44" i="2"/>
  <c r="C44" i="10"/>
  <c r="C44" i="9"/>
  <c r="C44" i="2"/>
  <c r="B44" i="10"/>
  <c r="B44" i="9"/>
  <c r="B44" i="2"/>
  <c r="L43" i="11"/>
  <c r="H43" i="11"/>
  <c r="L43" i="10"/>
  <c r="H43" i="10"/>
  <c r="D43" i="10"/>
  <c r="L43" i="9"/>
  <c r="H43" i="9"/>
  <c r="D43" i="9"/>
  <c r="L43" i="2"/>
  <c r="H43" i="2"/>
  <c r="D43" i="2"/>
  <c r="L62" i="11"/>
  <c r="L63" i="11"/>
  <c r="H62" i="9"/>
  <c r="H63" i="9"/>
  <c r="L62" i="9"/>
  <c r="L63" i="9"/>
  <c r="L62" i="10"/>
  <c r="H62" i="10"/>
  <c r="H62" i="11"/>
  <c r="H62" i="2"/>
  <c r="L62" i="2"/>
  <c r="K63" i="2"/>
  <c r="F11" i="8"/>
  <c r="D62" i="9"/>
  <c r="D62" i="10"/>
  <c r="D62" i="2"/>
  <c r="K63" i="11"/>
  <c r="J63" i="11"/>
  <c r="L63" i="10"/>
  <c r="K63" i="10"/>
  <c r="J63" i="10"/>
  <c r="J8" i="10"/>
  <c r="K63" i="9"/>
  <c r="K8" i="9"/>
  <c r="J63" i="9"/>
  <c r="L61" i="2"/>
  <c r="L63" i="2"/>
  <c r="J63" i="2"/>
  <c r="H63" i="11"/>
  <c r="G63" i="11"/>
  <c r="F63" i="11"/>
  <c r="H63" i="10"/>
  <c r="G63" i="10"/>
  <c r="F63" i="10"/>
  <c r="G63" i="9"/>
  <c r="F63" i="9"/>
  <c r="H63" i="2"/>
  <c r="G63" i="2"/>
  <c r="F63" i="2"/>
  <c r="C63" i="11"/>
  <c r="D63" i="10"/>
  <c r="C63" i="10"/>
  <c r="C63" i="9"/>
  <c r="D63" i="2"/>
  <c r="C63" i="2"/>
  <c r="B63" i="10"/>
  <c r="B63" i="9"/>
  <c r="B63" i="2"/>
  <c r="J8" i="9"/>
  <c r="C8" i="9"/>
  <c r="B8" i="9"/>
  <c r="K8" i="10"/>
  <c r="C8" i="10"/>
  <c r="B8" i="10"/>
  <c r="H61" i="11"/>
  <c r="L61" i="11"/>
  <c r="B5" i="8"/>
  <c r="F57" i="2"/>
  <c r="A1" i="12"/>
  <c r="A1" i="8"/>
  <c r="A1" i="9"/>
  <c r="A1" i="10"/>
  <c r="A1" i="11"/>
  <c r="A1" i="2"/>
  <c r="B6" i="8"/>
  <c r="B8" i="8"/>
  <c r="B9" i="8"/>
  <c r="B10" i="8"/>
  <c r="B11" i="8"/>
  <c r="B5" i="9"/>
  <c r="F5" i="9"/>
  <c r="F34" i="9"/>
  <c r="J5" i="9"/>
  <c r="A15" i="9"/>
  <c r="B15" i="9"/>
  <c r="C15" i="9"/>
  <c r="F15" i="9"/>
  <c r="F20" i="9" s="1"/>
  <c r="F7" i="9" s="1"/>
  <c r="G15" i="9"/>
  <c r="J15" i="9"/>
  <c r="K15" i="9"/>
  <c r="A16" i="9"/>
  <c r="B16" i="9"/>
  <c r="C16" i="9"/>
  <c r="F16" i="9"/>
  <c r="H16" i="9" s="1"/>
  <c r="H20" i="9" s="1"/>
  <c r="G16" i="9"/>
  <c r="J16" i="9"/>
  <c r="K16" i="9"/>
  <c r="A17" i="9"/>
  <c r="B17" i="9"/>
  <c r="C17" i="9"/>
  <c r="F17" i="9"/>
  <c r="G17" i="9"/>
  <c r="J17" i="9"/>
  <c r="K17" i="9"/>
  <c r="A18" i="9"/>
  <c r="B18" i="9"/>
  <c r="C18" i="9"/>
  <c r="F18" i="9"/>
  <c r="G18" i="9"/>
  <c r="J18" i="9"/>
  <c r="K18" i="9"/>
  <c r="A19" i="9"/>
  <c r="B19" i="9"/>
  <c r="C19" i="9"/>
  <c r="F19" i="9"/>
  <c r="G19" i="9"/>
  <c r="J19" i="9"/>
  <c r="K19" i="9"/>
  <c r="D24" i="9"/>
  <c r="H24" i="9"/>
  <c r="L24" i="9"/>
  <c r="D25" i="9"/>
  <c r="H25" i="9"/>
  <c r="L25" i="9"/>
  <c r="D26" i="9"/>
  <c r="H26" i="9"/>
  <c r="L26" i="9"/>
  <c r="B27" i="9"/>
  <c r="C27" i="9"/>
  <c r="F27" i="9"/>
  <c r="F8" i="9"/>
  <c r="G27" i="9"/>
  <c r="G8" i="9"/>
  <c r="J27" i="9"/>
  <c r="K27" i="9"/>
  <c r="F29" i="9"/>
  <c r="D31" i="9"/>
  <c r="H31" i="9"/>
  <c r="L31" i="9"/>
  <c r="B32" i="9"/>
  <c r="C32" i="9"/>
  <c r="F32" i="9"/>
  <c r="G32" i="9"/>
  <c r="J32" i="9"/>
  <c r="K32" i="9"/>
  <c r="D36" i="9"/>
  <c r="H36" i="9"/>
  <c r="L36" i="9"/>
  <c r="B37" i="9"/>
  <c r="C37" i="9"/>
  <c r="F37" i="9"/>
  <c r="G37" i="9"/>
  <c r="J37" i="9"/>
  <c r="K37" i="9"/>
  <c r="F39" i="9"/>
  <c r="D41" i="9"/>
  <c r="H41" i="9"/>
  <c r="L41" i="9"/>
  <c r="D42" i="9"/>
  <c r="H42" i="9"/>
  <c r="L42" i="9"/>
  <c r="D48" i="9"/>
  <c r="H48" i="9"/>
  <c r="L48" i="9"/>
  <c r="B49" i="9"/>
  <c r="C49" i="9"/>
  <c r="F49" i="9"/>
  <c r="G49" i="9"/>
  <c r="J49" i="9"/>
  <c r="K49" i="9"/>
  <c r="F51" i="9"/>
  <c r="D53" i="9"/>
  <c r="H53" i="9"/>
  <c r="L53" i="9"/>
  <c r="D54" i="9"/>
  <c r="H54" i="9"/>
  <c r="L54" i="9"/>
  <c r="D55" i="9"/>
  <c r="H55" i="9"/>
  <c r="L55" i="9"/>
  <c r="D56" i="9"/>
  <c r="H56" i="9"/>
  <c r="L56" i="9"/>
  <c r="B57" i="9"/>
  <c r="C57" i="9"/>
  <c r="F57" i="9"/>
  <c r="G57" i="9"/>
  <c r="J57" i="9"/>
  <c r="K57" i="9"/>
  <c r="D61" i="9"/>
  <c r="D63" i="9"/>
  <c r="H61" i="9"/>
  <c r="L61" i="9"/>
  <c r="B5" i="10"/>
  <c r="F5" i="10"/>
  <c r="J5" i="10"/>
  <c r="A15" i="10"/>
  <c r="B15" i="10"/>
  <c r="B20" i="10" s="1"/>
  <c r="B7" i="10" s="1"/>
  <c r="C15" i="10"/>
  <c r="F15" i="10"/>
  <c r="G15" i="10"/>
  <c r="J15" i="10"/>
  <c r="L15" i="10" s="1"/>
  <c r="L20" i="10" s="1"/>
  <c r="K15" i="10"/>
  <c r="A16" i="10"/>
  <c r="B16" i="10"/>
  <c r="C16" i="10"/>
  <c r="F16" i="10"/>
  <c r="H16" i="10" s="1"/>
  <c r="H20" i="10" s="1"/>
  <c r="G16" i="10"/>
  <c r="J16" i="10"/>
  <c r="K16" i="10"/>
  <c r="A17" i="10"/>
  <c r="B17" i="10"/>
  <c r="C17" i="10"/>
  <c r="F17" i="10"/>
  <c r="G17" i="10"/>
  <c r="J17" i="10"/>
  <c r="K17" i="10"/>
  <c r="A18" i="10"/>
  <c r="B18" i="10"/>
  <c r="C18" i="10"/>
  <c r="F18" i="10"/>
  <c r="G18" i="10"/>
  <c r="J18" i="10"/>
  <c r="K18" i="10"/>
  <c r="A19" i="10"/>
  <c r="B19" i="10"/>
  <c r="C19" i="10"/>
  <c r="F19" i="10"/>
  <c r="G19" i="10"/>
  <c r="J19" i="10"/>
  <c r="K19" i="10"/>
  <c r="D24" i="10"/>
  <c r="H24" i="10"/>
  <c r="L24" i="10"/>
  <c r="D25" i="10"/>
  <c r="H25" i="10"/>
  <c r="L25" i="10"/>
  <c r="D26" i="10"/>
  <c r="H26" i="10"/>
  <c r="L26" i="10"/>
  <c r="B27" i="10"/>
  <c r="C27" i="10"/>
  <c r="F27" i="10"/>
  <c r="F8" i="10"/>
  <c r="G27" i="10"/>
  <c r="G8" i="10"/>
  <c r="J27" i="10"/>
  <c r="K27" i="10"/>
  <c r="D31" i="10"/>
  <c r="H31" i="10"/>
  <c r="L31" i="10"/>
  <c r="B32" i="10"/>
  <c r="C32" i="10"/>
  <c r="F32" i="10"/>
  <c r="G32" i="10"/>
  <c r="J32" i="10"/>
  <c r="K32" i="10"/>
  <c r="D36" i="10"/>
  <c r="H36" i="10"/>
  <c r="L36" i="10"/>
  <c r="B37" i="10"/>
  <c r="C37" i="10"/>
  <c r="F37" i="10"/>
  <c r="G37" i="10"/>
  <c r="J37" i="10"/>
  <c r="K37" i="10"/>
  <c r="D41" i="10"/>
  <c r="H41" i="10"/>
  <c r="L41" i="10"/>
  <c r="D42" i="10"/>
  <c r="H42" i="10"/>
  <c r="L42" i="10"/>
  <c r="D48" i="10"/>
  <c r="H48" i="10"/>
  <c r="L48" i="10"/>
  <c r="B49" i="10"/>
  <c r="C49" i="10"/>
  <c r="F49" i="10"/>
  <c r="G49" i="10"/>
  <c r="J49" i="10"/>
  <c r="K49" i="10"/>
  <c r="D53" i="10"/>
  <c r="H53" i="10"/>
  <c r="L53" i="10"/>
  <c r="D54" i="10"/>
  <c r="H54" i="10"/>
  <c r="L54" i="10"/>
  <c r="D55" i="10"/>
  <c r="H55" i="10"/>
  <c r="L55" i="10"/>
  <c r="D56" i="10"/>
  <c r="H56" i="10"/>
  <c r="L56" i="10"/>
  <c r="B57" i="10"/>
  <c r="C57" i="10"/>
  <c r="F57" i="10"/>
  <c r="G57" i="10"/>
  <c r="J57" i="10"/>
  <c r="K57" i="10"/>
  <c r="D61" i="10"/>
  <c r="H61" i="10"/>
  <c r="L61" i="10"/>
  <c r="B5" i="11"/>
  <c r="F5" i="11"/>
  <c r="J5" i="11"/>
  <c r="A15" i="11"/>
  <c r="B15" i="11"/>
  <c r="D15" i="11" s="1"/>
  <c r="C15" i="11"/>
  <c r="F15" i="11"/>
  <c r="G15" i="11"/>
  <c r="J15" i="11"/>
  <c r="L15" i="11" s="1"/>
  <c r="L20" i="11" s="1"/>
  <c r="K15" i="11"/>
  <c r="A16" i="11"/>
  <c r="B16" i="11"/>
  <c r="C16" i="11"/>
  <c r="C20" i="11" s="1"/>
  <c r="F16" i="11"/>
  <c r="G16" i="11"/>
  <c r="J16" i="11"/>
  <c r="K16" i="11"/>
  <c r="A17" i="11"/>
  <c r="B17" i="11"/>
  <c r="C17" i="11"/>
  <c r="F17" i="11"/>
  <c r="G17" i="11"/>
  <c r="J17" i="11"/>
  <c r="K17" i="11"/>
  <c r="A18" i="11"/>
  <c r="B18" i="11"/>
  <c r="C18" i="11"/>
  <c r="F18" i="11"/>
  <c r="G18" i="11"/>
  <c r="J18" i="11"/>
  <c r="K18" i="11"/>
  <c r="A19" i="11"/>
  <c r="B19" i="11"/>
  <c r="C19" i="11"/>
  <c r="F19" i="11"/>
  <c r="G19" i="11"/>
  <c r="J19" i="11"/>
  <c r="K19" i="11"/>
  <c r="J22" i="11"/>
  <c r="D24" i="11"/>
  <c r="H24" i="11"/>
  <c r="L24" i="11"/>
  <c r="H25" i="11"/>
  <c r="L25" i="11"/>
  <c r="D26" i="11"/>
  <c r="H26" i="11"/>
  <c r="L26" i="11"/>
  <c r="C27" i="11"/>
  <c r="F27" i="11"/>
  <c r="G27" i="11"/>
  <c r="J27" i="11"/>
  <c r="K27" i="11"/>
  <c r="D31" i="11"/>
  <c r="H31" i="11"/>
  <c r="L31" i="11"/>
  <c r="F32" i="11"/>
  <c r="G32" i="11"/>
  <c r="J32" i="11"/>
  <c r="K32" i="11"/>
  <c r="D36" i="11"/>
  <c r="D37" i="11" s="1"/>
  <c r="H36" i="11"/>
  <c r="L36" i="11"/>
  <c r="F37" i="11"/>
  <c r="G37" i="11"/>
  <c r="J37" i="11"/>
  <c r="K37" i="11"/>
  <c r="H41" i="11"/>
  <c r="L41" i="11"/>
  <c r="H42" i="11"/>
  <c r="L42" i="11"/>
  <c r="D48" i="11"/>
  <c r="H48" i="11"/>
  <c r="L48" i="11"/>
  <c r="F49" i="11"/>
  <c r="G49" i="11"/>
  <c r="J49" i="11"/>
  <c r="J8" i="11"/>
  <c r="K49" i="11"/>
  <c r="K8" i="11"/>
  <c r="H53" i="11"/>
  <c r="L53" i="11"/>
  <c r="D54" i="11"/>
  <c r="H54" i="11"/>
  <c r="L54" i="11"/>
  <c r="D55" i="11"/>
  <c r="H55" i="11"/>
  <c r="L55" i="11"/>
  <c r="D56" i="11"/>
  <c r="H56" i="11"/>
  <c r="L56" i="11"/>
  <c r="C57" i="11"/>
  <c r="F57" i="11"/>
  <c r="G57" i="11"/>
  <c r="J57" i="11"/>
  <c r="K57" i="11"/>
  <c r="B5" i="2"/>
  <c r="F5" i="2"/>
  <c r="J5" i="2"/>
  <c r="A15" i="2"/>
  <c r="B15" i="2"/>
  <c r="B20" i="2" s="1"/>
  <c r="B7" i="2" s="1"/>
  <c r="C15" i="2"/>
  <c r="F15" i="2"/>
  <c r="G15" i="2"/>
  <c r="J15" i="2"/>
  <c r="K15" i="2"/>
  <c r="A16" i="2"/>
  <c r="B16" i="2"/>
  <c r="C16" i="2"/>
  <c r="C20" i="2" s="1"/>
  <c r="F16" i="2"/>
  <c r="G16" i="2"/>
  <c r="J16" i="2"/>
  <c r="K16" i="2"/>
  <c r="A17" i="2"/>
  <c r="B17" i="2"/>
  <c r="C17" i="2"/>
  <c r="F17" i="2"/>
  <c r="G17" i="2"/>
  <c r="J17" i="2"/>
  <c r="K17" i="2"/>
  <c r="A18" i="2"/>
  <c r="B18" i="2"/>
  <c r="C18" i="2"/>
  <c r="F18" i="2"/>
  <c r="G18" i="2"/>
  <c r="J18" i="2"/>
  <c r="K18" i="2"/>
  <c r="A19" i="2"/>
  <c r="B19" i="2"/>
  <c r="D19" i="2" s="1"/>
  <c r="C19" i="2"/>
  <c r="F19" i="2"/>
  <c r="G19" i="2"/>
  <c r="J19" i="2"/>
  <c r="K19" i="2"/>
  <c r="D24" i="2"/>
  <c r="H24" i="2"/>
  <c r="L24" i="2"/>
  <c r="D25" i="2"/>
  <c r="H25" i="2"/>
  <c r="L25" i="2"/>
  <c r="D26" i="2"/>
  <c r="H26" i="2"/>
  <c r="L26" i="2"/>
  <c r="B27" i="2"/>
  <c r="C27" i="2"/>
  <c r="F27" i="2"/>
  <c r="G27" i="2"/>
  <c r="J27" i="2"/>
  <c r="K27" i="2"/>
  <c r="D31" i="2"/>
  <c r="H31" i="2"/>
  <c r="L31" i="2"/>
  <c r="B32" i="2"/>
  <c r="C32" i="2"/>
  <c r="F32" i="2"/>
  <c r="G32" i="2"/>
  <c r="J32" i="2"/>
  <c r="K32" i="2"/>
  <c r="D36" i="2"/>
  <c r="H36" i="2"/>
  <c r="L36" i="2"/>
  <c r="B37" i="2"/>
  <c r="C37" i="2"/>
  <c r="F37" i="2"/>
  <c r="G37" i="2"/>
  <c r="J37" i="2"/>
  <c r="K37" i="2"/>
  <c r="D41" i="2"/>
  <c r="H41" i="2"/>
  <c r="L41" i="2"/>
  <c r="D42" i="2"/>
  <c r="H42" i="2"/>
  <c r="L42" i="2"/>
  <c r="D48" i="2"/>
  <c r="H48" i="2"/>
  <c r="L48" i="2"/>
  <c r="B49" i="2"/>
  <c r="C49" i="2"/>
  <c r="F49" i="2"/>
  <c r="G49" i="2"/>
  <c r="J49" i="2"/>
  <c r="K49" i="2"/>
  <c r="D53" i="2"/>
  <c r="H53" i="2"/>
  <c r="L53" i="2"/>
  <c r="D54" i="2"/>
  <c r="H54" i="2"/>
  <c r="L54" i="2"/>
  <c r="D55" i="2"/>
  <c r="H55" i="2"/>
  <c r="L55" i="2"/>
  <c r="D56" i="2"/>
  <c r="H56" i="2"/>
  <c r="L56" i="2"/>
  <c r="B57" i="2"/>
  <c r="C57" i="2"/>
  <c r="G57" i="2"/>
  <c r="J57" i="2"/>
  <c r="K57" i="2"/>
  <c r="D61" i="2"/>
  <c r="H61" i="2"/>
  <c r="B8" i="1"/>
  <c r="B3" i="2"/>
  <c r="N13" i="1"/>
  <c r="N14" i="1"/>
  <c r="N15" i="1"/>
  <c r="N16" i="1"/>
  <c r="N17" i="1"/>
  <c r="B18" i="1"/>
  <c r="C18" i="1"/>
  <c r="D18" i="1"/>
  <c r="E18" i="1"/>
  <c r="F18" i="1"/>
  <c r="N18" i="1" s="1"/>
  <c r="G18" i="1"/>
  <c r="H18" i="1"/>
  <c r="I18" i="1"/>
  <c r="J18" i="1"/>
  <c r="K18" i="1"/>
  <c r="L18" i="1"/>
  <c r="M18" i="1"/>
  <c r="N23" i="1"/>
  <c r="N24" i="1"/>
  <c r="N25" i="1"/>
  <c r="N26" i="1"/>
  <c r="N27" i="1"/>
  <c r="B28" i="1"/>
  <c r="C28" i="1"/>
  <c r="D28" i="1"/>
  <c r="E28" i="1"/>
  <c r="N28" i="1" s="1"/>
  <c r="F28" i="1"/>
  <c r="G28" i="1"/>
  <c r="H28" i="1"/>
  <c r="I28" i="1"/>
  <c r="J28" i="1"/>
  <c r="K28" i="1"/>
  <c r="L28" i="1"/>
  <c r="M28" i="1"/>
  <c r="B33" i="1"/>
  <c r="C33" i="1"/>
  <c r="D33" i="1"/>
  <c r="E33" i="1"/>
  <c r="E38" i="1" s="1"/>
  <c r="F33" i="1"/>
  <c r="G33" i="1"/>
  <c r="H33" i="1"/>
  <c r="I33" i="1"/>
  <c r="I38" i="1" s="1"/>
  <c r="J33" i="1"/>
  <c r="K33" i="1"/>
  <c r="L33" i="1"/>
  <c r="L38" i="1" s="1"/>
  <c r="M33" i="1"/>
  <c r="M38" i="1" s="1"/>
  <c r="B34" i="1"/>
  <c r="C34" i="1"/>
  <c r="D34" i="1"/>
  <c r="E34" i="1"/>
  <c r="F34" i="1"/>
  <c r="G34" i="1"/>
  <c r="H34" i="1"/>
  <c r="I34" i="1"/>
  <c r="J34" i="1"/>
  <c r="K34" i="1"/>
  <c r="L34" i="1"/>
  <c r="M34" i="1"/>
  <c r="B35" i="1"/>
  <c r="C35" i="1"/>
  <c r="D35" i="1"/>
  <c r="E35" i="1"/>
  <c r="F35" i="1"/>
  <c r="G35" i="1"/>
  <c r="H35" i="1"/>
  <c r="I35" i="1"/>
  <c r="J35" i="1"/>
  <c r="K35" i="1"/>
  <c r="L35" i="1"/>
  <c r="M35" i="1"/>
  <c r="B36" i="1"/>
  <c r="C36" i="1"/>
  <c r="D36" i="1"/>
  <c r="E36" i="1"/>
  <c r="F36" i="1"/>
  <c r="G36" i="1"/>
  <c r="H36" i="1"/>
  <c r="I36" i="1"/>
  <c r="J36" i="1"/>
  <c r="K36" i="1"/>
  <c r="L36" i="1"/>
  <c r="M36" i="1"/>
  <c r="B37" i="1"/>
  <c r="C37" i="1"/>
  <c r="D37" i="1"/>
  <c r="E37" i="1"/>
  <c r="F37" i="1"/>
  <c r="G37" i="1"/>
  <c r="H37" i="1"/>
  <c r="I37" i="1"/>
  <c r="J37" i="1"/>
  <c r="K37" i="1"/>
  <c r="L37" i="1"/>
  <c r="M37" i="1"/>
  <c r="F8" i="2"/>
  <c r="K8" i="2"/>
  <c r="C8" i="2"/>
  <c r="G8" i="2"/>
  <c r="B8" i="2"/>
  <c r="J8" i="2"/>
  <c r="G8" i="11"/>
  <c r="F8" i="11"/>
  <c r="F59" i="9"/>
  <c r="F46" i="9"/>
  <c r="B34" i="2"/>
  <c r="B13" i="9"/>
  <c r="J34" i="10"/>
  <c r="J29" i="11"/>
  <c r="F13" i="10"/>
  <c r="J29" i="9"/>
  <c r="F13" i="2"/>
  <c r="F13" i="11"/>
  <c r="B13" i="10"/>
  <c r="F13" i="9"/>
  <c r="B59" i="9"/>
  <c r="B51" i="9"/>
  <c r="B46" i="9"/>
  <c r="B34" i="9"/>
  <c r="B22" i="9"/>
  <c r="J22" i="2"/>
  <c r="F5" i="8"/>
  <c r="J51" i="11"/>
  <c r="J39" i="11"/>
  <c r="J34" i="11"/>
  <c r="F34" i="10"/>
  <c r="J51" i="2"/>
  <c r="B51" i="10"/>
  <c r="F39" i="2"/>
  <c r="F34" i="2"/>
  <c r="F59" i="2"/>
  <c r="F51" i="2"/>
  <c r="F46" i="2"/>
  <c r="F29" i="2"/>
  <c r="D18" i="2"/>
  <c r="H16" i="2"/>
  <c r="L16" i="11"/>
  <c r="F59" i="10"/>
  <c r="F39" i="10"/>
  <c r="D32" i="11"/>
  <c r="J39" i="2"/>
  <c r="B39" i="9"/>
  <c r="B29" i="9"/>
  <c r="L16" i="9"/>
  <c r="D49" i="10"/>
  <c r="B34" i="10"/>
  <c r="B22" i="10"/>
  <c r="B29" i="10"/>
  <c r="H17" i="10"/>
  <c r="B39" i="11"/>
  <c r="B51" i="11"/>
  <c r="B46" i="11"/>
  <c r="L19" i="11"/>
  <c r="H57" i="2"/>
  <c r="H37" i="2"/>
  <c r="H27" i="9"/>
  <c r="H57" i="9"/>
  <c r="D32" i="10"/>
  <c r="H27" i="10"/>
  <c r="F46" i="11"/>
  <c r="B51" i="2"/>
  <c r="N37" i="1"/>
  <c r="C38" i="1"/>
  <c r="L17" i="11"/>
  <c r="L16" i="2"/>
  <c r="F59" i="11"/>
  <c r="D18" i="11"/>
  <c r="H19" i="10"/>
  <c r="L17" i="2"/>
  <c r="J46" i="10"/>
  <c r="K20" i="9"/>
  <c r="K7" i="9"/>
  <c r="D15" i="9"/>
  <c r="J29" i="10"/>
  <c r="L19" i="2"/>
  <c r="H17" i="2"/>
  <c r="L15" i="2"/>
  <c r="J51" i="10"/>
  <c r="L19" i="10"/>
  <c r="L18" i="10"/>
  <c r="D17" i="10"/>
  <c r="D18" i="9"/>
  <c r="L17" i="9"/>
  <c r="D17" i="9"/>
  <c r="D16" i="9"/>
  <c r="D20" i="9" s="1"/>
  <c r="H15" i="9"/>
  <c r="D19" i="11"/>
  <c r="H19" i="9"/>
  <c r="L15" i="9"/>
  <c r="L20" i="9" s="1"/>
  <c r="C20" i="9"/>
  <c r="C7" i="9"/>
  <c r="F20" i="11"/>
  <c r="F7" i="11" s="1"/>
  <c r="H18" i="2"/>
  <c r="F29" i="10"/>
  <c r="D18" i="10"/>
  <c r="L17" i="10"/>
  <c r="D16" i="10"/>
  <c r="L19" i="9"/>
  <c r="L18" i="9"/>
  <c r="H11" i="12"/>
  <c r="D49" i="2"/>
  <c r="F38" i="1"/>
  <c r="L32" i="2"/>
  <c r="H32" i="2"/>
  <c r="B22" i="2"/>
  <c r="B29" i="2"/>
  <c r="B39" i="2"/>
  <c r="B59" i="2"/>
  <c r="B13" i="2"/>
  <c r="B46" i="2"/>
  <c r="L18" i="2"/>
  <c r="K20" i="11"/>
  <c r="K7" i="11"/>
  <c r="B13" i="11"/>
  <c r="H57" i="10"/>
  <c r="H38" i="1"/>
  <c r="E9" i="8"/>
  <c r="G9" i="8" s="1"/>
  <c r="L49" i="2"/>
  <c r="D32" i="2"/>
  <c r="H27" i="2"/>
  <c r="K20" i="2"/>
  <c r="K7" i="2"/>
  <c r="B59" i="11"/>
  <c r="F34" i="11"/>
  <c r="B29" i="11"/>
  <c r="B22" i="11"/>
  <c r="H18" i="11"/>
  <c r="D17" i="11"/>
  <c r="D16" i="11"/>
  <c r="B59" i="10"/>
  <c r="F46" i="10"/>
  <c r="B39" i="10"/>
  <c r="L27" i="10"/>
  <c r="K20" i="10"/>
  <c r="K7" i="10"/>
  <c r="D15" i="10"/>
  <c r="H37" i="9"/>
  <c r="H37" i="11"/>
  <c r="F29" i="11"/>
  <c r="H27" i="11"/>
  <c r="L18" i="11"/>
  <c r="D49" i="9"/>
  <c r="N35" i="1"/>
  <c r="K38" i="1"/>
  <c r="G38" i="1"/>
  <c r="D37" i="2"/>
  <c r="H19" i="2"/>
  <c r="F20" i="2"/>
  <c r="F7" i="2"/>
  <c r="D17" i="2"/>
  <c r="D16" i="2"/>
  <c r="H57" i="11"/>
  <c r="F51" i="11"/>
  <c r="F9" i="8"/>
  <c r="L49" i="11"/>
  <c r="D49" i="11"/>
  <c r="F39" i="11"/>
  <c r="F7" i="8"/>
  <c r="L37" i="11"/>
  <c r="B34" i="11"/>
  <c r="L32" i="11"/>
  <c r="H32" i="11"/>
  <c r="H19" i="11"/>
  <c r="H17" i="11"/>
  <c r="H16" i="11"/>
  <c r="F51" i="10"/>
  <c r="B46" i="10"/>
  <c r="H37" i="10"/>
  <c r="H32" i="10"/>
  <c r="L16" i="10"/>
  <c r="D19" i="9"/>
  <c r="J20" i="9"/>
  <c r="J7" i="9"/>
  <c r="L7" i="9" s="1"/>
  <c r="C20" i="10"/>
  <c r="C7" i="10"/>
  <c r="H49" i="9"/>
  <c r="D32" i="9"/>
  <c r="B20" i="9"/>
  <c r="B7" i="9"/>
  <c r="H17" i="9"/>
  <c r="D57" i="10"/>
  <c r="H32" i="9"/>
  <c r="J46" i="2"/>
  <c r="F6" i="8"/>
  <c r="J29" i="2"/>
  <c r="L27" i="11"/>
  <c r="H15" i="11"/>
  <c r="H20" i="11" s="1"/>
  <c r="G20" i="11"/>
  <c r="G7" i="11"/>
  <c r="L57" i="10"/>
  <c r="H49" i="10"/>
  <c r="J13" i="10"/>
  <c r="J59" i="10"/>
  <c r="J38" i="1"/>
  <c r="B38" i="1"/>
  <c r="L37" i="2"/>
  <c r="E6" i="8"/>
  <c r="J46" i="11"/>
  <c r="L49" i="10"/>
  <c r="D27" i="10"/>
  <c r="D19" i="10"/>
  <c r="J39" i="9"/>
  <c r="N36" i="1"/>
  <c r="L57" i="9"/>
  <c r="D27" i="9"/>
  <c r="L37" i="10"/>
  <c r="J59" i="2"/>
  <c r="L57" i="2"/>
  <c r="J13" i="11"/>
  <c r="J59" i="11"/>
  <c r="L32" i="10"/>
  <c r="J22" i="10"/>
  <c r="D57" i="9"/>
  <c r="J46" i="9"/>
  <c r="J34" i="9"/>
  <c r="H15" i="10"/>
  <c r="G20" i="10"/>
  <c r="G7" i="10"/>
  <c r="J13" i="9"/>
  <c r="J59" i="9"/>
  <c r="J22" i="9"/>
  <c r="J13" i="2"/>
  <c r="L49" i="9"/>
  <c r="L27" i="9"/>
  <c r="F10" i="8"/>
  <c r="H49" i="2"/>
  <c r="D27" i="2"/>
  <c r="J20" i="2"/>
  <c r="J7" i="2"/>
  <c r="J39" i="10"/>
  <c r="D37" i="10"/>
  <c r="J51" i="9"/>
  <c r="D37" i="9"/>
  <c r="L32" i="9"/>
  <c r="D38" i="1"/>
  <c r="D57" i="2"/>
  <c r="J34" i="2"/>
  <c r="L27" i="2"/>
  <c r="H15" i="2"/>
  <c r="G20" i="2"/>
  <c r="G7" i="2"/>
  <c r="L57" i="11"/>
  <c r="H49" i="11"/>
  <c r="D27" i="11"/>
  <c r="H18" i="10"/>
  <c r="L37" i="9"/>
  <c r="H18" i="9"/>
  <c r="F22" i="2"/>
  <c r="F22" i="11"/>
  <c r="F22" i="10"/>
  <c r="F22" i="9"/>
  <c r="G20" i="9"/>
  <c r="G7" i="9"/>
  <c r="K9" i="9"/>
  <c r="B9" i="9"/>
  <c r="L8" i="10"/>
  <c r="L8" i="11"/>
  <c r="K9" i="2"/>
  <c r="J9" i="2"/>
  <c r="L8" i="2"/>
  <c r="H8" i="9"/>
  <c r="H7" i="12"/>
  <c r="G7" i="12"/>
  <c r="L8" i="9"/>
  <c r="K9" i="11"/>
  <c r="E7" i="12"/>
  <c r="H8" i="2"/>
  <c r="L20" i="2"/>
  <c r="H20" i="2"/>
  <c r="D20" i="10"/>
  <c r="J9" i="9"/>
  <c r="L7" i="2"/>
  <c r="K9" i="10"/>
  <c r="G9" i="11"/>
  <c r="C9" i="10"/>
  <c r="F9" i="2"/>
  <c r="G9" i="10"/>
  <c r="H8" i="10"/>
  <c r="G6" i="12"/>
  <c r="H6" i="12"/>
  <c r="G9" i="9"/>
  <c r="H7" i="2"/>
  <c r="G9" i="2"/>
  <c r="D7" i="9"/>
  <c r="C9" i="9"/>
  <c r="H8" i="11"/>
  <c r="G8" i="12"/>
  <c r="H8" i="12"/>
  <c r="F8" i="8" l="1"/>
  <c r="G8" i="8" s="1"/>
  <c r="D44" i="11"/>
  <c r="G7" i="8"/>
  <c r="G6" i="8"/>
  <c r="G5" i="8"/>
  <c r="B63" i="11"/>
  <c r="B8" i="11" s="1"/>
  <c r="D53" i="11"/>
  <c r="D57" i="11" s="1"/>
  <c r="E6" i="12"/>
  <c r="E8" i="12" s="1"/>
  <c r="C7" i="2"/>
  <c r="C9" i="2" s="1"/>
  <c r="B11" i="2" s="1"/>
  <c r="F11" i="2" s="1"/>
  <c r="J11" i="2" s="1"/>
  <c r="B3" i="11" s="1"/>
  <c r="B9" i="2"/>
  <c r="D7" i="2"/>
  <c r="D15" i="2"/>
  <c r="D20" i="2" s="1"/>
  <c r="F6" i="12"/>
  <c r="C7" i="11"/>
  <c r="C9" i="11" s="1"/>
  <c r="D20" i="11"/>
  <c r="H7" i="11"/>
  <c r="F9" i="11"/>
  <c r="F9" i="9"/>
  <c r="H7" i="9"/>
  <c r="D7" i="10"/>
  <c r="B9" i="10"/>
  <c r="N34" i="1"/>
  <c r="J20" i="11"/>
  <c r="J7" i="11" s="1"/>
  <c r="J20" i="10"/>
  <c r="J7" i="10" s="1"/>
  <c r="F20" i="10"/>
  <c r="F7" i="10" s="1"/>
  <c r="N38" i="1"/>
  <c r="B20" i="11"/>
  <c r="B7" i="11" s="1"/>
  <c r="N33" i="1"/>
  <c r="D62" i="11"/>
  <c r="D63" i="11" s="1"/>
  <c r="E11" i="8" l="1"/>
  <c r="E12" i="8" s="1"/>
  <c r="F12" i="8"/>
  <c r="B11" i="11"/>
  <c r="F11" i="11" s="1"/>
  <c r="J11" i="11" s="1"/>
  <c r="B3" i="10" s="1"/>
  <c r="B11" i="10" s="1"/>
  <c r="F11" i="10" s="1"/>
  <c r="J11" i="10" s="1"/>
  <c r="B3" i="9" s="1"/>
  <c r="B11" i="9" s="1"/>
  <c r="F11" i="9" s="1"/>
  <c r="J11" i="9" s="1"/>
  <c r="D7" i="11"/>
  <c r="H12" i="12"/>
  <c r="H14" i="12" s="1"/>
  <c r="B14" i="12" s="1"/>
  <c r="F8" i="12"/>
  <c r="J9" i="11"/>
  <c r="L7" i="11"/>
  <c r="H7" i="10"/>
  <c r="F9" i="10"/>
  <c r="L7" i="10"/>
  <c r="J9" i="10"/>
  <c r="G11" i="8"/>
  <c r="G12" i="8" s="1"/>
  <c r="D8" i="11"/>
  <c r="B9" i="11"/>
</calcChain>
</file>

<file path=xl/sharedStrings.xml><?xml version="1.0" encoding="utf-8"?>
<sst xmlns="http://schemas.openxmlformats.org/spreadsheetml/2006/main" count="541" uniqueCount="65">
  <si>
    <t>Starting Balance</t>
  </si>
  <si>
    <t>Cash</t>
  </si>
  <si>
    <t>Current Account</t>
  </si>
  <si>
    <t>Actual</t>
  </si>
  <si>
    <t>Savings Account</t>
  </si>
  <si>
    <t>Total Balance</t>
  </si>
  <si>
    <t>Estimated Income</t>
  </si>
  <si>
    <t>JAN</t>
  </si>
  <si>
    <t>FEB</t>
  </si>
  <si>
    <t>MAR</t>
  </si>
  <si>
    <t>APR</t>
  </si>
  <si>
    <t>MAY</t>
  </si>
  <si>
    <t>JUNE</t>
  </si>
  <si>
    <t>JULY</t>
  </si>
  <si>
    <t>AUG</t>
  </si>
  <si>
    <t>SEP</t>
  </si>
  <si>
    <t>OCT</t>
  </si>
  <si>
    <t>NOV</t>
  </si>
  <si>
    <t>DEC</t>
  </si>
  <si>
    <t>Other</t>
  </si>
  <si>
    <t>Total</t>
  </si>
  <si>
    <t>Actual Income</t>
  </si>
  <si>
    <t>Difference</t>
  </si>
  <si>
    <t>Housing</t>
  </si>
  <si>
    <t>Estimated</t>
  </si>
  <si>
    <t>Transportation</t>
  </si>
  <si>
    <t>Insurance</t>
  </si>
  <si>
    <t>Daily living</t>
  </si>
  <si>
    <t xml:space="preserve">Groceries </t>
  </si>
  <si>
    <t>Gifts and Donations</t>
  </si>
  <si>
    <t>Savings &amp; Investments</t>
  </si>
  <si>
    <t>Total Income</t>
  </si>
  <si>
    <t>Year to Date</t>
  </si>
  <si>
    <t>Income</t>
  </si>
  <si>
    <t>Total Spend</t>
  </si>
  <si>
    <t>Spend LESS Income</t>
  </si>
  <si>
    <t>Balance</t>
  </si>
  <si>
    <t>Quarter 1</t>
  </si>
  <si>
    <t>Quarter 2</t>
  </si>
  <si>
    <t>Quarter 3</t>
  </si>
  <si>
    <t>Quarter 4</t>
  </si>
  <si>
    <t>ANNUAL</t>
  </si>
  <si>
    <t>Quarterly Total</t>
  </si>
  <si>
    <t>TOTAL</t>
  </si>
  <si>
    <t>Balance Carried Forward</t>
  </si>
  <si>
    <t>Monthly Budget Planner</t>
  </si>
  <si>
    <t>Cable &amp; Internet</t>
  </si>
  <si>
    <t>Public Utility Bills (PUB)</t>
  </si>
  <si>
    <t>Health + Savings (Prudential)</t>
  </si>
  <si>
    <t>Financial Obligations</t>
  </si>
  <si>
    <t>Room Rent</t>
  </si>
  <si>
    <t>Monthly Allowance</t>
  </si>
  <si>
    <t>EZ Link Top-Up</t>
  </si>
  <si>
    <t>Standby Emergency Fund</t>
  </si>
  <si>
    <t>Bonus</t>
  </si>
  <si>
    <t>Charity / Donations</t>
  </si>
  <si>
    <t>Singtel Postpaid</t>
  </si>
  <si>
    <t>Stock Market (COL)</t>
  </si>
  <si>
    <t>Bone Marrow Charity - Brian</t>
  </si>
  <si>
    <t>Others</t>
  </si>
  <si>
    <t>Income - Mr.</t>
  </si>
  <si>
    <t>Income - Mrs.</t>
  </si>
  <si>
    <t>Obligation A</t>
  </si>
  <si>
    <t>Obligation B</t>
  </si>
  <si>
    <t>Obligation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</si>
</sst>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\£* #,##0.00_-;&quot;-£&quot;* #,##0.00_-;_-\£* \-??_-;_-@_-"/>
    <numFmt numFmtId="165" formatCode="#,##0.00_ ;[Red]\(#,##0.00&quot;) &quot;"/>
    <numFmt numFmtId="166" formatCode="#,##0.00_ ;[Red]\(#,##0.00\)"/>
    <numFmt numFmtId="167" formatCode="#,##0.00_ ;[Red]\(#,##0.00\);_(* \-??_);_(_)"/>
  </numFmts>
  <fonts count="29" x14ac:knownFonts="1"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46"/>
      <name val="Calibri"/>
      <family val="2"/>
    </font>
    <font>
      <b/>
      <sz val="11"/>
      <color indexed="2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1"/>
      <name val="Calibri"/>
      <family val="2"/>
    </font>
    <font>
      <b/>
      <sz val="15"/>
      <color indexed="38"/>
      <name val="Calibri"/>
      <family val="2"/>
    </font>
    <font>
      <b/>
      <sz val="13"/>
      <color indexed="38"/>
      <name val="Calibri"/>
      <family val="2"/>
    </font>
    <font>
      <b/>
      <sz val="11"/>
      <color indexed="38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17"/>
      <name val="Calibri"/>
      <family val="2"/>
    </font>
    <font>
      <sz val="10"/>
      <name val="Trebuchet MS"/>
      <family val="2"/>
    </font>
    <font>
      <b/>
      <sz val="11"/>
      <color indexed="63"/>
      <name val="Calibri"/>
      <family val="2"/>
    </font>
    <font>
      <b/>
      <sz val="18"/>
      <color indexed="38"/>
      <name val="Cambria"/>
      <family val="2"/>
    </font>
    <font>
      <b/>
      <sz val="11"/>
      <color indexed="8"/>
      <name val="Calibri"/>
      <family val="2"/>
    </font>
    <font>
      <sz val="11"/>
      <color indexed="29"/>
      <name val="Calibri"/>
      <family val="2"/>
    </font>
    <font>
      <b/>
      <sz val="18"/>
      <color indexed="9"/>
      <name val="Arial"/>
      <family val="2"/>
    </font>
    <font>
      <b/>
      <sz val="10"/>
      <color indexed="9"/>
      <name val="Arial"/>
      <family val="2"/>
    </font>
    <font>
      <b/>
      <sz val="12"/>
      <color indexed="9"/>
      <name val="Arial"/>
      <family val="2"/>
    </font>
    <font>
      <b/>
      <sz val="10"/>
      <name val="Arial"/>
      <family val="2"/>
    </font>
    <font>
      <sz val="10"/>
      <color indexed="9"/>
      <name val="Arial"/>
      <family val="2"/>
    </font>
    <font>
      <b/>
      <sz val="11"/>
      <color indexed="9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20"/>
      <color indexed="18"/>
      <name val="Arial"/>
      <family val="2"/>
    </font>
    <font>
      <sz val="20"/>
      <name val="Arial"/>
      <family val="2"/>
    </font>
  </fonts>
  <fills count="41">
    <fill>
      <patternFill patternType="none"/>
    </fill>
    <fill>
      <patternFill patternType="gray125"/>
    </fill>
    <fill>
      <patternFill patternType="solid">
        <fgColor indexed="17"/>
        <bgColor indexed="48"/>
      </patternFill>
    </fill>
    <fill>
      <patternFill patternType="solid">
        <fgColor indexed="43"/>
        <bgColor indexed="14"/>
      </patternFill>
    </fill>
    <fill>
      <patternFill patternType="solid">
        <fgColor indexed="27"/>
        <bgColor indexed="26"/>
      </patternFill>
    </fill>
    <fill>
      <patternFill patternType="solid">
        <fgColor indexed="14"/>
        <bgColor indexed="41"/>
      </patternFill>
    </fill>
    <fill>
      <patternFill patternType="solid">
        <fgColor indexed="55"/>
        <bgColor indexed="23"/>
      </patternFill>
    </fill>
    <fill>
      <patternFill patternType="solid">
        <fgColor indexed="47"/>
        <bgColor indexed="34"/>
      </patternFill>
    </fill>
    <fill>
      <patternFill patternType="solid">
        <fgColor indexed="31"/>
        <bgColor indexed="41"/>
      </patternFill>
    </fill>
    <fill>
      <patternFill patternType="solid">
        <fgColor indexed="34"/>
        <bgColor indexed="45"/>
      </patternFill>
    </fill>
    <fill>
      <patternFill patternType="solid">
        <fgColor indexed="42"/>
        <bgColor indexed="41"/>
      </patternFill>
    </fill>
    <fill>
      <patternFill patternType="solid">
        <fgColor indexed="51"/>
        <bgColor indexed="10"/>
      </patternFill>
    </fill>
    <fill>
      <patternFill patternType="solid">
        <fgColor indexed="56"/>
        <bgColor indexed="21"/>
      </patternFill>
    </fill>
    <fill>
      <patternFill patternType="solid">
        <fgColor indexed="10"/>
        <bgColor indexed="52"/>
      </patternFill>
    </fill>
    <fill>
      <patternFill patternType="solid">
        <fgColor indexed="44"/>
        <bgColor indexed="24"/>
      </patternFill>
    </fill>
    <fill>
      <patternFill patternType="solid">
        <fgColor indexed="20"/>
        <bgColor indexed="34"/>
      </patternFill>
    </fill>
    <fill>
      <patternFill patternType="solid">
        <fgColor indexed="62"/>
        <bgColor indexed="63"/>
      </patternFill>
    </fill>
    <fill>
      <patternFill patternType="solid">
        <fgColor indexed="29"/>
        <bgColor indexed="52"/>
      </patternFill>
    </fill>
    <fill>
      <patternFill patternType="solid">
        <fgColor indexed="13"/>
        <bgColor indexed="34"/>
      </patternFill>
    </fill>
    <fill>
      <patternFill patternType="solid">
        <fgColor indexed="41"/>
        <bgColor indexed="14"/>
      </patternFill>
    </fill>
    <fill>
      <patternFill patternType="solid">
        <fgColor indexed="35"/>
        <bgColor indexed="46"/>
      </patternFill>
    </fill>
    <fill>
      <patternFill patternType="solid">
        <fgColor indexed="26"/>
        <bgColor indexed="27"/>
      </patternFill>
    </fill>
    <fill>
      <patternFill patternType="solid">
        <fgColor indexed="18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22"/>
        <bgColor indexed="14"/>
      </patternFill>
    </fill>
    <fill>
      <patternFill patternType="solid">
        <fgColor indexed="10"/>
        <bgColor indexed="41"/>
      </patternFill>
    </fill>
    <fill>
      <patternFill patternType="solid">
        <fgColor indexed="16"/>
        <bgColor indexed="21"/>
      </patternFill>
    </fill>
    <fill>
      <patternFill patternType="solid">
        <fgColor indexed="17"/>
        <bgColor indexed="41"/>
      </patternFill>
    </fill>
    <fill>
      <patternFill patternType="solid">
        <fgColor indexed="58"/>
        <bgColor indexed="21"/>
      </patternFill>
    </fill>
    <fill>
      <patternFill patternType="solid">
        <fgColor indexed="44"/>
        <bgColor indexed="41"/>
      </patternFill>
    </fill>
    <fill>
      <patternFill patternType="solid">
        <fgColor indexed="18"/>
        <bgColor indexed="21"/>
      </patternFill>
    </fill>
    <fill>
      <patternFill patternType="solid">
        <fgColor indexed="12"/>
        <bgColor indexed="48"/>
      </patternFill>
    </fill>
    <fill>
      <patternFill patternType="solid">
        <fgColor indexed="40"/>
        <bgColor indexed="30"/>
      </patternFill>
    </fill>
    <fill>
      <patternFill patternType="solid">
        <fgColor indexed="12"/>
        <bgColor indexed="64"/>
      </patternFill>
    </fill>
    <fill>
      <patternFill patternType="solid">
        <fgColor indexed="44"/>
        <bgColor indexed="15"/>
      </patternFill>
    </fill>
    <fill>
      <patternFill patternType="solid">
        <fgColor rgb="FFFFFF00"/>
        <bgColor indexed="64"/>
      </patternFill>
    </fill>
  </fills>
  <borders count="4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41"/>
      </bottom>
      <diagonal/>
    </border>
    <border>
      <left/>
      <right/>
      <top/>
      <bottom style="medium">
        <color indexed="56"/>
      </bottom>
      <diagonal/>
    </border>
    <border>
      <left/>
      <right/>
      <top/>
      <bottom style="double">
        <color indexed="20"/>
      </bottom>
      <diagonal/>
    </border>
    <border>
      <left style="thin">
        <color indexed="41"/>
      </left>
      <right style="thin">
        <color indexed="41"/>
      </right>
      <top style="thin">
        <color indexed="41"/>
      </top>
      <bottom style="thin">
        <color indexed="4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18"/>
      </left>
      <right style="medium">
        <color indexed="18"/>
      </right>
      <top style="medium">
        <color indexed="18"/>
      </top>
      <bottom style="medium">
        <color indexed="1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medium">
        <color indexed="18"/>
      </bottom>
      <diagonal/>
    </border>
    <border>
      <left/>
      <right/>
      <top style="medium">
        <color indexed="16"/>
      </top>
      <bottom style="medium">
        <color indexed="16"/>
      </bottom>
      <diagonal/>
    </border>
    <border>
      <left/>
      <right/>
      <top/>
      <bottom style="medium">
        <color indexed="16"/>
      </bottom>
      <diagonal/>
    </border>
    <border>
      <left/>
      <right/>
      <top style="medium">
        <color indexed="58"/>
      </top>
      <bottom style="medium">
        <color indexed="58"/>
      </bottom>
      <diagonal/>
    </border>
    <border>
      <left/>
      <right/>
      <top/>
      <bottom style="medium">
        <color indexed="58"/>
      </bottom>
      <diagonal/>
    </border>
    <border>
      <left/>
      <right/>
      <top style="medium">
        <color indexed="18"/>
      </top>
      <bottom style="medium">
        <color indexed="18"/>
      </bottom>
      <diagonal/>
    </border>
    <border>
      <left/>
      <right/>
      <top style="medium">
        <color indexed="10"/>
      </top>
      <bottom/>
      <diagonal/>
    </border>
    <border>
      <left/>
      <right/>
      <top style="medium">
        <color indexed="44"/>
      </top>
      <bottom/>
      <diagonal/>
    </border>
    <border>
      <left/>
      <right/>
      <top style="medium">
        <color indexed="17"/>
      </top>
      <bottom/>
      <diagonal/>
    </border>
    <border>
      <left/>
      <right/>
      <top/>
      <bottom style="medium">
        <color indexed="18"/>
      </bottom>
      <diagonal/>
    </border>
    <border>
      <left style="medium">
        <color indexed="18"/>
      </left>
      <right/>
      <top/>
      <bottom/>
      <diagonal/>
    </border>
    <border>
      <left style="thin">
        <color indexed="44"/>
      </left>
      <right style="thin">
        <color indexed="44"/>
      </right>
      <top style="thin">
        <color indexed="44"/>
      </top>
      <bottom style="thin">
        <color indexed="44"/>
      </bottom>
      <diagonal/>
    </border>
    <border>
      <left/>
      <right/>
      <top style="thin">
        <color indexed="44"/>
      </top>
      <bottom style="thin">
        <color indexed="44"/>
      </bottom>
      <diagonal/>
    </border>
    <border>
      <left/>
      <right style="thin">
        <color indexed="44"/>
      </right>
      <top style="thin">
        <color indexed="44"/>
      </top>
      <bottom style="thin">
        <color indexed="44"/>
      </bottom>
      <diagonal/>
    </border>
    <border>
      <left/>
      <right/>
      <top style="thin">
        <color indexed="44"/>
      </top>
      <bottom/>
      <diagonal/>
    </border>
    <border>
      <left/>
      <right style="thin">
        <color indexed="44"/>
      </right>
      <top style="thin">
        <color indexed="44"/>
      </top>
      <bottom/>
      <diagonal/>
    </border>
    <border>
      <left/>
      <right/>
      <top/>
      <bottom style="medium">
        <color indexed="40"/>
      </bottom>
      <diagonal/>
    </border>
    <border>
      <left/>
      <right/>
      <top/>
      <bottom style="thin">
        <color indexed="44"/>
      </bottom>
      <diagonal/>
    </border>
    <border>
      <left/>
      <right style="thin">
        <color indexed="44"/>
      </right>
      <top/>
      <bottom style="thin">
        <color indexed="44"/>
      </bottom>
      <diagonal/>
    </border>
    <border>
      <left/>
      <right/>
      <top style="thin">
        <color indexed="40"/>
      </top>
      <bottom style="thin">
        <color indexed="40"/>
      </bottom>
      <diagonal/>
    </border>
    <border>
      <left style="thin">
        <color indexed="44"/>
      </left>
      <right style="thin">
        <color indexed="44"/>
      </right>
      <top style="medium">
        <color indexed="40"/>
      </top>
      <bottom style="thin">
        <color indexed="9"/>
      </bottom>
      <diagonal/>
    </border>
    <border>
      <left style="thin">
        <color indexed="44"/>
      </left>
      <right style="thin">
        <color indexed="44"/>
      </right>
      <top style="thin">
        <color indexed="9"/>
      </top>
      <bottom style="thin">
        <color indexed="9"/>
      </bottom>
      <diagonal/>
    </border>
    <border>
      <left style="thin">
        <color indexed="44"/>
      </left>
      <right style="thin">
        <color indexed="44"/>
      </right>
      <top style="thin">
        <color indexed="9"/>
      </top>
      <bottom/>
      <diagonal/>
    </border>
    <border>
      <left/>
      <right/>
      <top style="medium">
        <color indexed="48"/>
      </top>
      <bottom style="medium">
        <color indexed="48"/>
      </bottom>
      <diagonal/>
    </border>
    <border>
      <left style="thin">
        <color indexed="9"/>
      </left>
      <right style="thin">
        <color indexed="9"/>
      </right>
      <top style="medium">
        <color indexed="48"/>
      </top>
      <bottom style="medium">
        <color indexed="48"/>
      </bottom>
      <diagonal/>
    </border>
    <border>
      <left style="thin">
        <color indexed="9"/>
      </left>
      <right style="thin">
        <color indexed="9"/>
      </right>
      <top/>
      <bottom/>
      <diagonal/>
    </border>
    <border>
      <left style="thin">
        <color indexed="22"/>
      </left>
      <right style="thin">
        <color indexed="22"/>
      </right>
      <top style="medium">
        <color indexed="18"/>
      </top>
      <bottom style="thin">
        <color indexed="22"/>
      </bottom>
      <diagonal/>
    </border>
    <border>
      <left style="thin">
        <color indexed="22"/>
      </left>
      <right/>
      <top style="medium">
        <color indexed="18"/>
      </top>
      <bottom style="thin">
        <color indexed="22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 style="thin">
        <color indexed="22"/>
      </top>
      <bottom style="medium">
        <color indexed="18"/>
      </bottom>
      <diagonal/>
    </border>
    <border>
      <left/>
      <right/>
      <top style="medium">
        <color indexed="48"/>
      </top>
      <bottom/>
      <diagonal/>
    </border>
  </borders>
  <cellStyleXfs count="44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3" borderId="0" applyNumberFormat="0" applyBorder="0" applyAlignment="0" applyProtection="0"/>
    <xf numFmtId="0" fontId="3" fillId="3" borderId="0" applyNumberFormat="0" applyBorder="0" applyAlignment="0" applyProtection="0"/>
    <xf numFmtId="0" fontId="4" fillId="19" borderId="1" applyNumberFormat="0" applyAlignment="0" applyProtection="0"/>
    <xf numFmtId="0" fontId="5" fillId="20" borderId="2" applyNumberFormat="0" applyAlignment="0" applyProtection="0"/>
    <xf numFmtId="164" fontId="26" fillId="0" borderId="0" applyFill="0" applyBorder="0" applyAlignment="0" applyProtection="0"/>
    <xf numFmtId="0" fontId="6" fillId="0" borderId="0" applyNumberFormat="0" applyFill="0" applyBorder="0" applyAlignment="0" applyProtection="0"/>
    <xf numFmtId="0" fontId="7" fillId="4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7" borderId="1" applyNumberFormat="0" applyAlignment="0" applyProtection="0"/>
    <xf numFmtId="0" fontId="12" fillId="0" borderId="6" applyNumberFormat="0" applyFill="0" applyAlignment="0" applyProtection="0"/>
    <xf numFmtId="0" fontId="13" fillId="21" borderId="0" applyNumberFormat="0" applyBorder="0" applyAlignment="0" applyProtection="0"/>
    <xf numFmtId="0" fontId="14" fillId="0" borderId="0"/>
    <xf numFmtId="0" fontId="26" fillId="17" borderId="7" applyNumberFormat="0" applyAlignment="0" applyProtection="0"/>
    <xf numFmtId="0" fontId="15" fillId="19" borderId="8" applyNumberForma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0" borderId="0" applyNumberFormat="0" applyFill="0" applyBorder="0" applyAlignment="0" applyProtection="0"/>
  </cellStyleXfs>
  <cellXfs count="154">
    <xf numFmtId="0" fontId="0" fillId="0" borderId="0" xfId="0"/>
    <xf numFmtId="167" fontId="22" fillId="0" borderId="10" xfId="0" applyNumberFormat="1" applyFont="1" applyBorder="1" applyAlignment="1">
      <alignment horizontal="center"/>
    </xf>
    <xf numFmtId="0" fontId="20" fillId="22" borderId="10" xfId="0" applyFont="1" applyFill="1" applyBorder="1"/>
    <xf numFmtId="167" fontId="0" fillId="0" borderId="11" xfId="0" applyNumberFormat="1" applyBorder="1"/>
    <xf numFmtId="167" fontId="0" fillId="0" borderId="12" xfId="0" applyNumberFormat="1" applyBorder="1"/>
    <xf numFmtId="40" fontId="20" fillId="22" borderId="10" xfId="38" applyNumberFormat="1" applyFont="1" applyFill="1" applyBorder="1" applyAlignment="1">
      <alignment vertical="center" wrapText="1"/>
    </xf>
    <xf numFmtId="0" fontId="0" fillId="0" borderId="0" xfId="0" applyFill="1" applyBorder="1"/>
    <xf numFmtId="40" fontId="20" fillId="0" borderId="0" xfId="0" applyNumberFormat="1" applyFont="1" applyFill="1" applyBorder="1" applyAlignment="1">
      <alignment horizontal="center"/>
    </xf>
    <xf numFmtId="40" fontId="22" fillId="0" borderId="0" xfId="0" applyNumberFormat="1" applyFont="1" applyFill="1" applyBorder="1" applyAlignment="1">
      <alignment horizontal="center"/>
    </xf>
    <xf numFmtId="0" fontId="22" fillId="0" borderId="0" xfId="0" applyFont="1" applyFill="1" applyBorder="1" applyAlignment="1">
      <alignment horizontal="center"/>
    </xf>
    <xf numFmtId="167" fontId="0" fillId="0" borderId="0" xfId="0" applyNumberFormat="1" applyFill="1" applyBorder="1" applyAlignment="1"/>
    <xf numFmtId="0" fontId="23" fillId="0" borderId="0" xfId="0" applyFont="1" applyFill="1" applyBorder="1"/>
    <xf numFmtId="40" fontId="0" fillId="0" borderId="0" xfId="38" applyNumberFormat="1" applyFont="1" applyFill="1" applyBorder="1" applyAlignment="1">
      <alignment vertical="center" wrapText="1"/>
    </xf>
    <xf numFmtId="167" fontId="0" fillId="0" borderId="0" xfId="0" applyNumberFormat="1" applyFill="1" applyBorder="1"/>
    <xf numFmtId="0" fontId="20" fillId="0" borderId="0" xfId="0" applyFont="1" applyFill="1" applyBorder="1" applyAlignment="1">
      <alignment horizontal="center"/>
    </xf>
    <xf numFmtId="0" fontId="0" fillId="0" borderId="0" xfId="0" applyFill="1" applyBorder="1" applyAlignment="1"/>
    <xf numFmtId="167" fontId="22" fillId="0" borderId="0" xfId="0" applyNumberFormat="1" applyFont="1" applyFill="1" applyBorder="1"/>
    <xf numFmtId="0" fontId="0" fillId="0" borderId="0" xfId="38" applyFont="1" applyFill="1" applyBorder="1" applyAlignment="1">
      <alignment vertical="center" wrapText="1"/>
    </xf>
    <xf numFmtId="0" fontId="0" fillId="0" borderId="0" xfId="0" applyFont="1" applyFill="1" applyBorder="1"/>
    <xf numFmtId="167" fontId="22" fillId="0" borderId="10" xfId="0" applyNumberFormat="1" applyFont="1" applyFill="1" applyBorder="1" applyAlignment="1">
      <alignment horizontal="center"/>
    </xf>
    <xf numFmtId="40" fontId="0" fillId="0" borderId="13" xfId="38" applyNumberFormat="1" applyFont="1" applyFill="1" applyBorder="1" applyAlignment="1">
      <alignment vertical="center" wrapText="1"/>
    </xf>
    <xf numFmtId="167" fontId="0" fillId="0" borderId="13" xfId="0" applyNumberFormat="1" applyFill="1" applyBorder="1"/>
    <xf numFmtId="167" fontId="0" fillId="23" borderId="13" xfId="0" applyNumberFormat="1" applyFill="1" applyBorder="1"/>
    <xf numFmtId="167" fontId="0" fillId="24" borderId="0" xfId="0" applyNumberFormat="1" applyFill="1" applyBorder="1"/>
    <xf numFmtId="0" fontId="24" fillId="23" borderId="14" xfId="0" applyFont="1" applyFill="1" applyBorder="1"/>
    <xf numFmtId="0" fontId="20" fillId="23" borderId="14" xfId="0" applyFont="1" applyFill="1" applyBorder="1" applyAlignment="1">
      <alignment horizontal="right"/>
    </xf>
    <xf numFmtId="0" fontId="22" fillId="0" borderId="15" xfId="0" applyFont="1" applyFill="1" applyBorder="1"/>
    <xf numFmtId="167" fontId="0" fillId="0" borderId="15" xfId="0" applyNumberFormat="1" applyFill="1" applyBorder="1"/>
    <xf numFmtId="0" fontId="24" fillId="25" borderId="16" xfId="0" applyFont="1" applyFill="1" applyBorder="1"/>
    <xf numFmtId="0" fontId="20" fillId="25" borderId="16" xfId="0" applyFont="1" applyFill="1" applyBorder="1" applyAlignment="1">
      <alignment horizontal="right"/>
    </xf>
    <xf numFmtId="0" fontId="20" fillId="23" borderId="14" xfId="0" applyFont="1" applyFill="1" applyBorder="1" applyAlignment="1">
      <alignment horizontal="center"/>
    </xf>
    <xf numFmtId="0" fontId="20" fillId="25" borderId="16" xfId="0" applyFont="1" applyFill="1" applyBorder="1" applyAlignment="1">
      <alignment horizontal="center"/>
    </xf>
    <xf numFmtId="0" fontId="24" fillId="22" borderId="17" xfId="0" applyFont="1" applyFill="1" applyBorder="1"/>
    <xf numFmtId="0" fontId="20" fillId="22" borderId="17" xfId="0" applyFont="1" applyFill="1" applyBorder="1" applyAlignment="1">
      <alignment horizontal="right"/>
    </xf>
    <xf numFmtId="0" fontId="0" fillId="0" borderId="17" xfId="0" applyFont="1" applyFill="1" applyBorder="1"/>
    <xf numFmtId="167" fontId="0" fillId="0" borderId="17" xfId="0" applyNumberFormat="1" applyFill="1" applyBorder="1"/>
    <xf numFmtId="0" fontId="22" fillId="0" borderId="17" xfId="0" applyFont="1" applyFill="1" applyBorder="1"/>
    <xf numFmtId="167" fontId="0" fillId="0" borderId="11" xfId="0" applyNumberFormat="1" applyFill="1" applyBorder="1"/>
    <xf numFmtId="167" fontId="0" fillId="0" borderId="12" xfId="0" applyNumberFormat="1" applyFill="1" applyBorder="1"/>
    <xf numFmtId="167" fontId="22" fillId="0" borderId="0" xfId="0" applyNumberFormat="1" applyFont="1" applyFill="1" applyBorder="1" applyAlignment="1">
      <alignment horizontal="center"/>
    </xf>
    <xf numFmtId="0" fontId="20" fillId="22" borderId="17" xfId="0" applyFont="1" applyFill="1" applyBorder="1" applyAlignment="1">
      <alignment horizontal="center"/>
    </xf>
    <xf numFmtId="0" fontId="20" fillId="22" borderId="0" xfId="0" applyFont="1" applyFill="1" applyBorder="1" applyAlignment="1">
      <alignment horizontal="right"/>
    </xf>
    <xf numFmtId="0" fontId="24" fillId="22" borderId="21" xfId="0" applyFont="1" applyFill="1" applyBorder="1"/>
    <xf numFmtId="0" fontId="20" fillId="22" borderId="21" xfId="0" applyFont="1" applyFill="1" applyBorder="1" applyAlignment="1">
      <alignment horizontal="right"/>
    </xf>
    <xf numFmtId="0" fontId="0" fillId="0" borderId="0" xfId="0" applyBorder="1"/>
    <xf numFmtId="0" fontId="23" fillId="0" borderId="0" xfId="0" applyFont="1" applyBorder="1"/>
    <xf numFmtId="167" fontId="0" fillId="0" borderId="0" xfId="0" applyNumberFormat="1" applyBorder="1"/>
    <xf numFmtId="167" fontId="0" fillId="29" borderId="0" xfId="0" applyNumberFormat="1" applyFill="1" applyBorder="1"/>
    <xf numFmtId="0" fontId="0" fillId="0" borderId="0" xfId="0" applyBorder="1" applyAlignment="1"/>
    <xf numFmtId="0" fontId="24" fillId="31" borderId="14" xfId="0" applyFont="1" applyFill="1" applyBorder="1"/>
    <xf numFmtId="0" fontId="20" fillId="31" borderId="14" xfId="0" applyFont="1" applyFill="1" applyBorder="1" applyAlignment="1">
      <alignment horizontal="right"/>
    </xf>
    <xf numFmtId="0" fontId="24" fillId="33" borderId="16" xfId="0" applyFont="1" applyFill="1" applyBorder="1"/>
    <xf numFmtId="0" fontId="20" fillId="33" borderId="16" xfId="0" applyFont="1" applyFill="1" applyBorder="1" applyAlignment="1">
      <alignment horizontal="right"/>
    </xf>
    <xf numFmtId="0" fontId="22" fillId="0" borderId="15" xfId="0" applyFont="1" applyBorder="1"/>
    <xf numFmtId="167" fontId="0" fillId="0" borderId="15" xfId="0" applyNumberFormat="1" applyBorder="1"/>
    <xf numFmtId="0" fontId="24" fillId="35" borderId="17" xfId="0" applyFont="1" applyFill="1" applyBorder="1"/>
    <xf numFmtId="0" fontId="20" fillId="35" borderId="17" xfId="0" applyFont="1" applyFill="1" applyBorder="1" applyAlignment="1">
      <alignment horizontal="right"/>
    </xf>
    <xf numFmtId="0" fontId="22" fillId="0" borderId="17" xfId="0" applyFont="1" applyBorder="1"/>
    <xf numFmtId="167" fontId="0" fillId="0" borderId="17" xfId="0" applyNumberFormat="1" applyBorder="1"/>
    <xf numFmtId="0" fontId="0" fillId="0" borderId="17" xfId="0" applyFont="1" applyBorder="1"/>
    <xf numFmtId="0" fontId="20" fillId="31" borderId="14" xfId="0" applyFont="1" applyFill="1" applyBorder="1" applyAlignment="1">
      <alignment horizontal="center"/>
    </xf>
    <xf numFmtId="0" fontId="20" fillId="33" borderId="16" xfId="0" applyFont="1" applyFill="1" applyBorder="1" applyAlignment="1">
      <alignment horizontal="center"/>
    </xf>
    <xf numFmtId="0" fontId="20" fillId="35" borderId="17" xfId="0" applyFont="1" applyFill="1" applyBorder="1" applyAlignment="1">
      <alignment horizontal="center"/>
    </xf>
    <xf numFmtId="0" fontId="23" fillId="0" borderId="22" xfId="0" applyFont="1" applyBorder="1" applyAlignment="1"/>
    <xf numFmtId="0" fontId="23" fillId="0" borderId="0" xfId="0" applyFont="1" applyBorder="1" applyAlignment="1"/>
    <xf numFmtId="0" fontId="24" fillId="35" borderId="21" xfId="0" applyFont="1" applyFill="1" applyBorder="1"/>
    <xf numFmtId="0" fontId="20" fillId="35" borderId="21" xfId="0" applyFont="1" applyFill="1" applyBorder="1" applyAlignment="1">
      <alignment horizontal="right"/>
    </xf>
    <xf numFmtId="0" fontId="20" fillId="22" borderId="21" xfId="0" applyFont="1" applyFill="1" applyBorder="1" applyAlignment="1">
      <alignment horizontal="center"/>
    </xf>
    <xf numFmtId="0" fontId="20" fillId="35" borderId="21" xfId="0" applyFont="1" applyFill="1" applyBorder="1" applyAlignment="1">
      <alignment horizontal="center"/>
    </xf>
    <xf numFmtId="0" fontId="19" fillId="0" borderId="0" xfId="0" applyFont="1" applyFill="1" applyBorder="1" applyAlignment="1"/>
    <xf numFmtId="0" fontId="0" fillId="0" borderId="0" xfId="0" applyFont="1" applyFill="1" applyBorder="1" applyAlignment="1">
      <alignment horizontal="right" vertical="center"/>
    </xf>
    <xf numFmtId="3" fontId="0" fillId="0" borderId="0" xfId="28" applyNumberFormat="1" applyFont="1" applyFill="1" applyBorder="1" applyAlignment="1" applyProtection="1">
      <alignment horizontal="right" vertical="center"/>
    </xf>
    <xf numFmtId="0" fontId="0" fillId="0" borderId="0" xfId="0" applyFont="1" applyFill="1" applyBorder="1" applyAlignment="1" applyProtection="1">
      <alignment vertical="center"/>
      <protection locked="0" hidden="1"/>
    </xf>
    <xf numFmtId="40" fontId="0" fillId="0" borderId="0" xfId="0" applyNumberFormat="1" applyFont="1" applyFill="1" applyBorder="1" applyAlignment="1" applyProtection="1">
      <protection locked="0" hidden="1"/>
    </xf>
    <xf numFmtId="2" fontId="0" fillId="0" borderId="0" xfId="0" applyNumberFormat="1" applyFont="1" applyFill="1" applyBorder="1" applyAlignment="1" applyProtection="1">
      <protection hidden="1"/>
    </xf>
    <xf numFmtId="0" fontId="0" fillId="0" borderId="0" xfId="0" applyFont="1" applyFill="1" applyBorder="1" applyAlignment="1" applyProtection="1">
      <protection locked="0" hidden="1"/>
    </xf>
    <xf numFmtId="40" fontId="0" fillId="0" borderId="0" xfId="0" applyNumberFormat="1" applyFont="1" applyFill="1" applyBorder="1" applyAlignment="1" applyProtection="1">
      <protection hidden="1"/>
    </xf>
    <xf numFmtId="40" fontId="0" fillId="0" borderId="0" xfId="0" applyNumberFormat="1" applyFont="1" applyFill="1" applyBorder="1" applyAlignment="1" applyProtection="1">
      <alignment horizontal="center"/>
      <protection hidden="1"/>
    </xf>
    <xf numFmtId="0" fontId="0" fillId="0" borderId="0" xfId="0" applyFont="1" applyFill="1" applyBorder="1" applyAlignment="1">
      <alignment vertical="center"/>
    </xf>
    <xf numFmtId="0" fontId="21" fillId="0" borderId="0" xfId="0" applyFont="1" applyFill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40" fontId="0" fillId="0" borderId="0" xfId="0" applyNumberFormat="1" applyFont="1" applyFill="1" applyBorder="1" applyAlignment="1">
      <alignment horizontal="center" vertical="center"/>
    </xf>
    <xf numFmtId="165" fontId="0" fillId="0" borderId="0" xfId="0" applyNumberFormat="1" applyFont="1" applyFill="1" applyBorder="1" applyAlignment="1">
      <alignment vertical="center"/>
    </xf>
    <xf numFmtId="40" fontId="0" fillId="0" borderId="0" xfId="0" applyNumberFormat="1" applyFont="1" applyFill="1" applyBorder="1" applyAlignment="1">
      <alignment vertical="center"/>
    </xf>
    <xf numFmtId="40" fontId="0" fillId="0" borderId="0" xfId="0" applyNumberFormat="1" applyFont="1" applyFill="1" applyBorder="1" applyAlignment="1" applyProtection="1">
      <alignment vertical="center"/>
      <protection locked="0" hidden="1"/>
    </xf>
    <xf numFmtId="2" fontId="0" fillId="0" borderId="0" xfId="0" applyNumberFormat="1" applyFont="1" applyFill="1" applyBorder="1" applyAlignment="1" applyProtection="1">
      <alignment vertical="center"/>
      <protection hidden="1"/>
    </xf>
    <xf numFmtId="0" fontId="22" fillId="34" borderId="0" xfId="0" applyFont="1" applyFill="1" applyBorder="1" applyAlignment="1" applyProtection="1">
      <alignment vertical="center"/>
      <protection locked="0" hidden="1"/>
    </xf>
    <xf numFmtId="165" fontId="22" fillId="34" borderId="0" xfId="0" applyNumberFormat="1" applyFont="1" applyFill="1" applyBorder="1" applyAlignment="1" applyProtection="1">
      <alignment horizontal="right" vertical="center"/>
      <protection locked="0" hidden="1"/>
    </xf>
    <xf numFmtId="40" fontId="22" fillId="0" borderId="0" xfId="0" applyNumberFormat="1" applyFont="1" applyFill="1" applyBorder="1" applyAlignment="1" applyProtection="1">
      <alignment vertical="center"/>
      <protection locked="0" hidden="1"/>
    </xf>
    <xf numFmtId="166" fontId="22" fillId="0" borderId="0" xfId="0" applyNumberFormat="1" applyFont="1" applyFill="1" applyBorder="1" applyAlignment="1" applyProtection="1">
      <alignment horizontal="right" vertical="center"/>
      <protection locked="0" hidden="1"/>
    </xf>
    <xf numFmtId="40" fontId="0" fillId="0" borderId="0" xfId="0" applyNumberFormat="1" applyFont="1" applyFill="1" applyBorder="1" applyAlignment="1" applyProtection="1">
      <alignment vertical="center"/>
      <protection hidden="1"/>
    </xf>
    <xf numFmtId="167" fontId="0" fillId="34" borderId="0" xfId="0" applyNumberFormat="1" applyFont="1" applyFill="1" applyBorder="1" applyAlignment="1" applyProtection="1">
      <alignment horizontal="right" vertical="center"/>
      <protection hidden="1"/>
    </xf>
    <xf numFmtId="0" fontId="0" fillId="34" borderId="23" xfId="0" applyFont="1" applyFill="1" applyBorder="1" applyAlignment="1">
      <alignment vertical="center"/>
    </xf>
    <xf numFmtId="0" fontId="0" fillId="34" borderId="23" xfId="0" applyFont="1" applyFill="1" applyBorder="1" applyAlignment="1" applyProtection="1">
      <alignment vertical="center"/>
      <protection locked="0" hidden="1"/>
    </xf>
    <xf numFmtId="165" fontId="0" fillId="0" borderId="23" xfId="0" applyNumberFormat="1" applyFont="1" applyFill="1" applyBorder="1" applyAlignment="1" applyProtection="1">
      <alignment horizontal="right" vertical="center"/>
      <protection locked="0" hidden="1"/>
    </xf>
    <xf numFmtId="4" fontId="0" fillId="0" borderId="24" xfId="0" applyNumberFormat="1" applyFont="1" applyFill="1" applyBorder="1" applyAlignment="1" applyProtection="1">
      <alignment horizontal="right" vertical="center"/>
      <protection hidden="1"/>
    </xf>
    <xf numFmtId="4" fontId="0" fillId="0" borderId="24" xfId="0" applyNumberFormat="1" applyFont="1" applyFill="1" applyBorder="1" applyAlignment="1" applyProtection="1">
      <alignment horizontal="right" vertical="center"/>
      <protection locked="0" hidden="1"/>
    </xf>
    <xf numFmtId="4" fontId="0" fillId="0" borderId="25" xfId="0" applyNumberFormat="1" applyFont="1" applyFill="1" applyBorder="1" applyAlignment="1" applyProtection="1">
      <alignment horizontal="right" vertical="center"/>
      <protection hidden="1"/>
    </xf>
    <xf numFmtId="4" fontId="0" fillId="0" borderId="25" xfId="0" applyNumberFormat="1" applyFont="1" applyFill="1" applyBorder="1" applyAlignment="1" applyProtection="1">
      <alignment horizontal="right" vertical="center"/>
      <protection locked="0" hidden="1"/>
    </xf>
    <xf numFmtId="4" fontId="0" fillId="0" borderId="26" xfId="0" applyNumberFormat="1" applyFont="1" applyFill="1" applyBorder="1" applyAlignment="1" applyProtection="1">
      <alignment horizontal="right" vertical="center"/>
      <protection locked="0" hidden="1"/>
    </xf>
    <xf numFmtId="4" fontId="0" fillId="0" borderId="27" xfId="0" applyNumberFormat="1" applyFont="1" applyFill="1" applyBorder="1" applyAlignment="1" applyProtection="1">
      <alignment horizontal="right" vertical="center"/>
      <protection locked="0" hidden="1"/>
    </xf>
    <xf numFmtId="40" fontId="22" fillId="37" borderId="28" xfId="0" applyNumberFormat="1" applyFont="1" applyFill="1" applyBorder="1" applyAlignment="1" applyProtection="1">
      <alignment horizontal="center" vertical="center"/>
      <protection locked="0" hidden="1"/>
    </xf>
    <xf numFmtId="2" fontId="20" fillId="35" borderId="21" xfId="0" applyNumberFormat="1" applyFont="1" applyFill="1" applyBorder="1" applyAlignment="1" applyProtection="1">
      <alignment vertical="center"/>
      <protection hidden="1"/>
    </xf>
    <xf numFmtId="4" fontId="0" fillId="0" borderId="29" xfId="0" applyNumberFormat="1" applyFont="1" applyFill="1" applyBorder="1" applyAlignment="1" applyProtection="1">
      <alignment horizontal="right" vertical="center"/>
      <protection hidden="1"/>
    </xf>
    <xf numFmtId="4" fontId="0" fillId="0" borderId="30" xfId="0" applyNumberFormat="1" applyFont="1" applyFill="1" applyBorder="1" applyAlignment="1" applyProtection="1">
      <alignment horizontal="right" vertical="center"/>
      <protection hidden="1"/>
    </xf>
    <xf numFmtId="40" fontId="22" fillId="0" borderId="31" xfId="0" applyNumberFormat="1" applyFont="1" applyFill="1" applyBorder="1" applyAlignment="1" applyProtection="1">
      <alignment horizontal="center" vertical="center"/>
      <protection locked="0" hidden="1"/>
    </xf>
    <xf numFmtId="4" fontId="0" fillId="34" borderId="32" xfId="0" applyNumberFormat="1" applyFont="1" applyFill="1" applyBorder="1" applyAlignment="1" applyProtection="1">
      <alignment horizontal="right" vertical="center"/>
      <protection hidden="1"/>
    </xf>
    <xf numFmtId="4" fontId="0" fillId="34" borderId="33" xfId="0" applyNumberFormat="1" applyFont="1" applyFill="1" applyBorder="1" applyAlignment="1" applyProtection="1">
      <alignment horizontal="right" vertical="center"/>
      <protection hidden="1"/>
    </xf>
    <xf numFmtId="4" fontId="0" fillId="34" borderId="33" xfId="0" applyNumberFormat="1" applyFont="1" applyFill="1" applyBorder="1" applyAlignment="1" applyProtection="1">
      <alignment horizontal="right" vertical="center"/>
      <protection locked="0" hidden="1"/>
    </xf>
    <xf numFmtId="4" fontId="0" fillId="34" borderId="34" xfId="0" applyNumberFormat="1" applyFont="1" applyFill="1" applyBorder="1" applyAlignment="1" applyProtection="1">
      <alignment horizontal="right" vertical="center"/>
      <protection locked="0" hidden="1"/>
    </xf>
    <xf numFmtId="167" fontId="22" fillId="0" borderId="0" xfId="0" applyNumberFormat="1" applyFont="1" applyBorder="1" applyAlignment="1"/>
    <xf numFmtId="167" fontId="0" fillId="0" borderId="35" xfId="0" applyNumberFormat="1" applyBorder="1"/>
    <xf numFmtId="167" fontId="22" fillId="0" borderId="36" xfId="0" applyNumberFormat="1" applyFont="1" applyBorder="1" applyAlignment="1"/>
    <xf numFmtId="0" fontId="20" fillId="22" borderId="37" xfId="0" applyFont="1" applyFill="1" applyBorder="1"/>
    <xf numFmtId="167" fontId="0" fillId="0" borderId="38" xfId="0" applyNumberFormat="1" applyFill="1" applyBorder="1"/>
    <xf numFmtId="167" fontId="0" fillId="0" borderId="39" xfId="0" applyNumberFormat="1" applyFill="1" applyBorder="1"/>
    <xf numFmtId="167" fontId="0" fillId="0" borderId="40" xfId="0" applyNumberFormat="1" applyFill="1" applyBorder="1"/>
    <xf numFmtId="167" fontId="0" fillId="0" borderId="41" xfId="0" applyNumberFormat="1" applyFill="1" applyBorder="1"/>
    <xf numFmtId="167" fontId="0" fillId="0" borderId="38" xfId="0" applyNumberFormat="1" applyBorder="1"/>
    <xf numFmtId="167" fontId="0" fillId="0" borderId="39" xfId="0" applyNumberFormat="1" applyBorder="1"/>
    <xf numFmtId="167" fontId="0" fillId="0" borderId="40" xfId="0" applyNumberFormat="1" applyBorder="1"/>
    <xf numFmtId="167" fontId="0" fillId="0" borderId="41" xfId="0" applyNumberFormat="1" applyBorder="1"/>
    <xf numFmtId="4" fontId="22" fillId="39" borderId="0" xfId="0" applyNumberFormat="1" applyFont="1" applyFill="1" applyBorder="1" applyAlignment="1" applyProtection="1">
      <alignment horizontal="right" vertical="center"/>
      <protection hidden="1"/>
    </xf>
    <xf numFmtId="4" fontId="22" fillId="39" borderId="42" xfId="0" applyNumberFormat="1" applyFont="1" applyFill="1" applyBorder="1" applyAlignment="1" applyProtection="1">
      <alignment horizontal="right" vertical="center"/>
      <protection hidden="1"/>
    </xf>
    <xf numFmtId="0" fontId="22" fillId="39" borderId="42" xfId="0" applyFont="1" applyFill="1" applyBorder="1" applyAlignment="1" applyProtection="1">
      <alignment vertical="center"/>
      <protection locked="0" hidden="1"/>
    </xf>
    <xf numFmtId="4" fontId="22" fillId="39" borderId="42" xfId="0" applyNumberFormat="1" applyFont="1" applyFill="1" applyBorder="1" applyAlignment="1" applyProtection="1">
      <alignment horizontal="right" vertical="center"/>
      <protection locked="0" hidden="1"/>
    </xf>
    <xf numFmtId="167" fontId="22" fillId="39" borderId="42" xfId="0" applyNumberFormat="1" applyFont="1" applyFill="1" applyBorder="1" applyAlignment="1" applyProtection="1">
      <alignment horizontal="right" vertical="center"/>
      <protection locked="0" hidden="1"/>
    </xf>
    <xf numFmtId="167" fontId="22" fillId="39" borderId="42" xfId="0" applyNumberFormat="1" applyFont="1" applyFill="1" applyBorder="1" applyAlignment="1" applyProtection="1">
      <alignment horizontal="right" vertical="center"/>
      <protection hidden="1"/>
    </xf>
    <xf numFmtId="167" fontId="22" fillId="39" borderId="0" xfId="0" applyNumberFormat="1" applyFont="1" applyFill="1" applyBorder="1" applyAlignment="1" applyProtection="1">
      <alignment horizontal="right" vertical="center"/>
      <protection hidden="1"/>
    </xf>
    <xf numFmtId="165" fontId="0" fillId="40" borderId="23" xfId="0" applyNumberFormat="1" applyFont="1" applyFill="1" applyBorder="1" applyAlignment="1">
      <alignment horizontal="right" vertical="center"/>
    </xf>
    <xf numFmtId="167" fontId="22" fillId="0" borderId="11" xfId="0" applyNumberFormat="1" applyFont="1" applyBorder="1"/>
    <xf numFmtId="0" fontId="28" fillId="0" borderId="0" xfId="0" applyFont="1" applyFill="1" applyBorder="1"/>
    <xf numFmtId="0" fontId="0" fillId="0" borderId="0" xfId="0" applyFont="1" applyFill="1" applyBorder="1" applyAlignment="1" applyProtection="1">
      <alignment horizontal="center"/>
      <protection locked="0" hidden="1"/>
    </xf>
    <xf numFmtId="0" fontId="21" fillId="36" borderId="0" xfId="0" applyFont="1" applyFill="1" applyBorder="1" applyAlignment="1" applyProtection="1">
      <alignment horizontal="left" vertical="center"/>
      <protection locked="0" hidden="1"/>
    </xf>
    <xf numFmtId="0" fontId="0" fillId="0" borderId="0" xfId="0" applyFont="1" applyFill="1" applyBorder="1" applyAlignment="1" applyProtection="1">
      <alignment horizontal="center" vertical="center"/>
      <protection locked="0" hidden="1"/>
    </xf>
    <xf numFmtId="40" fontId="0" fillId="0" borderId="0" xfId="0" applyNumberFormat="1" applyFont="1" applyFill="1" applyBorder="1" applyAlignment="1" applyProtection="1">
      <alignment horizontal="center" vertical="center"/>
      <protection hidden="1"/>
    </xf>
    <xf numFmtId="0" fontId="21" fillId="36" borderId="0" xfId="0" applyFont="1" applyFill="1" applyBorder="1" applyAlignment="1">
      <alignment horizontal="left" vertical="center"/>
    </xf>
    <xf numFmtId="0" fontId="27" fillId="0" borderId="0" xfId="0" applyFont="1" applyFill="1" applyBorder="1" applyAlignment="1">
      <alignment horizontal="left" vertical="center"/>
    </xf>
    <xf numFmtId="167" fontId="0" fillId="0" borderId="10" xfId="0" applyNumberFormat="1" applyFill="1" applyBorder="1" applyAlignment="1">
      <alignment horizontal="center"/>
    </xf>
    <xf numFmtId="40" fontId="22" fillId="27" borderId="19" xfId="0" applyNumberFormat="1" applyFont="1" applyFill="1" applyBorder="1" applyAlignment="1">
      <alignment horizontal="center"/>
    </xf>
    <xf numFmtId="0" fontId="22" fillId="0" borderId="0" xfId="0" applyFont="1" applyFill="1" applyBorder="1" applyAlignment="1">
      <alignment horizontal="left"/>
    </xf>
    <xf numFmtId="40" fontId="22" fillId="28" borderId="20" xfId="0" applyNumberFormat="1" applyFont="1" applyFill="1" applyBorder="1" applyAlignment="1">
      <alignment horizontal="center"/>
    </xf>
    <xf numFmtId="0" fontId="23" fillId="0" borderId="0" xfId="0" applyFont="1" applyFill="1" applyBorder="1" applyAlignment="1">
      <alignment horizontal="left" indent="1"/>
    </xf>
    <xf numFmtId="0" fontId="0" fillId="0" borderId="0" xfId="0" applyFont="1" applyFill="1" applyBorder="1" applyAlignment="1">
      <alignment horizontal="left"/>
    </xf>
    <xf numFmtId="40" fontId="22" fillId="26" borderId="18" xfId="0" applyNumberFormat="1" applyFont="1" applyFill="1" applyBorder="1" applyAlignment="1">
      <alignment horizontal="center"/>
    </xf>
    <xf numFmtId="40" fontId="22" fillId="34" borderId="19" xfId="0" applyNumberFormat="1" applyFont="1" applyFill="1" applyBorder="1" applyAlignment="1">
      <alignment horizontal="center"/>
    </xf>
    <xf numFmtId="40" fontId="22" fillId="32" borderId="20" xfId="0" applyNumberFormat="1" applyFont="1" applyFill="1" applyBorder="1" applyAlignment="1">
      <alignment horizontal="center"/>
    </xf>
    <xf numFmtId="40" fontId="22" fillId="30" borderId="18" xfId="0" applyNumberFormat="1" applyFont="1" applyFill="1" applyBorder="1" applyAlignment="1">
      <alignment horizontal="center"/>
    </xf>
    <xf numFmtId="0" fontId="22" fillId="0" borderId="11" xfId="0" applyFont="1" applyBorder="1" applyAlignment="1">
      <alignment horizontal="left"/>
    </xf>
    <xf numFmtId="0" fontId="0" fillId="22" borderId="0" xfId="0" applyFill="1" applyBorder="1" applyAlignment="1">
      <alignment horizontal="center"/>
    </xf>
    <xf numFmtId="0" fontId="22" fillId="0" borderId="0" xfId="0" applyFont="1" applyBorder="1" applyAlignment="1">
      <alignment horizontal="left"/>
    </xf>
    <xf numFmtId="0" fontId="22" fillId="0" borderId="35" xfId="0" applyFont="1" applyBorder="1" applyAlignment="1">
      <alignment horizontal="left"/>
    </xf>
    <xf numFmtId="0" fontId="20" fillId="22" borderId="0" xfId="0" applyFont="1" applyFill="1" applyBorder="1" applyAlignment="1">
      <alignment horizontal="center"/>
    </xf>
    <xf numFmtId="0" fontId="20" fillId="38" borderId="0" xfId="0" applyFont="1" applyFill="1" applyBorder="1" applyAlignment="1">
      <alignment horizontal="center"/>
    </xf>
  </cellXfs>
  <cellStyles count="4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urrency" xfId="28" builtinId="4"/>
    <cellStyle name="Explanatory Text" xfId="29" builtinId="53" customBuiltin="1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_Sheet5" xfId="38"/>
    <cellStyle name="Note" xfId="39" builtinId="10" customBuiltin="1"/>
    <cellStyle name="Output" xfId="40" builtinId="21" customBuiltin="1"/>
    <cellStyle name="Title" xfId="41" builtinId="15" customBuiltin="1"/>
    <cellStyle name="Total" xfId="42" builtinId="25" customBuiltin="1"/>
    <cellStyle name="Warning Text" xfId="43" builtinId="11" customBuiltin="1"/>
  </cellStyles>
  <dxfs count="13">
    <dxf>
      <font>
        <b/>
        <i val="0"/>
        <condense val="0"/>
        <extend val="0"/>
        <color indexed="9"/>
      </font>
      <fill>
        <patternFill>
          <bgColor indexed="16"/>
        </patternFill>
      </fill>
    </dxf>
    <dxf>
      <font>
        <b/>
        <i val="0"/>
        <condense val="0"/>
        <extend val="0"/>
        <color auto="1"/>
      </font>
      <fill>
        <patternFill>
          <bgColor indexed="17"/>
        </patternFill>
      </fill>
    </dxf>
    <dxf>
      <font>
        <b/>
        <i val="0"/>
        <condense val="0"/>
        <extend val="0"/>
        <color indexed="9"/>
      </font>
      <fill>
        <patternFill>
          <bgColor indexed="34"/>
        </patternFill>
      </fill>
    </dxf>
    <dxf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4"/>
        </patternFill>
      </fill>
    </dxf>
    <dxf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4"/>
        </patternFill>
      </fill>
    </dxf>
    <dxf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4"/>
        </patternFill>
      </fill>
    </dxf>
    <dxf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4"/>
        </patternFill>
      </fill>
    </dxf>
    <dxf>
      <fill>
        <patternFill>
          <bgColor indexed="17"/>
        </patternFill>
      </fill>
    </dxf>
    <dxf>
      <font>
        <b val="0"/>
        <condense val="0"/>
        <extend val="0"/>
        <color indexed="9"/>
      </font>
      <fill>
        <patternFill patternType="none">
          <fgColor indexed="64"/>
          <bgColor indexed="65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B8E84"/>
      <rgbColor rgb="00D9EDC1"/>
      <rgbColor rgb="00336887"/>
      <rgbColor rgb="00FFF3B9"/>
      <rgbColor rgb="00EFB6B1"/>
      <rgbColor rgb="00ACD8F1"/>
      <rgbColor rgb="00B3122D"/>
      <rgbColor rgb="007FA516"/>
      <rgbColor rgb="00004269"/>
      <rgbColor rgb="00FFE14F"/>
      <rgbColor rgb="00C2ADC4"/>
      <rgbColor rgb="0059B1E2"/>
      <rgbColor rgb="00E6E6E6"/>
      <rgbColor rgb="00808080"/>
      <rgbColor rgb="00309DDB"/>
      <rgbColor rgb="00B3DB84"/>
      <rgbColor rgb="00DB8E84"/>
      <rgbColor rgb="0099779D"/>
      <rgbColor rgb="00FFE14F"/>
      <rgbColor rgb="00D9C293"/>
      <rgbColor rgb="00004269"/>
      <rgbColor rgb="00597A7B"/>
      <rgbColor rgb="00004269"/>
      <rgbColor rgb="00587F03"/>
      <rgbColor rgb="00B3122D"/>
      <rgbColor rgb="0057445A"/>
      <rgbColor rgb="00EFA143"/>
      <rgbColor rgb="006D4129"/>
      <rgbColor rgb="00309DDB"/>
      <rgbColor rgb="00DDDDDD"/>
      <rgbColor rgb="0099B3C3"/>
      <rgbColor rgb="00D6EBF8"/>
      <rgbColor rgb="00F0F8E6"/>
      <rgbColor rgb="00FFF9DC"/>
      <rgbColor rgb="00CCD9E1"/>
      <rgbColor rgb="00F8E8E6"/>
      <rgbColor rgb="00EBE4EB"/>
      <rgbColor rgb="00EED6AD"/>
      <rgbColor rgb="00668EA5"/>
      <rgbColor rgb="0083C4E9"/>
      <rgbColor rgb="00FFE772"/>
      <rgbColor rgb="00F4C80F"/>
      <rgbColor rgb="00CDAF71"/>
      <rgbColor rgb="00EFA143"/>
      <rgbColor rgb="0099779D"/>
      <rgbColor rgb="00B2B2B2"/>
      <rgbColor rgb="00309DDB"/>
      <rgbColor rgb="00B3DB84"/>
      <rgbColor rgb="00587F03"/>
      <rgbColor rgb="006D4129"/>
      <rgbColor rgb="00597A7B"/>
      <rgbColor rgb="00D6C9D8"/>
      <rgbColor rgb="0057445A"/>
      <rgbColor rgb="004D4D4D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S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3.1250063578417114E-2"/>
          <c:y val="0.31865284974093266"/>
          <c:w val="0.59583454556181958"/>
          <c:h val="0.46373056994818651"/>
        </c:manualLayout>
      </c:layout>
      <c:pie3DChart>
        <c:varyColors val="1"/>
        <c:ser>
          <c:idx val="0"/>
          <c:order val="0"/>
          <c:tx>
            <c:strRef>
              <c:f>'Spending Total'!$E$4</c:f>
              <c:strCache>
                <c:ptCount val="1"/>
                <c:pt idx="0">
                  <c:v>Estimated</c:v>
                </c:pt>
              </c:strCache>
            </c:strRef>
          </c:tx>
          <c:dPt>
            <c:idx val="0"/>
            <c:bubble3D val="0"/>
          </c:dPt>
          <c:dPt>
            <c:idx val="1"/>
            <c:bubble3D val="0"/>
          </c:dPt>
          <c:dPt>
            <c:idx val="2"/>
            <c:bubble3D val="0"/>
          </c:dPt>
          <c:dPt>
            <c:idx val="3"/>
            <c:bubble3D val="0"/>
          </c:dPt>
          <c:dPt>
            <c:idx val="4"/>
            <c:bubble3D val="0"/>
          </c:dPt>
          <c:dPt>
            <c:idx val="5"/>
            <c:bubble3D val="0"/>
          </c:dPt>
          <c:dPt>
            <c:idx val="6"/>
            <c:bubble3D val="0"/>
          </c:dPt>
          <c:dPt>
            <c:idx val="7"/>
            <c:bubble3D val="0"/>
          </c:dPt>
          <c:dPt>
            <c:idx val="8"/>
            <c:bubble3D val="0"/>
          </c:dPt>
          <c:dPt>
            <c:idx val="9"/>
            <c:bubble3D val="0"/>
          </c:dPt>
          <c:dPt>
            <c:idx val="10"/>
            <c:bubble3D val="0"/>
          </c:dPt>
          <c:dPt>
            <c:idx val="11"/>
            <c:bubble3D val="0"/>
          </c:dPt>
          <c:dPt>
            <c:idx val="12"/>
            <c:bubble3D val="0"/>
          </c:dPt>
          <c:cat>
            <c:strRef>
              <c:f>'Spending Total'!$B$5:$D$11</c:f>
              <c:strCache>
                <c:ptCount val="7"/>
                <c:pt idx="0">
                  <c:v>Housing</c:v>
                </c:pt>
                <c:pt idx="1">
                  <c:v>Transportation</c:v>
                </c:pt>
                <c:pt idx="2">
                  <c:v>Insurance</c:v>
                </c:pt>
                <c:pt idx="3">
                  <c:v>Daily living</c:v>
                </c:pt>
                <c:pt idx="4">
                  <c:v>Charity / Donations</c:v>
                </c:pt>
                <c:pt idx="5">
                  <c:v>Financial Obligations</c:v>
                </c:pt>
                <c:pt idx="6">
                  <c:v>Savings &amp; Investments</c:v>
                </c:pt>
              </c:strCache>
            </c:strRef>
          </c:cat>
          <c:val>
            <c:numRef>
              <c:f>'Spending Total'!$E$5:$E$11</c:f>
              <c:numCache>
                <c:formatCode>#,##0.00_ ;[Red]\(#,##0.00\);_(* \-??_);_(_)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5000132243107589"/>
          <c:y val="0.14583370420762179"/>
          <c:w val="0.32291732364364351"/>
          <c:h val="0.82291875945729431"/>
        </c:manualLayout>
      </c:layout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S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'Spending Total'!$F$4</c:f>
              <c:strCache>
                <c:ptCount val="1"/>
                <c:pt idx="0">
                  <c:v>Actual</c:v>
                </c:pt>
              </c:strCache>
            </c:strRef>
          </c:tx>
          <c:dPt>
            <c:idx val="0"/>
            <c:bubble3D val="0"/>
          </c:dPt>
          <c:dPt>
            <c:idx val="1"/>
            <c:bubble3D val="0"/>
          </c:dPt>
          <c:dPt>
            <c:idx val="2"/>
            <c:bubble3D val="0"/>
          </c:dPt>
          <c:dPt>
            <c:idx val="3"/>
            <c:bubble3D val="0"/>
          </c:dPt>
          <c:dPt>
            <c:idx val="4"/>
            <c:bubble3D val="0"/>
          </c:dPt>
          <c:dPt>
            <c:idx val="5"/>
            <c:bubble3D val="0"/>
          </c:dPt>
          <c:dPt>
            <c:idx val="6"/>
            <c:bubble3D val="0"/>
          </c:dPt>
          <c:dPt>
            <c:idx val="7"/>
            <c:bubble3D val="0"/>
          </c:dPt>
          <c:dPt>
            <c:idx val="8"/>
            <c:bubble3D val="0"/>
          </c:dPt>
          <c:dPt>
            <c:idx val="9"/>
            <c:bubble3D val="0"/>
          </c:dPt>
          <c:dPt>
            <c:idx val="10"/>
            <c:bubble3D val="0"/>
          </c:dPt>
          <c:dPt>
            <c:idx val="11"/>
            <c:bubble3D val="0"/>
          </c:dPt>
          <c:dPt>
            <c:idx val="12"/>
            <c:bubble3D val="0"/>
          </c:dPt>
          <c:cat>
            <c:strRef>
              <c:f>'Spending Total'!$B$5:$D$11</c:f>
              <c:strCache>
                <c:ptCount val="7"/>
                <c:pt idx="0">
                  <c:v>Housing</c:v>
                </c:pt>
                <c:pt idx="1">
                  <c:v>Transportation</c:v>
                </c:pt>
                <c:pt idx="2">
                  <c:v>Insurance</c:v>
                </c:pt>
                <c:pt idx="3">
                  <c:v>Daily living</c:v>
                </c:pt>
                <c:pt idx="4">
                  <c:v>Charity / Donations</c:v>
                </c:pt>
                <c:pt idx="5">
                  <c:v>Financial Obligations</c:v>
                </c:pt>
                <c:pt idx="6">
                  <c:v>Savings &amp; Investments</c:v>
                </c:pt>
              </c:strCache>
            </c:strRef>
          </c:cat>
          <c:val>
            <c:numRef>
              <c:f>'Spending Total'!$F$5:$F$11</c:f>
              <c:numCache>
                <c:formatCode>#,##0.00_ ;[Red]\(#,##0.00\);_(* \-??_);_(_)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5833467271865376"/>
          <c:y val="0.13989637305699482"/>
          <c:w val="0.32291732364364351"/>
          <c:h val="0.81865284974093266"/>
        </c:manualLayout>
      </c:layout>
      <c:overlay val="0"/>
    </c:legend>
    <c:plotVisOnly val="1"/>
    <c:dispBlanksAs val="zero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SG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'Spending Total'!$E$4</c:f>
              <c:strCache>
                <c:ptCount val="1"/>
                <c:pt idx="0">
                  <c:v>Estimated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'Spending Total'!$B$5:$D$11</c:f>
              <c:strCache>
                <c:ptCount val="7"/>
                <c:pt idx="0">
                  <c:v>Housing</c:v>
                </c:pt>
                <c:pt idx="1">
                  <c:v>Transportation</c:v>
                </c:pt>
                <c:pt idx="2">
                  <c:v>Insurance</c:v>
                </c:pt>
                <c:pt idx="3">
                  <c:v>Daily living</c:v>
                </c:pt>
                <c:pt idx="4">
                  <c:v>Charity / Donations</c:v>
                </c:pt>
                <c:pt idx="5">
                  <c:v>Financial Obligations</c:v>
                </c:pt>
                <c:pt idx="6">
                  <c:v>Savings &amp; Investments</c:v>
                </c:pt>
              </c:strCache>
            </c:strRef>
          </c:cat>
          <c:val>
            <c:numRef>
              <c:f>'Spending Total'!$E$5:$E$11</c:f>
              <c:numCache>
                <c:formatCode>#,##0.00_ ;[Red]\(#,##0.00\);_(* \-??_);_(_)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strRef>
              <c:f>'Spending Total'!$F$4</c:f>
              <c:strCache>
                <c:ptCount val="1"/>
                <c:pt idx="0">
                  <c:v>Actual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'Spending Total'!$B$5:$D$11</c:f>
              <c:strCache>
                <c:ptCount val="7"/>
                <c:pt idx="0">
                  <c:v>Housing</c:v>
                </c:pt>
                <c:pt idx="1">
                  <c:v>Transportation</c:v>
                </c:pt>
                <c:pt idx="2">
                  <c:v>Insurance</c:v>
                </c:pt>
                <c:pt idx="3">
                  <c:v>Daily living</c:v>
                </c:pt>
                <c:pt idx="4">
                  <c:v>Charity / Donations</c:v>
                </c:pt>
                <c:pt idx="5">
                  <c:v>Financial Obligations</c:v>
                </c:pt>
                <c:pt idx="6">
                  <c:v>Savings &amp; Investments</c:v>
                </c:pt>
              </c:strCache>
            </c:strRef>
          </c:cat>
          <c:val>
            <c:numRef>
              <c:f>'Spending Total'!$F$5:$F$11</c:f>
              <c:numCache>
                <c:formatCode>#,##0.00_ ;[Red]\(#,##0.00\);_(* \-??_);_(_)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183970816"/>
        <c:axId val="183972608"/>
      </c:barChart>
      <c:catAx>
        <c:axId val="1839708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183972608"/>
        <c:crosses val="autoZero"/>
        <c:auto val="1"/>
        <c:lblAlgn val="ctr"/>
        <c:lblOffset val="100"/>
        <c:noMultiLvlLbl val="0"/>
      </c:catAx>
      <c:valAx>
        <c:axId val="183972608"/>
        <c:scaling>
          <c:orientation val="minMax"/>
        </c:scaling>
        <c:delete val="1"/>
        <c:axPos val="b"/>
        <c:numFmt formatCode="#,##0.00_ ;[Red]\(#,##0.00\);_(* \-??_);_(_)" sourceLinked="1"/>
        <c:majorTickMark val="out"/>
        <c:minorTickMark val="none"/>
        <c:tickLblPos val="nextTo"/>
        <c:crossAx val="18397081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2.8103076632799501E-2"/>
          <c:y val="0.94466403162055335"/>
          <c:w val="0.32786922738266083"/>
          <c:h val="4.7430830039525688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133350</xdr:colOff>
      <xdr:row>2</xdr:row>
      <xdr:rowOff>161925</xdr:rowOff>
    </xdr:from>
    <xdr:to>
      <xdr:col>14</xdr:col>
      <xdr:colOff>438150</xdr:colOff>
      <xdr:row>19</xdr:row>
      <xdr:rowOff>95250</xdr:rowOff>
    </xdr:to>
    <xdr:graphicFrame macro="">
      <xdr:nvGraphicFramePr>
        <xdr:cNvPr id="3185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133350</xdr:colOff>
      <xdr:row>19</xdr:row>
      <xdr:rowOff>142875</xdr:rowOff>
    </xdr:from>
    <xdr:to>
      <xdr:col>14</xdr:col>
      <xdr:colOff>438150</xdr:colOff>
      <xdr:row>42</xdr:row>
      <xdr:rowOff>95250</xdr:rowOff>
    </xdr:to>
    <xdr:graphicFrame macro="">
      <xdr:nvGraphicFramePr>
        <xdr:cNvPr id="3185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581025</xdr:colOff>
      <xdr:row>12</xdr:row>
      <xdr:rowOff>133350</xdr:rowOff>
    </xdr:from>
    <xdr:to>
      <xdr:col>7</xdr:col>
      <xdr:colOff>66675</xdr:colOff>
      <xdr:row>42</xdr:row>
      <xdr:rowOff>95250</xdr:rowOff>
    </xdr:to>
    <xdr:graphicFrame macro="">
      <xdr:nvGraphicFramePr>
        <xdr:cNvPr id="3185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0"/>
  <sheetViews>
    <sheetView showGridLines="0" tabSelected="1" view="pageBreakPreview" zoomScaleNormal="100" zoomScaleSheetLayoutView="100" workbookViewId="0">
      <selection activeCell="S12" sqref="S12"/>
    </sheetView>
  </sheetViews>
  <sheetFormatPr defaultRowHeight="23.25" x14ac:dyDescent="0.35"/>
  <cols>
    <col min="1" max="1" width="20.7109375" style="77" customWidth="1"/>
    <col min="2" max="13" width="10.7109375" style="77" customWidth="1"/>
    <col min="14" max="14" width="11.7109375" style="77" customWidth="1"/>
    <col min="15" max="16384" width="9.140625" style="69"/>
  </cols>
  <sheetData>
    <row r="1" spans="1:14" ht="26.25" x14ac:dyDescent="0.35">
      <c r="A1" s="137" t="s">
        <v>45</v>
      </c>
      <c r="B1" s="137"/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</row>
    <row r="2" spans="1:14" ht="12.75" customHeight="1" x14ac:dyDescent="0.35">
      <c r="A2" s="70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18"/>
    </row>
    <row r="3" spans="1:14" s="80" customFormat="1" ht="15" customHeight="1" x14ac:dyDescent="0.2">
      <c r="A3" s="136" t="s">
        <v>0</v>
      </c>
      <c r="B3" s="136"/>
      <c r="C3" s="78"/>
      <c r="D3" s="79"/>
      <c r="E3" s="79"/>
      <c r="F3" s="79"/>
      <c r="G3" s="78"/>
      <c r="H3" s="78"/>
      <c r="I3" s="78"/>
      <c r="J3" s="78"/>
      <c r="K3" s="78"/>
      <c r="L3" s="78"/>
      <c r="M3" s="78"/>
      <c r="N3" s="78"/>
    </row>
    <row r="4" spans="1:14" s="80" customFormat="1" ht="12.75" customHeight="1" x14ac:dyDescent="0.2">
      <c r="A4" s="78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</row>
    <row r="5" spans="1:14" s="80" customFormat="1" ht="12.75" customHeight="1" x14ac:dyDescent="0.2">
      <c r="A5" s="92" t="s">
        <v>1</v>
      </c>
      <c r="B5" s="129">
        <v>0</v>
      </c>
      <c r="C5" s="81"/>
      <c r="D5" s="78"/>
      <c r="E5" s="78"/>
      <c r="F5" s="82"/>
      <c r="G5" s="81"/>
      <c r="H5" s="81"/>
      <c r="I5" s="81"/>
      <c r="J5" s="81"/>
      <c r="K5" s="81"/>
      <c r="L5" s="81"/>
      <c r="M5" s="81"/>
      <c r="N5" s="70"/>
    </row>
    <row r="6" spans="1:14" s="80" customFormat="1" ht="12.75" customHeight="1" x14ac:dyDescent="0.2">
      <c r="A6" s="92" t="s">
        <v>2</v>
      </c>
      <c r="B6" s="129">
        <v>0</v>
      </c>
      <c r="C6" s="81"/>
      <c r="D6" s="83"/>
      <c r="E6" s="83"/>
      <c r="F6" s="81"/>
      <c r="G6" s="81"/>
      <c r="H6" s="81"/>
      <c r="I6" s="81"/>
      <c r="J6" s="81"/>
      <c r="K6" s="81"/>
      <c r="L6" s="81"/>
      <c r="M6" s="81"/>
      <c r="N6" s="70"/>
    </row>
    <row r="7" spans="1:14" s="80" customFormat="1" ht="12.75" customHeight="1" x14ac:dyDescent="0.2">
      <c r="A7" s="93" t="s">
        <v>4</v>
      </c>
      <c r="B7" s="94">
        <v>0</v>
      </c>
      <c r="C7" s="84"/>
      <c r="D7" s="84"/>
      <c r="E7" s="84"/>
      <c r="F7" s="84"/>
      <c r="G7" s="84"/>
      <c r="H7" s="84"/>
      <c r="I7" s="84"/>
      <c r="J7" s="84"/>
      <c r="K7" s="84"/>
      <c r="L7" s="84"/>
      <c r="M7" s="84"/>
      <c r="N7" s="85"/>
    </row>
    <row r="8" spans="1:14" s="80" customFormat="1" ht="12.75" customHeight="1" x14ac:dyDescent="0.2">
      <c r="A8" s="86" t="s">
        <v>5</v>
      </c>
      <c r="B8" s="87">
        <f>SUM(B5:B7)</f>
        <v>0</v>
      </c>
      <c r="C8" s="84"/>
      <c r="D8" s="88"/>
      <c r="E8" s="88"/>
      <c r="F8" s="89"/>
      <c r="G8" s="84"/>
      <c r="H8" s="84"/>
      <c r="I8" s="84"/>
      <c r="J8" s="84"/>
      <c r="K8" s="84"/>
      <c r="L8" s="84"/>
      <c r="M8" s="84"/>
      <c r="N8" s="85"/>
    </row>
    <row r="9" spans="1:14" s="80" customFormat="1" ht="12.75" customHeight="1" x14ac:dyDescent="0.2">
      <c r="A9" s="72"/>
      <c r="B9" s="84"/>
      <c r="C9" s="84"/>
      <c r="D9" s="84"/>
      <c r="E9" s="84"/>
      <c r="F9" s="84"/>
      <c r="G9" s="84"/>
      <c r="H9" s="84"/>
      <c r="I9" s="84"/>
      <c r="J9" s="84"/>
      <c r="K9" s="84"/>
      <c r="L9" s="84"/>
      <c r="M9" s="84"/>
      <c r="N9" s="85"/>
    </row>
    <row r="10" spans="1:14" s="80" customFormat="1" ht="15" customHeight="1" x14ac:dyDescent="0.2">
      <c r="A10" s="133" t="s">
        <v>6</v>
      </c>
      <c r="B10" s="133"/>
      <c r="C10" s="133"/>
      <c r="D10" s="133"/>
      <c r="E10" s="133"/>
      <c r="F10" s="133"/>
      <c r="G10" s="133"/>
      <c r="H10" s="133"/>
      <c r="I10" s="133"/>
      <c r="J10" s="133"/>
      <c r="K10" s="133"/>
      <c r="L10" s="133"/>
      <c r="M10" s="133"/>
      <c r="N10" s="133"/>
    </row>
    <row r="11" spans="1:14" s="80" customFormat="1" ht="3" customHeight="1" x14ac:dyDescent="0.2">
      <c r="A11" s="134"/>
      <c r="B11" s="134"/>
      <c r="C11" s="134"/>
      <c r="D11" s="134"/>
      <c r="E11" s="134"/>
      <c r="F11" s="134"/>
      <c r="G11" s="134"/>
      <c r="H11" s="134"/>
      <c r="I11" s="134"/>
      <c r="J11" s="134"/>
      <c r="K11" s="134"/>
      <c r="L11" s="134"/>
      <c r="M11" s="134"/>
      <c r="N11" s="134"/>
    </row>
    <row r="12" spans="1:14" s="80" customFormat="1" ht="12.75" customHeight="1" thickBot="1" x14ac:dyDescent="0.25">
      <c r="A12" s="72"/>
      <c r="B12" s="101" t="s">
        <v>7</v>
      </c>
      <c r="C12" s="105" t="s">
        <v>8</v>
      </c>
      <c r="D12" s="101" t="s">
        <v>9</v>
      </c>
      <c r="E12" s="105" t="s">
        <v>10</v>
      </c>
      <c r="F12" s="101" t="s">
        <v>11</v>
      </c>
      <c r="G12" s="105" t="s">
        <v>12</v>
      </c>
      <c r="H12" s="101" t="s">
        <v>13</v>
      </c>
      <c r="I12" s="105" t="s">
        <v>14</v>
      </c>
      <c r="J12" s="101" t="s">
        <v>15</v>
      </c>
      <c r="K12" s="105" t="s">
        <v>16</v>
      </c>
      <c r="L12" s="101" t="s">
        <v>17</v>
      </c>
      <c r="M12" s="105" t="s">
        <v>18</v>
      </c>
      <c r="N12" s="102" t="s">
        <v>32</v>
      </c>
    </row>
    <row r="13" spans="1:14" s="80" customFormat="1" ht="12.75" customHeight="1" x14ac:dyDescent="0.2">
      <c r="A13" s="90" t="s">
        <v>60</v>
      </c>
      <c r="B13" s="106"/>
      <c r="C13" s="103"/>
      <c r="D13" s="106"/>
      <c r="E13" s="103"/>
      <c r="F13" s="106"/>
      <c r="G13" s="103"/>
      <c r="H13" s="106"/>
      <c r="I13" s="103"/>
      <c r="J13" s="106"/>
      <c r="K13" s="103"/>
      <c r="L13" s="106"/>
      <c r="M13" s="104"/>
      <c r="N13" s="122">
        <f t="shared" ref="N13:N18" si="0">SUM(B13:M13)</f>
        <v>0</v>
      </c>
    </row>
    <row r="14" spans="1:14" s="80" customFormat="1" ht="12.75" customHeight="1" x14ac:dyDescent="0.2">
      <c r="A14" s="90" t="s">
        <v>61</v>
      </c>
      <c r="B14" s="107"/>
      <c r="C14" s="95"/>
      <c r="D14" s="107"/>
      <c r="E14" s="95"/>
      <c r="F14" s="107"/>
      <c r="G14" s="95"/>
      <c r="H14" s="107"/>
      <c r="I14" s="95"/>
      <c r="J14" s="107"/>
      <c r="K14" s="95"/>
      <c r="L14" s="107"/>
      <c r="M14" s="97"/>
      <c r="N14" s="122">
        <f t="shared" si="0"/>
        <v>0</v>
      </c>
    </row>
    <row r="15" spans="1:14" s="80" customFormat="1" ht="12.75" customHeight="1" x14ac:dyDescent="0.2">
      <c r="A15" s="72" t="s">
        <v>54</v>
      </c>
      <c r="B15" s="108"/>
      <c r="C15" s="96"/>
      <c r="D15" s="108"/>
      <c r="E15" s="96"/>
      <c r="F15" s="108"/>
      <c r="G15" s="96"/>
      <c r="H15" s="108"/>
      <c r="I15" s="96"/>
      <c r="J15" s="108"/>
      <c r="K15" s="96"/>
      <c r="L15" s="108"/>
      <c r="M15" s="98"/>
      <c r="N15" s="122">
        <f t="shared" si="0"/>
        <v>0</v>
      </c>
    </row>
    <row r="16" spans="1:14" s="80" customFormat="1" ht="12.75" customHeight="1" x14ac:dyDescent="0.2">
      <c r="A16" s="72" t="s">
        <v>19</v>
      </c>
      <c r="B16" s="108"/>
      <c r="C16" s="96"/>
      <c r="D16" s="108"/>
      <c r="E16" s="96"/>
      <c r="F16" s="108"/>
      <c r="G16" s="96"/>
      <c r="H16" s="108"/>
      <c r="I16" s="96"/>
      <c r="J16" s="108"/>
      <c r="K16" s="96"/>
      <c r="L16" s="108"/>
      <c r="M16" s="98"/>
      <c r="N16" s="122">
        <f t="shared" si="0"/>
        <v>0</v>
      </c>
    </row>
    <row r="17" spans="1:14" s="80" customFormat="1" ht="12.75" customHeight="1" thickBot="1" x14ac:dyDescent="0.25">
      <c r="A17" s="72" t="s">
        <v>19</v>
      </c>
      <c r="B17" s="109"/>
      <c r="C17" s="99"/>
      <c r="D17" s="109"/>
      <c r="E17" s="99"/>
      <c r="F17" s="109"/>
      <c r="G17" s="99"/>
      <c r="H17" s="109"/>
      <c r="I17" s="99"/>
      <c r="J17" s="109"/>
      <c r="K17" s="99"/>
      <c r="L17" s="109"/>
      <c r="M17" s="100"/>
      <c r="N17" s="122">
        <f t="shared" si="0"/>
        <v>0</v>
      </c>
    </row>
    <row r="18" spans="1:14" s="80" customFormat="1" ht="12.75" customHeight="1" x14ac:dyDescent="0.2">
      <c r="A18" s="124" t="s">
        <v>20</v>
      </c>
      <c r="B18" s="125">
        <f>SUM(B13:B17)</f>
        <v>0</v>
      </c>
      <c r="C18" s="125">
        <f t="shared" ref="C18:M18" si="1">SUM(C13:C17)</f>
        <v>0</v>
      </c>
      <c r="D18" s="125">
        <f t="shared" si="1"/>
        <v>0</v>
      </c>
      <c r="E18" s="125">
        <f t="shared" si="1"/>
        <v>0</v>
      </c>
      <c r="F18" s="125">
        <f t="shared" si="1"/>
        <v>0</v>
      </c>
      <c r="G18" s="125">
        <f t="shared" si="1"/>
        <v>0</v>
      </c>
      <c r="H18" s="125">
        <f t="shared" si="1"/>
        <v>0</v>
      </c>
      <c r="I18" s="125">
        <f t="shared" si="1"/>
        <v>0</v>
      </c>
      <c r="J18" s="125">
        <f t="shared" si="1"/>
        <v>0</v>
      </c>
      <c r="K18" s="125">
        <f t="shared" si="1"/>
        <v>0</v>
      </c>
      <c r="L18" s="125">
        <f t="shared" si="1"/>
        <v>0</v>
      </c>
      <c r="M18" s="125">
        <f t="shared" si="1"/>
        <v>0</v>
      </c>
      <c r="N18" s="123">
        <f t="shared" si="0"/>
        <v>0</v>
      </c>
    </row>
    <row r="19" spans="1:14" s="80" customFormat="1" ht="12.75" customHeight="1" x14ac:dyDescent="0.2">
      <c r="A19" s="134"/>
      <c r="B19" s="134"/>
      <c r="C19" s="134"/>
      <c r="D19" s="134"/>
      <c r="E19" s="134"/>
      <c r="F19" s="134"/>
      <c r="G19" s="134"/>
      <c r="H19" s="134"/>
      <c r="I19" s="134"/>
      <c r="J19" s="134"/>
      <c r="K19" s="134"/>
      <c r="L19" s="134"/>
      <c r="M19" s="134"/>
      <c r="N19" s="134"/>
    </row>
    <row r="20" spans="1:14" s="80" customFormat="1" ht="15" customHeight="1" x14ac:dyDescent="0.2">
      <c r="A20" s="133" t="s">
        <v>21</v>
      </c>
      <c r="B20" s="133"/>
      <c r="C20" s="133"/>
      <c r="D20" s="133"/>
      <c r="E20" s="133"/>
      <c r="F20" s="133"/>
      <c r="G20" s="133"/>
      <c r="H20" s="133"/>
      <c r="I20" s="133"/>
      <c r="J20" s="133"/>
      <c r="K20" s="133"/>
      <c r="L20" s="133"/>
      <c r="M20" s="133"/>
      <c r="N20" s="133"/>
    </row>
    <row r="21" spans="1:14" s="80" customFormat="1" ht="3" customHeight="1" x14ac:dyDescent="0.2">
      <c r="A21" s="134"/>
      <c r="B21" s="134"/>
      <c r="C21" s="134"/>
      <c r="D21" s="134"/>
      <c r="E21" s="134"/>
      <c r="F21" s="134"/>
      <c r="G21" s="134"/>
      <c r="H21" s="134"/>
      <c r="I21" s="134"/>
      <c r="J21" s="134"/>
      <c r="K21" s="134"/>
      <c r="L21" s="134"/>
      <c r="M21" s="134"/>
      <c r="N21" s="134"/>
    </row>
    <row r="22" spans="1:14" s="80" customFormat="1" ht="12.75" customHeight="1" thickBot="1" x14ac:dyDescent="0.25">
      <c r="A22" s="72"/>
      <c r="B22" s="101" t="s">
        <v>7</v>
      </c>
      <c r="C22" s="105" t="s">
        <v>8</v>
      </c>
      <c r="D22" s="101" t="s">
        <v>9</v>
      </c>
      <c r="E22" s="105" t="s">
        <v>10</v>
      </c>
      <c r="F22" s="101" t="s">
        <v>11</v>
      </c>
      <c r="G22" s="105" t="s">
        <v>12</v>
      </c>
      <c r="H22" s="101" t="s">
        <v>13</v>
      </c>
      <c r="I22" s="105" t="s">
        <v>14</v>
      </c>
      <c r="J22" s="101" t="s">
        <v>15</v>
      </c>
      <c r="K22" s="105" t="s">
        <v>16</v>
      </c>
      <c r="L22" s="101" t="s">
        <v>17</v>
      </c>
      <c r="M22" s="105" t="s">
        <v>18</v>
      </c>
      <c r="N22" s="102" t="s">
        <v>32</v>
      </c>
    </row>
    <row r="23" spans="1:14" s="80" customFormat="1" ht="12.75" customHeight="1" x14ac:dyDescent="0.2">
      <c r="A23" s="90" t="s">
        <v>60</v>
      </c>
      <c r="B23" s="106"/>
      <c r="C23" s="103"/>
      <c r="D23" s="106"/>
      <c r="E23" s="103"/>
      <c r="F23" s="106"/>
      <c r="G23" s="103"/>
      <c r="H23" s="106"/>
      <c r="I23" s="103"/>
      <c r="J23" s="106"/>
      <c r="K23" s="103"/>
      <c r="L23" s="106"/>
      <c r="M23" s="104"/>
      <c r="N23" s="122">
        <f t="shared" ref="N23:N28" si="2">SUM(B23:M23)</f>
        <v>0</v>
      </c>
    </row>
    <row r="24" spans="1:14" s="80" customFormat="1" ht="12.75" customHeight="1" x14ac:dyDescent="0.2">
      <c r="A24" s="90" t="s">
        <v>61</v>
      </c>
      <c r="B24" s="107"/>
      <c r="C24" s="95"/>
      <c r="D24" s="107"/>
      <c r="E24" s="95"/>
      <c r="F24" s="107"/>
      <c r="G24" s="95"/>
      <c r="H24" s="107"/>
      <c r="I24" s="95"/>
      <c r="J24" s="107"/>
      <c r="K24" s="95"/>
      <c r="L24" s="107"/>
      <c r="M24" s="97"/>
      <c r="N24" s="122">
        <f t="shared" si="2"/>
        <v>0</v>
      </c>
    </row>
    <row r="25" spans="1:14" s="80" customFormat="1" ht="12.75" customHeight="1" x14ac:dyDescent="0.2">
      <c r="A25" s="72" t="s">
        <v>54</v>
      </c>
      <c r="B25" s="108"/>
      <c r="C25" s="96"/>
      <c r="D25" s="108"/>
      <c r="E25" s="96"/>
      <c r="F25" s="108"/>
      <c r="G25" s="96"/>
      <c r="H25" s="108"/>
      <c r="I25" s="96"/>
      <c r="J25" s="108"/>
      <c r="K25" s="96"/>
      <c r="L25" s="108"/>
      <c r="M25" s="98"/>
      <c r="N25" s="122">
        <f t="shared" si="2"/>
        <v>0</v>
      </c>
    </row>
    <row r="26" spans="1:14" s="80" customFormat="1" ht="12.75" customHeight="1" x14ac:dyDescent="0.2">
      <c r="A26" s="72" t="s">
        <v>19</v>
      </c>
      <c r="B26" s="108"/>
      <c r="C26" s="96"/>
      <c r="D26" s="108"/>
      <c r="E26" s="96"/>
      <c r="F26" s="108"/>
      <c r="G26" s="96"/>
      <c r="H26" s="108"/>
      <c r="I26" s="96"/>
      <c r="J26" s="108"/>
      <c r="K26" s="96"/>
      <c r="L26" s="108"/>
      <c r="M26" s="98"/>
      <c r="N26" s="122">
        <f t="shared" si="2"/>
        <v>0</v>
      </c>
    </row>
    <row r="27" spans="1:14" s="80" customFormat="1" ht="12.75" customHeight="1" thickBot="1" x14ac:dyDescent="0.25">
      <c r="A27" s="72" t="s">
        <v>19</v>
      </c>
      <c r="B27" s="109"/>
      <c r="C27" s="99"/>
      <c r="D27" s="109"/>
      <c r="E27" s="99"/>
      <c r="F27" s="109"/>
      <c r="G27" s="99"/>
      <c r="H27" s="109"/>
      <c r="I27" s="99"/>
      <c r="J27" s="109"/>
      <c r="K27" s="99"/>
      <c r="L27" s="109"/>
      <c r="M27" s="100"/>
      <c r="N27" s="122">
        <f t="shared" si="2"/>
        <v>0</v>
      </c>
    </row>
    <row r="28" spans="1:14" s="80" customFormat="1" ht="12.75" customHeight="1" x14ac:dyDescent="0.2">
      <c r="A28" s="124" t="s">
        <v>20</v>
      </c>
      <c r="B28" s="125">
        <f t="shared" ref="B28:M28" si="3">SUM(B23:B27)</f>
        <v>0</v>
      </c>
      <c r="C28" s="125">
        <f t="shared" si="3"/>
        <v>0</v>
      </c>
      <c r="D28" s="125">
        <f t="shared" si="3"/>
        <v>0</v>
      </c>
      <c r="E28" s="125">
        <f t="shared" si="3"/>
        <v>0</v>
      </c>
      <c r="F28" s="125">
        <f t="shared" si="3"/>
        <v>0</v>
      </c>
      <c r="G28" s="125">
        <f t="shared" si="3"/>
        <v>0</v>
      </c>
      <c r="H28" s="125">
        <f t="shared" si="3"/>
        <v>0</v>
      </c>
      <c r="I28" s="125">
        <f t="shared" si="3"/>
        <v>0</v>
      </c>
      <c r="J28" s="125">
        <f t="shared" si="3"/>
        <v>0</v>
      </c>
      <c r="K28" s="125">
        <f t="shared" si="3"/>
        <v>0</v>
      </c>
      <c r="L28" s="125">
        <f t="shared" si="3"/>
        <v>0</v>
      </c>
      <c r="M28" s="125">
        <f t="shared" si="3"/>
        <v>0</v>
      </c>
      <c r="N28" s="123">
        <f t="shared" si="2"/>
        <v>0</v>
      </c>
    </row>
    <row r="29" spans="1:14" s="80" customFormat="1" ht="12.75" customHeight="1" x14ac:dyDescent="0.2">
      <c r="A29" s="135"/>
      <c r="B29" s="135"/>
      <c r="C29" s="135"/>
      <c r="D29" s="135"/>
      <c r="E29" s="135"/>
      <c r="F29" s="135"/>
      <c r="G29" s="135"/>
      <c r="H29" s="135"/>
      <c r="I29" s="135"/>
      <c r="J29" s="135"/>
      <c r="K29" s="135"/>
      <c r="L29" s="135"/>
      <c r="M29" s="135"/>
      <c r="N29" s="135"/>
    </row>
    <row r="30" spans="1:14" s="80" customFormat="1" ht="15" customHeight="1" x14ac:dyDescent="0.2">
      <c r="A30" s="136" t="s">
        <v>22</v>
      </c>
      <c r="B30" s="136"/>
      <c r="C30" s="136"/>
      <c r="D30" s="136"/>
      <c r="E30" s="136"/>
      <c r="F30" s="136"/>
      <c r="G30" s="136"/>
      <c r="H30" s="136"/>
      <c r="I30" s="136"/>
      <c r="J30" s="136"/>
      <c r="K30" s="136"/>
      <c r="L30" s="136"/>
      <c r="M30" s="136"/>
      <c r="N30" s="136"/>
    </row>
    <row r="31" spans="1:14" s="80" customFormat="1" ht="3" customHeight="1" x14ac:dyDescent="0.2">
      <c r="A31" s="134"/>
      <c r="B31" s="134"/>
      <c r="C31" s="134"/>
      <c r="D31" s="134"/>
      <c r="E31" s="134"/>
      <c r="F31" s="134"/>
      <c r="G31" s="134"/>
      <c r="H31" s="134"/>
      <c r="I31" s="134"/>
      <c r="J31" s="134"/>
      <c r="K31" s="134"/>
      <c r="L31" s="134"/>
      <c r="M31" s="134"/>
      <c r="N31" s="134"/>
    </row>
    <row r="32" spans="1:14" s="80" customFormat="1" ht="12.75" customHeight="1" thickBot="1" x14ac:dyDescent="0.25">
      <c r="A32" s="72"/>
      <c r="B32" s="101" t="s">
        <v>7</v>
      </c>
      <c r="C32" s="105" t="s">
        <v>8</v>
      </c>
      <c r="D32" s="101" t="s">
        <v>9</v>
      </c>
      <c r="E32" s="105" t="s">
        <v>10</v>
      </c>
      <c r="F32" s="101" t="s">
        <v>11</v>
      </c>
      <c r="G32" s="105" t="s">
        <v>12</v>
      </c>
      <c r="H32" s="101" t="s">
        <v>13</v>
      </c>
      <c r="I32" s="105" t="s">
        <v>14</v>
      </c>
      <c r="J32" s="101" t="s">
        <v>15</v>
      </c>
      <c r="K32" s="105" t="s">
        <v>16</v>
      </c>
      <c r="L32" s="101" t="s">
        <v>17</v>
      </c>
      <c r="M32" s="105" t="s">
        <v>18</v>
      </c>
      <c r="N32" s="102" t="s">
        <v>32</v>
      </c>
    </row>
    <row r="33" spans="1:14" s="80" customFormat="1" ht="12.75" customHeight="1" x14ac:dyDescent="0.2">
      <c r="A33" s="90" t="s">
        <v>60</v>
      </c>
      <c r="B33" s="91">
        <f>B23-B13</f>
        <v>0</v>
      </c>
      <c r="C33" s="91">
        <f t="shared" ref="C33:M33" si="4">C23-C13</f>
        <v>0</v>
      </c>
      <c r="D33" s="91">
        <f t="shared" si="4"/>
        <v>0</v>
      </c>
      <c r="E33" s="91">
        <f t="shared" si="4"/>
        <v>0</v>
      </c>
      <c r="F33" s="91">
        <f t="shared" si="4"/>
        <v>0</v>
      </c>
      <c r="G33" s="91">
        <f t="shared" si="4"/>
        <v>0</v>
      </c>
      <c r="H33" s="91">
        <f t="shared" si="4"/>
        <v>0</v>
      </c>
      <c r="I33" s="91">
        <f t="shared" si="4"/>
        <v>0</v>
      </c>
      <c r="J33" s="91">
        <f t="shared" si="4"/>
        <v>0</v>
      </c>
      <c r="K33" s="91">
        <f t="shared" si="4"/>
        <v>0</v>
      </c>
      <c r="L33" s="91">
        <f t="shared" si="4"/>
        <v>0</v>
      </c>
      <c r="M33" s="91">
        <f t="shared" si="4"/>
        <v>0</v>
      </c>
      <c r="N33" s="128">
        <f t="shared" ref="N33:N38" si="5">SUM(B33:M33)</f>
        <v>0</v>
      </c>
    </row>
    <row r="34" spans="1:14" s="80" customFormat="1" ht="12.75" customHeight="1" x14ac:dyDescent="0.2">
      <c r="A34" s="90" t="s">
        <v>61</v>
      </c>
      <c r="B34" s="91">
        <f t="shared" ref="B34:M34" si="6">B24-B14</f>
        <v>0</v>
      </c>
      <c r="C34" s="91">
        <f t="shared" si="6"/>
        <v>0</v>
      </c>
      <c r="D34" s="91">
        <f t="shared" si="6"/>
        <v>0</v>
      </c>
      <c r="E34" s="91">
        <f t="shared" si="6"/>
        <v>0</v>
      </c>
      <c r="F34" s="91">
        <f t="shared" si="6"/>
        <v>0</v>
      </c>
      <c r="G34" s="91">
        <f t="shared" si="6"/>
        <v>0</v>
      </c>
      <c r="H34" s="91">
        <f t="shared" si="6"/>
        <v>0</v>
      </c>
      <c r="I34" s="91">
        <f t="shared" si="6"/>
        <v>0</v>
      </c>
      <c r="J34" s="91">
        <f t="shared" si="6"/>
        <v>0</v>
      </c>
      <c r="K34" s="91">
        <f t="shared" si="6"/>
        <v>0</v>
      </c>
      <c r="L34" s="91">
        <f t="shared" si="6"/>
        <v>0</v>
      </c>
      <c r="M34" s="91">
        <f t="shared" si="6"/>
        <v>0</v>
      </c>
      <c r="N34" s="128">
        <f t="shared" si="5"/>
        <v>0</v>
      </c>
    </row>
    <row r="35" spans="1:14" s="80" customFormat="1" ht="12.75" customHeight="1" x14ac:dyDescent="0.2">
      <c r="A35" s="72" t="s">
        <v>54</v>
      </c>
      <c r="B35" s="91">
        <f t="shared" ref="B35:M35" si="7">B25-B15</f>
        <v>0</v>
      </c>
      <c r="C35" s="91">
        <f t="shared" si="7"/>
        <v>0</v>
      </c>
      <c r="D35" s="91">
        <f t="shared" si="7"/>
        <v>0</v>
      </c>
      <c r="E35" s="91">
        <f t="shared" si="7"/>
        <v>0</v>
      </c>
      <c r="F35" s="91">
        <f t="shared" si="7"/>
        <v>0</v>
      </c>
      <c r="G35" s="91">
        <f t="shared" si="7"/>
        <v>0</v>
      </c>
      <c r="H35" s="91">
        <f t="shared" si="7"/>
        <v>0</v>
      </c>
      <c r="I35" s="91">
        <f t="shared" si="7"/>
        <v>0</v>
      </c>
      <c r="J35" s="91">
        <f t="shared" si="7"/>
        <v>0</v>
      </c>
      <c r="K35" s="91">
        <f t="shared" si="7"/>
        <v>0</v>
      </c>
      <c r="L35" s="91">
        <f t="shared" si="7"/>
        <v>0</v>
      </c>
      <c r="M35" s="91">
        <f t="shared" si="7"/>
        <v>0</v>
      </c>
      <c r="N35" s="128">
        <f t="shared" si="5"/>
        <v>0</v>
      </c>
    </row>
    <row r="36" spans="1:14" s="80" customFormat="1" ht="12.75" customHeight="1" x14ac:dyDescent="0.2">
      <c r="A36" s="72" t="s">
        <v>19</v>
      </c>
      <c r="B36" s="91">
        <f t="shared" ref="B36:M36" si="8">B26-B16</f>
        <v>0</v>
      </c>
      <c r="C36" s="91">
        <f t="shared" si="8"/>
        <v>0</v>
      </c>
      <c r="D36" s="91">
        <f t="shared" si="8"/>
        <v>0</v>
      </c>
      <c r="E36" s="91">
        <f t="shared" si="8"/>
        <v>0</v>
      </c>
      <c r="F36" s="91">
        <f t="shared" si="8"/>
        <v>0</v>
      </c>
      <c r="G36" s="91">
        <f t="shared" si="8"/>
        <v>0</v>
      </c>
      <c r="H36" s="91">
        <f t="shared" si="8"/>
        <v>0</v>
      </c>
      <c r="I36" s="91">
        <f t="shared" si="8"/>
        <v>0</v>
      </c>
      <c r="J36" s="91">
        <f t="shared" si="8"/>
        <v>0</v>
      </c>
      <c r="K36" s="91">
        <f t="shared" si="8"/>
        <v>0</v>
      </c>
      <c r="L36" s="91">
        <f t="shared" si="8"/>
        <v>0</v>
      </c>
      <c r="M36" s="91">
        <f t="shared" si="8"/>
        <v>0</v>
      </c>
      <c r="N36" s="128">
        <f t="shared" si="5"/>
        <v>0</v>
      </c>
    </row>
    <row r="37" spans="1:14" s="80" customFormat="1" ht="12.75" customHeight="1" thickBot="1" x14ac:dyDescent="0.25">
      <c r="A37" s="72" t="s">
        <v>19</v>
      </c>
      <c r="B37" s="91">
        <f t="shared" ref="B37:M37" si="9">B27-B17</f>
        <v>0</v>
      </c>
      <c r="C37" s="91">
        <f t="shared" si="9"/>
        <v>0</v>
      </c>
      <c r="D37" s="91">
        <f t="shared" si="9"/>
        <v>0</v>
      </c>
      <c r="E37" s="91">
        <f t="shared" si="9"/>
        <v>0</v>
      </c>
      <c r="F37" s="91">
        <f t="shared" si="9"/>
        <v>0</v>
      </c>
      <c r="G37" s="91">
        <f t="shared" si="9"/>
        <v>0</v>
      </c>
      <c r="H37" s="91">
        <f t="shared" si="9"/>
        <v>0</v>
      </c>
      <c r="I37" s="91">
        <f t="shared" si="9"/>
        <v>0</v>
      </c>
      <c r="J37" s="91">
        <f t="shared" si="9"/>
        <v>0</v>
      </c>
      <c r="K37" s="91">
        <f t="shared" si="9"/>
        <v>0</v>
      </c>
      <c r="L37" s="91">
        <f t="shared" si="9"/>
        <v>0</v>
      </c>
      <c r="M37" s="91">
        <f t="shared" si="9"/>
        <v>0</v>
      </c>
      <c r="N37" s="128">
        <f t="shared" si="5"/>
        <v>0</v>
      </c>
    </row>
    <row r="38" spans="1:14" s="80" customFormat="1" ht="12.75" customHeight="1" x14ac:dyDescent="0.2">
      <c r="A38" s="124" t="s">
        <v>20</v>
      </c>
      <c r="B38" s="126">
        <f>SUM(B33:B37)</f>
        <v>0</v>
      </c>
      <c r="C38" s="126">
        <f t="shared" ref="C38:M38" si="10">SUM(C33:C37)</f>
        <v>0</v>
      </c>
      <c r="D38" s="126">
        <f t="shared" si="10"/>
        <v>0</v>
      </c>
      <c r="E38" s="126">
        <f t="shared" si="10"/>
        <v>0</v>
      </c>
      <c r="F38" s="126">
        <f t="shared" si="10"/>
        <v>0</v>
      </c>
      <c r="G38" s="126">
        <f t="shared" si="10"/>
        <v>0</v>
      </c>
      <c r="H38" s="126">
        <f t="shared" si="10"/>
        <v>0</v>
      </c>
      <c r="I38" s="126">
        <f t="shared" si="10"/>
        <v>0</v>
      </c>
      <c r="J38" s="126">
        <f t="shared" si="10"/>
        <v>0</v>
      </c>
      <c r="K38" s="126">
        <f t="shared" si="10"/>
        <v>0</v>
      </c>
      <c r="L38" s="126">
        <f t="shared" si="10"/>
        <v>0</v>
      </c>
      <c r="M38" s="126">
        <f t="shared" si="10"/>
        <v>0</v>
      </c>
      <c r="N38" s="127">
        <f t="shared" si="5"/>
        <v>0</v>
      </c>
    </row>
    <row r="39" spans="1:14" ht="12.75" customHeight="1" x14ac:dyDescent="0.35">
      <c r="A39" s="132"/>
      <c r="B39" s="132"/>
      <c r="C39" s="132"/>
      <c r="D39" s="132"/>
      <c r="E39" s="132"/>
      <c r="F39" s="132"/>
      <c r="G39" s="132"/>
      <c r="H39" s="132"/>
      <c r="I39" s="132"/>
      <c r="J39" s="132"/>
      <c r="K39" s="132"/>
      <c r="L39" s="132"/>
      <c r="M39" s="132"/>
      <c r="N39" s="132"/>
    </row>
    <row r="40" spans="1:14" ht="12.75" customHeight="1" x14ac:dyDescent="0.35">
      <c r="A40" s="75"/>
      <c r="B40" s="73"/>
      <c r="C40" s="73"/>
      <c r="D40" s="73"/>
      <c r="E40" s="73"/>
      <c r="F40" s="73"/>
      <c r="G40" s="73"/>
      <c r="H40" s="73"/>
      <c r="I40" s="73"/>
      <c r="J40" s="73"/>
      <c r="K40" s="73"/>
      <c r="L40" s="76"/>
      <c r="M40" s="73"/>
      <c r="N40" s="74"/>
    </row>
    <row r="41" spans="1:14" ht="12.75" customHeight="1" x14ac:dyDescent="0.35">
      <c r="A41" s="75"/>
      <c r="B41" s="73"/>
      <c r="C41" s="73"/>
      <c r="D41" s="73"/>
      <c r="E41" s="73"/>
      <c r="F41" s="73"/>
      <c r="G41" s="73"/>
      <c r="H41" s="73"/>
      <c r="I41" s="73"/>
      <c r="J41" s="73"/>
      <c r="K41" s="73"/>
      <c r="L41" s="76"/>
      <c r="M41" s="73"/>
      <c r="N41" s="74"/>
    </row>
    <row r="42" spans="1:14" ht="12.75" customHeight="1" x14ac:dyDescent="0.35">
      <c r="A42" s="75"/>
      <c r="B42" s="73"/>
      <c r="C42" s="73"/>
      <c r="D42" s="73"/>
      <c r="E42" s="73"/>
      <c r="F42" s="73"/>
      <c r="G42" s="73"/>
      <c r="H42" s="73"/>
      <c r="I42" s="73"/>
      <c r="J42" s="73"/>
      <c r="K42" s="73"/>
      <c r="L42" s="76"/>
      <c r="M42" s="73"/>
      <c r="N42" s="74"/>
    </row>
    <row r="43" spans="1:14" ht="12.75" customHeight="1" x14ac:dyDescent="0.35"/>
    <row r="44" spans="1:14" ht="12.75" customHeight="1" x14ac:dyDescent="0.35"/>
    <row r="45" spans="1:14" ht="12.75" customHeight="1" x14ac:dyDescent="0.35"/>
    <row r="46" spans="1:14" ht="12.75" customHeight="1" x14ac:dyDescent="0.35"/>
    <row r="47" spans="1:14" ht="12.75" customHeight="1" x14ac:dyDescent="0.35"/>
    <row r="48" spans="1:14" ht="12.75" customHeight="1" x14ac:dyDescent="0.35"/>
    <row r="49" ht="12.75" customHeight="1" x14ac:dyDescent="0.35"/>
    <row r="50" ht="12.75" customHeight="1" x14ac:dyDescent="0.35"/>
    <row r="51" ht="12.75" customHeight="1" x14ac:dyDescent="0.35"/>
    <row r="52" ht="12.75" customHeight="1" x14ac:dyDescent="0.35"/>
    <row r="53" ht="12.75" customHeight="1" x14ac:dyDescent="0.35"/>
    <row r="54" ht="12.75" customHeight="1" x14ac:dyDescent="0.35"/>
    <row r="55" ht="12.75" customHeight="1" x14ac:dyDescent="0.35"/>
    <row r="56" ht="12.75" customHeight="1" x14ac:dyDescent="0.35"/>
    <row r="57" ht="12.75" customHeight="1" x14ac:dyDescent="0.35"/>
    <row r="58" ht="12.75" customHeight="1" x14ac:dyDescent="0.35"/>
    <row r="59" ht="12.75" customHeight="1" x14ac:dyDescent="0.35"/>
    <row r="60" ht="12.75" customHeight="1" x14ac:dyDescent="0.35"/>
    <row r="61" ht="12.75" customHeight="1" x14ac:dyDescent="0.35"/>
    <row r="62" ht="12.75" customHeight="1" x14ac:dyDescent="0.35"/>
    <row r="63" ht="12.75" customHeight="1" x14ac:dyDescent="0.35"/>
    <row r="64" ht="12.75" customHeight="1" x14ac:dyDescent="0.35"/>
    <row r="65" ht="12.75" customHeight="1" x14ac:dyDescent="0.35"/>
    <row r="66" ht="12.75" customHeight="1" x14ac:dyDescent="0.35"/>
    <row r="67" ht="12.75" customHeight="1" x14ac:dyDescent="0.35"/>
    <row r="68" ht="12.75" customHeight="1" x14ac:dyDescent="0.35"/>
    <row r="69" ht="12.75" customHeight="1" x14ac:dyDescent="0.35"/>
    <row r="70" ht="12.75" customHeight="1" x14ac:dyDescent="0.35"/>
    <row r="71" ht="12.75" customHeight="1" x14ac:dyDescent="0.35"/>
    <row r="72" ht="12.75" customHeight="1" x14ac:dyDescent="0.35"/>
    <row r="73" ht="12.75" customHeight="1" x14ac:dyDescent="0.35"/>
    <row r="74" ht="12.75" customHeight="1" x14ac:dyDescent="0.35"/>
    <row r="75" ht="12.75" customHeight="1" x14ac:dyDescent="0.35"/>
    <row r="76" ht="12.75" customHeight="1" x14ac:dyDescent="0.35"/>
    <row r="77" ht="12.75" customHeight="1" x14ac:dyDescent="0.35"/>
    <row r="78" ht="12.75" customHeight="1" x14ac:dyDescent="0.35"/>
    <row r="79" ht="12.75" customHeight="1" x14ac:dyDescent="0.35"/>
    <row r="80" ht="12.75" customHeight="1" x14ac:dyDescent="0.35"/>
    <row r="81" ht="12.75" customHeight="1" x14ac:dyDescent="0.35"/>
    <row r="82" ht="12.75" customHeight="1" x14ac:dyDescent="0.35"/>
    <row r="83" ht="12.75" customHeight="1" x14ac:dyDescent="0.35"/>
    <row r="84" ht="12.75" customHeight="1" x14ac:dyDescent="0.35"/>
    <row r="85" ht="12.75" customHeight="1" x14ac:dyDescent="0.35"/>
    <row r="86" ht="12.75" customHeight="1" x14ac:dyDescent="0.35"/>
    <row r="87" ht="12.75" customHeight="1" x14ac:dyDescent="0.35"/>
    <row r="88" ht="12.75" customHeight="1" x14ac:dyDescent="0.35"/>
    <row r="89" ht="12.75" customHeight="1" x14ac:dyDescent="0.35"/>
    <row r="90" ht="12.75" customHeight="1" x14ac:dyDescent="0.35"/>
    <row r="91" ht="12.75" customHeight="1" x14ac:dyDescent="0.35"/>
    <row r="92" ht="12.75" customHeight="1" x14ac:dyDescent="0.35"/>
    <row r="93" ht="12.75" customHeight="1" x14ac:dyDescent="0.35"/>
    <row r="94" ht="12.75" customHeight="1" x14ac:dyDescent="0.35"/>
    <row r="95" ht="12.75" customHeight="1" x14ac:dyDescent="0.35"/>
    <row r="96" ht="12.75" customHeight="1" x14ac:dyDescent="0.35"/>
    <row r="97" ht="12.75" customHeight="1" x14ac:dyDescent="0.35"/>
    <row r="98" ht="12.75" customHeight="1" x14ac:dyDescent="0.35"/>
    <row r="99" ht="12.75" customHeight="1" x14ac:dyDescent="0.35"/>
    <row r="100" ht="12.75" customHeight="1" x14ac:dyDescent="0.35"/>
    <row r="101" ht="12.75" customHeight="1" x14ac:dyDescent="0.35"/>
    <row r="102" ht="12.75" customHeight="1" x14ac:dyDescent="0.35"/>
    <row r="103" ht="12.75" customHeight="1" x14ac:dyDescent="0.35"/>
    <row r="104" ht="12.75" customHeight="1" x14ac:dyDescent="0.35"/>
    <row r="105" ht="12.75" customHeight="1" x14ac:dyDescent="0.35"/>
    <row r="106" ht="12.75" customHeight="1" x14ac:dyDescent="0.35"/>
    <row r="107" ht="12.75" customHeight="1" x14ac:dyDescent="0.35"/>
    <row r="108" ht="12.75" customHeight="1" x14ac:dyDescent="0.35"/>
    <row r="109" ht="12.75" customHeight="1" x14ac:dyDescent="0.35"/>
    <row r="110" ht="12.75" customHeight="1" x14ac:dyDescent="0.35"/>
    <row r="111" ht="12.75" customHeight="1" x14ac:dyDescent="0.35"/>
    <row r="112" ht="12.75" customHeight="1" x14ac:dyDescent="0.35"/>
    <row r="113" ht="12.75" customHeight="1" x14ac:dyDescent="0.35"/>
    <row r="114" ht="12.75" customHeight="1" x14ac:dyDescent="0.35"/>
    <row r="115" ht="12.75" customHeight="1" x14ac:dyDescent="0.35"/>
    <row r="116" ht="12.75" customHeight="1" x14ac:dyDescent="0.35"/>
    <row r="117" ht="12.75" customHeight="1" x14ac:dyDescent="0.35"/>
    <row r="118" ht="12.75" customHeight="1" x14ac:dyDescent="0.35"/>
    <row r="119" ht="12.75" customHeight="1" x14ac:dyDescent="0.35"/>
    <row r="120" ht="12.75" customHeight="1" x14ac:dyDescent="0.35"/>
    <row r="121" ht="12.75" customHeight="1" x14ac:dyDescent="0.35"/>
    <row r="122" ht="12.75" customHeight="1" x14ac:dyDescent="0.35"/>
    <row r="123" ht="12.75" customHeight="1" x14ac:dyDescent="0.35"/>
    <row r="124" ht="12.75" customHeight="1" x14ac:dyDescent="0.35"/>
    <row r="125" ht="12.75" customHeight="1" x14ac:dyDescent="0.35"/>
    <row r="126" ht="12.75" customHeight="1" x14ac:dyDescent="0.35"/>
    <row r="127" ht="12.75" customHeight="1" x14ac:dyDescent="0.35"/>
    <row r="128" ht="12.75" customHeight="1" x14ac:dyDescent="0.35"/>
    <row r="129" ht="12.75" customHeight="1" x14ac:dyDescent="0.35"/>
    <row r="130" ht="12.75" customHeight="1" x14ac:dyDescent="0.35"/>
    <row r="131" ht="12.75" customHeight="1" x14ac:dyDescent="0.35"/>
    <row r="132" ht="12.75" customHeight="1" x14ac:dyDescent="0.35"/>
    <row r="133" ht="12.75" customHeight="1" x14ac:dyDescent="0.35"/>
    <row r="134" ht="12.75" customHeight="1" x14ac:dyDescent="0.35"/>
    <row r="135" ht="12.75" customHeight="1" x14ac:dyDescent="0.35"/>
    <row r="136" ht="12.75" customHeight="1" x14ac:dyDescent="0.35"/>
    <row r="137" ht="12.75" customHeight="1" x14ac:dyDescent="0.35"/>
    <row r="138" ht="12.75" customHeight="1" x14ac:dyDescent="0.35"/>
    <row r="139" ht="12.75" customHeight="1" x14ac:dyDescent="0.35"/>
    <row r="140" ht="12.75" customHeight="1" x14ac:dyDescent="0.35"/>
    <row r="141" ht="12.75" customHeight="1" x14ac:dyDescent="0.35"/>
    <row r="142" ht="12.75" customHeight="1" x14ac:dyDescent="0.35"/>
    <row r="143" ht="12.75" customHeight="1" x14ac:dyDescent="0.35"/>
    <row r="144" ht="12.75" customHeight="1" x14ac:dyDescent="0.35"/>
    <row r="145" ht="12.75" customHeight="1" x14ac:dyDescent="0.35"/>
    <row r="146" ht="12.75" customHeight="1" x14ac:dyDescent="0.35"/>
    <row r="147" ht="12.75" customHeight="1" x14ac:dyDescent="0.35"/>
    <row r="148" ht="12.75" customHeight="1" x14ac:dyDescent="0.35"/>
    <row r="149" ht="12.75" customHeight="1" x14ac:dyDescent="0.35"/>
    <row r="150" ht="12.75" customHeight="1" x14ac:dyDescent="0.35"/>
    <row r="151" ht="12.75" customHeight="1" x14ac:dyDescent="0.35"/>
    <row r="152" ht="12.75" customHeight="1" x14ac:dyDescent="0.35"/>
    <row r="153" ht="12.75" customHeight="1" x14ac:dyDescent="0.35"/>
    <row r="154" ht="12.75" customHeight="1" x14ac:dyDescent="0.35"/>
    <row r="155" ht="12.75" customHeight="1" x14ac:dyDescent="0.35"/>
    <row r="156" ht="12.75" customHeight="1" x14ac:dyDescent="0.35"/>
    <row r="157" ht="12.75" customHeight="1" x14ac:dyDescent="0.35"/>
    <row r="158" ht="12.75" customHeight="1" x14ac:dyDescent="0.35"/>
    <row r="159" ht="12.75" customHeight="1" x14ac:dyDescent="0.35"/>
    <row r="160" ht="12.75" customHeight="1" x14ac:dyDescent="0.35"/>
    <row r="161" ht="12.75" customHeight="1" x14ac:dyDescent="0.35"/>
    <row r="162" ht="12.75" customHeight="1" x14ac:dyDescent="0.35"/>
    <row r="163" ht="12.75" customHeight="1" x14ac:dyDescent="0.35"/>
    <row r="164" ht="12.75" customHeight="1" x14ac:dyDescent="0.35"/>
    <row r="165" ht="12.75" customHeight="1" x14ac:dyDescent="0.35"/>
    <row r="166" ht="12.75" customHeight="1" x14ac:dyDescent="0.35"/>
    <row r="167" ht="12.75" customHeight="1" x14ac:dyDescent="0.35"/>
    <row r="168" ht="12.75" customHeight="1" x14ac:dyDescent="0.35"/>
    <row r="169" ht="12.75" customHeight="1" x14ac:dyDescent="0.35"/>
    <row r="170" ht="12.75" customHeight="1" x14ac:dyDescent="0.35"/>
    <row r="171" ht="12.75" customHeight="1" x14ac:dyDescent="0.35"/>
    <row r="172" ht="12.75" customHeight="1" x14ac:dyDescent="0.35"/>
    <row r="173" ht="12.75" customHeight="1" x14ac:dyDescent="0.35"/>
    <row r="174" ht="12.75" customHeight="1" x14ac:dyDescent="0.35"/>
    <row r="175" ht="12.75" customHeight="1" x14ac:dyDescent="0.35"/>
    <row r="176" ht="12.75" customHeight="1" x14ac:dyDescent="0.35"/>
    <row r="177" ht="12.75" customHeight="1" x14ac:dyDescent="0.35"/>
    <row r="178" ht="12.75" customHeight="1" x14ac:dyDescent="0.35"/>
    <row r="179" ht="12.75" customHeight="1" x14ac:dyDescent="0.35"/>
    <row r="180" ht="12.75" customHeight="1" x14ac:dyDescent="0.35"/>
    <row r="181" ht="12.75" customHeight="1" x14ac:dyDescent="0.35"/>
    <row r="182" ht="12.75" customHeight="1" x14ac:dyDescent="0.35"/>
    <row r="183" ht="12.75" customHeight="1" x14ac:dyDescent="0.35"/>
    <row r="184" ht="12.75" customHeight="1" x14ac:dyDescent="0.35"/>
    <row r="185" ht="12.75" customHeight="1" x14ac:dyDescent="0.35"/>
    <row r="186" ht="12.75" customHeight="1" x14ac:dyDescent="0.35"/>
    <row r="187" ht="12.75" customHeight="1" x14ac:dyDescent="0.35"/>
    <row r="188" ht="12.75" customHeight="1" x14ac:dyDescent="0.35"/>
    <row r="189" ht="12.75" customHeight="1" x14ac:dyDescent="0.35"/>
    <row r="190" ht="12.75" customHeight="1" x14ac:dyDescent="0.35"/>
    <row r="191" ht="12.75" customHeight="1" x14ac:dyDescent="0.35"/>
    <row r="192" ht="12.75" customHeight="1" x14ac:dyDescent="0.35"/>
    <row r="193" ht="12.75" customHeight="1" x14ac:dyDescent="0.35"/>
    <row r="194" ht="12.75" customHeight="1" x14ac:dyDescent="0.35"/>
    <row r="195" ht="12.75" customHeight="1" x14ac:dyDescent="0.35"/>
    <row r="196" ht="12.75" customHeight="1" x14ac:dyDescent="0.35"/>
    <row r="197" ht="12.75" customHeight="1" x14ac:dyDescent="0.35"/>
    <row r="198" ht="12.75" customHeight="1" x14ac:dyDescent="0.35"/>
    <row r="199" ht="12.75" customHeight="1" x14ac:dyDescent="0.35"/>
    <row r="200" ht="12.75" customHeight="1" x14ac:dyDescent="0.35"/>
    <row r="201" ht="12.75" customHeight="1" x14ac:dyDescent="0.35"/>
    <row r="202" ht="12.75" customHeight="1" x14ac:dyDescent="0.35"/>
    <row r="203" ht="12.75" customHeight="1" x14ac:dyDescent="0.35"/>
    <row r="204" ht="12.75" customHeight="1" x14ac:dyDescent="0.35"/>
    <row r="205" ht="12.75" customHeight="1" x14ac:dyDescent="0.35"/>
    <row r="206" ht="12.75" customHeight="1" x14ac:dyDescent="0.35"/>
    <row r="207" ht="12.75" customHeight="1" x14ac:dyDescent="0.35"/>
    <row r="208" ht="12.75" customHeight="1" x14ac:dyDescent="0.35"/>
    <row r="209" ht="12.75" customHeight="1" x14ac:dyDescent="0.35"/>
    <row r="210" ht="12.75" customHeight="1" x14ac:dyDescent="0.35"/>
    <row r="211" ht="12.75" customHeight="1" x14ac:dyDescent="0.35"/>
    <row r="212" ht="12.75" customHeight="1" x14ac:dyDescent="0.35"/>
    <row r="213" ht="12.75" customHeight="1" x14ac:dyDescent="0.35"/>
    <row r="214" ht="12.75" customHeight="1" x14ac:dyDescent="0.35"/>
    <row r="215" ht="12.75" customHeight="1" x14ac:dyDescent="0.35"/>
    <row r="216" ht="12.75" customHeight="1" x14ac:dyDescent="0.35"/>
    <row r="217" ht="12.75" customHeight="1" x14ac:dyDescent="0.35"/>
    <row r="218" ht="12.75" customHeight="1" x14ac:dyDescent="0.35"/>
    <row r="219" ht="12.75" customHeight="1" x14ac:dyDescent="0.35"/>
    <row r="220" ht="12.75" customHeight="1" x14ac:dyDescent="0.35"/>
    <row r="221" ht="12.75" customHeight="1" x14ac:dyDescent="0.35"/>
    <row r="222" ht="12.75" customHeight="1" x14ac:dyDescent="0.35"/>
    <row r="223" ht="12.75" customHeight="1" x14ac:dyDescent="0.35"/>
    <row r="224" ht="12.75" customHeight="1" x14ac:dyDescent="0.35"/>
    <row r="225" ht="12.75" customHeight="1" x14ac:dyDescent="0.35"/>
    <row r="226" ht="12.75" customHeight="1" x14ac:dyDescent="0.35"/>
    <row r="227" ht="12.75" customHeight="1" x14ac:dyDescent="0.35"/>
    <row r="228" ht="12.75" customHeight="1" x14ac:dyDescent="0.35"/>
    <row r="229" ht="12.75" customHeight="1" x14ac:dyDescent="0.35"/>
    <row r="230" ht="12.75" customHeight="1" x14ac:dyDescent="0.35"/>
  </sheetData>
  <mergeCells count="11">
    <mergeCell ref="A19:N19"/>
    <mergeCell ref="A10:N10"/>
    <mergeCell ref="A11:N11"/>
    <mergeCell ref="A3:B3"/>
    <mergeCell ref="A1:N1"/>
    <mergeCell ref="A39:N39"/>
    <mergeCell ref="A20:N20"/>
    <mergeCell ref="A21:N21"/>
    <mergeCell ref="A29:N29"/>
    <mergeCell ref="A30:N30"/>
    <mergeCell ref="A31:N31"/>
  </mergeCells>
  <phoneticPr fontId="25" type="noConversion"/>
  <conditionalFormatting sqref="D3:F8">
    <cfRule type="expression" dxfId="12" priority="3" stopIfTrue="1">
      <formula>IF(#REF!="No",TRUE,FALSE)</formula>
    </cfRule>
  </conditionalFormatting>
  <printOptions horizontalCentered="1"/>
  <pageMargins left="0.86614173228346503" right="0.74803149606299202" top="0.2" bottom="0.78740157480314998" header="0.2" footer="0.511811023622047"/>
  <pageSetup paperSize="9" scale="80" firstPageNumber="0" orientation="landscape" horizontalDpi="300" verticalDpi="300" r:id="rId1"/>
  <headerFooter alignWithMargins="0">
    <oddFooter>&amp;L&amp;D&amp;RMonthly Budget Plan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3"/>
  <sheetViews>
    <sheetView showGridLines="0" view="pageBreakPreview" topLeftCell="A35" zoomScaleNormal="100" zoomScaleSheetLayoutView="100" workbookViewId="0">
      <selection activeCell="A67" sqref="A67"/>
    </sheetView>
  </sheetViews>
  <sheetFormatPr defaultRowHeight="12.75" x14ac:dyDescent="0.2"/>
  <cols>
    <col min="1" max="1" width="25.7109375" style="6" customWidth="1"/>
    <col min="2" max="4" width="9.7109375" style="6" customWidth="1"/>
    <col min="5" max="5" width="1.7109375" style="6" customWidth="1"/>
    <col min="6" max="8" width="9.7109375" style="6" customWidth="1"/>
    <col min="9" max="9" width="1.7109375" style="6" customWidth="1"/>
    <col min="10" max="12" width="9.7109375" style="6" customWidth="1"/>
    <col min="13" max="16384" width="9.140625" style="6"/>
  </cols>
  <sheetData>
    <row r="1" spans="1:12" s="131" customFormat="1" ht="26.25" x14ac:dyDescent="0.35">
      <c r="A1" s="137" t="str">
        <f>Income!A1</f>
        <v>Monthly Budget Planner</v>
      </c>
      <c r="B1" s="137"/>
      <c r="C1" s="137"/>
      <c r="D1" s="137"/>
      <c r="E1" s="137"/>
      <c r="F1" s="137"/>
      <c r="G1" s="137"/>
      <c r="H1" s="137"/>
      <c r="I1" s="137"/>
      <c r="J1" s="137"/>
      <c r="K1" s="137"/>
      <c r="L1" s="137"/>
    </row>
    <row r="2" spans="1:12" ht="13.5" thickBot="1" x14ac:dyDescent="0.25"/>
    <row r="3" spans="1:12" ht="13.5" thickBot="1" x14ac:dyDescent="0.25">
      <c r="A3" s="2" t="s">
        <v>44</v>
      </c>
      <c r="B3" s="19">
        <f>Income!B8</f>
        <v>0</v>
      </c>
      <c r="C3" s="142"/>
      <c r="D3" s="142"/>
      <c r="E3" s="142"/>
      <c r="F3" s="142"/>
      <c r="I3" s="7"/>
      <c r="J3" s="8"/>
      <c r="K3" s="7"/>
      <c r="L3" s="9"/>
    </row>
    <row r="4" spans="1:12" ht="13.5" thickBot="1" x14ac:dyDescent="0.25">
      <c r="G4" s="143"/>
      <c r="H4" s="143"/>
      <c r="I4" s="10"/>
      <c r="J4" s="10"/>
      <c r="K4" s="10"/>
      <c r="L4" s="10"/>
    </row>
    <row r="5" spans="1:12" x14ac:dyDescent="0.2">
      <c r="B5" s="144" t="str">
        <f>Income!B12</f>
        <v>JAN</v>
      </c>
      <c r="C5" s="144"/>
      <c r="D5" s="144"/>
      <c r="F5" s="144" t="str">
        <f>Income!C12</f>
        <v>FEB</v>
      </c>
      <c r="G5" s="144"/>
      <c r="H5" s="144"/>
      <c r="J5" s="144" t="str">
        <f>Income!D12</f>
        <v>MAR</v>
      </c>
      <c r="K5" s="144"/>
      <c r="L5" s="144"/>
    </row>
    <row r="6" spans="1:12" ht="15.75" thickBot="1" x14ac:dyDescent="0.3">
      <c r="A6" s="24"/>
      <c r="B6" s="25" t="s">
        <v>24</v>
      </c>
      <c r="C6" s="30" t="s">
        <v>3</v>
      </c>
      <c r="D6" s="25" t="s">
        <v>22</v>
      </c>
      <c r="E6" s="11"/>
      <c r="F6" s="25" t="s">
        <v>24</v>
      </c>
      <c r="G6" s="30" t="s">
        <v>3</v>
      </c>
      <c r="H6" s="25" t="s">
        <v>22</v>
      </c>
      <c r="I6" s="11"/>
      <c r="J6" s="25" t="s">
        <v>24</v>
      </c>
      <c r="K6" s="30" t="s">
        <v>3</v>
      </c>
      <c r="L6" s="25" t="s">
        <v>22</v>
      </c>
    </row>
    <row r="7" spans="1:12" ht="12.75" customHeight="1" x14ac:dyDescent="0.2">
      <c r="A7" s="12" t="s">
        <v>31</v>
      </c>
      <c r="B7" s="13">
        <f>B20</f>
        <v>0</v>
      </c>
      <c r="C7" s="13">
        <f>C20</f>
        <v>0</v>
      </c>
      <c r="D7" s="23">
        <f>C7-B7</f>
        <v>0</v>
      </c>
      <c r="F7" s="13">
        <f>F20</f>
        <v>0</v>
      </c>
      <c r="G7" s="13">
        <f>G20</f>
        <v>0</v>
      </c>
      <c r="H7" s="23">
        <f>G7-F7</f>
        <v>0</v>
      </c>
      <c r="J7" s="13">
        <f>J20</f>
        <v>0</v>
      </c>
      <c r="K7" s="13">
        <f>K20</f>
        <v>0</v>
      </c>
      <c r="L7" s="23">
        <f>K7-J7</f>
        <v>0</v>
      </c>
    </row>
    <row r="8" spans="1:12" ht="12.75" customHeight="1" thickBot="1" x14ac:dyDescent="0.25">
      <c r="A8" s="12" t="s">
        <v>34</v>
      </c>
      <c r="B8" s="13">
        <f>B27+B32+B37+B44+B49+B57+B63</f>
        <v>0</v>
      </c>
      <c r="C8" s="13">
        <f>C27+C32+C37+C44+C49+C57+C63</f>
        <v>0</v>
      </c>
      <c r="D8" s="23">
        <f>B8-C8</f>
        <v>0</v>
      </c>
      <c r="F8" s="13">
        <f>F27+F32+F37+F44+F49+F57+F63</f>
        <v>0</v>
      </c>
      <c r="G8" s="13">
        <f>G27+G32+G37+G44+G49+G57+G63</f>
        <v>0</v>
      </c>
      <c r="H8" s="23">
        <f>F8-G8</f>
        <v>0</v>
      </c>
      <c r="J8" s="13">
        <f>J27+J32+J37+J44+J49+J57+J63</f>
        <v>0</v>
      </c>
      <c r="K8" s="13">
        <f>K27+K32+K37+K44+K49+K57+K63</f>
        <v>0</v>
      </c>
      <c r="L8" s="23">
        <f>J8-K8</f>
        <v>0</v>
      </c>
    </row>
    <row r="9" spans="1:12" ht="12.75" customHeight="1" thickBot="1" x14ac:dyDescent="0.25">
      <c r="A9" s="20" t="s">
        <v>35</v>
      </c>
      <c r="B9" s="21">
        <f>B7-B8</f>
        <v>0</v>
      </c>
      <c r="C9" s="21">
        <f>C7-C8</f>
        <v>0</v>
      </c>
      <c r="D9" s="22"/>
      <c r="F9" s="21">
        <f>F7-F8</f>
        <v>0</v>
      </c>
      <c r="G9" s="21">
        <f>G7-G8</f>
        <v>0</v>
      </c>
      <c r="H9" s="22"/>
      <c r="J9" s="21">
        <f>J7-J8</f>
        <v>0</v>
      </c>
      <c r="K9" s="21">
        <f>K7-K8</f>
        <v>0</v>
      </c>
      <c r="L9" s="22"/>
    </row>
    <row r="10" spans="1:12" ht="12.75" customHeight="1" thickBot="1" x14ac:dyDescent="0.25">
      <c r="A10" s="12"/>
      <c r="B10" s="13"/>
      <c r="C10" s="13"/>
      <c r="D10" s="13"/>
      <c r="F10" s="13"/>
      <c r="G10" s="13"/>
      <c r="H10" s="13"/>
      <c r="J10" s="13"/>
      <c r="K10" s="13"/>
      <c r="L10" s="13"/>
    </row>
    <row r="11" spans="1:12" ht="12.75" customHeight="1" thickBot="1" x14ac:dyDescent="0.25">
      <c r="A11" s="5" t="s">
        <v>36</v>
      </c>
      <c r="B11" s="138">
        <f>B3+C9</f>
        <v>0</v>
      </c>
      <c r="C11" s="138"/>
      <c r="D11" s="138"/>
      <c r="F11" s="138">
        <f>B11+G9</f>
        <v>0</v>
      </c>
      <c r="G11" s="138"/>
      <c r="H11" s="138"/>
      <c r="J11" s="138">
        <f>F11+K9</f>
        <v>0</v>
      </c>
      <c r="K11" s="138"/>
      <c r="L11" s="138"/>
    </row>
    <row r="12" spans="1:12" ht="13.5" thickBot="1" x14ac:dyDescent="0.25">
      <c r="B12" s="7"/>
      <c r="C12" s="7"/>
      <c r="D12" s="7"/>
      <c r="E12" s="14"/>
      <c r="F12" s="15"/>
      <c r="G12" s="140"/>
      <c r="H12" s="140"/>
      <c r="I12" s="16"/>
      <c r="J12" s="16"/>
      <c r="K12" s="16"/>
      <c r="L12" s="16"/>
    </row>
    <row r="13" spans="1:12" x14ac:dyDescent="0.2">
      <c r="B13" s="141" t="str">
        <f>B5</f>
        <v>JAN</v>
      </c>
      <c r="C13" s="141"/>
      <c r="D13" s="141"/>
      <c r="F13" s="141" t="str">
        <f>F5</f>
        <v>FEB</v>
      </c>
      <c r="G13" s="141"/>
      <c r="H13" s="141"/>
      <c r="J13" s="141" t="str">
        <f>J5</f>
        <v>MAR</v>
      </c>
      <c r="K13" s="141"/>
      <c r="L13" s="141"/>
    </row>
    <row r="14" spans="1:12" ht="15.75" thickBot="1" x14ac:dyDescent="0.3">
      <c r="A14" s="28" t="s">
        <v>33</v>
      </c>
      <c r="B14" s="29" t="s">
        <v>24</v>
      </c>
      <c r="C14" s="31" t="s">
        <v>3</v>
      </c>
      <c r="D14" s="29" t="s">
        <v>22</v>
      </c>
      <c r="E14" s="11"/>
      <c r="F14" s="29" t="s">
        <v>24</v>
      </c>
      <c r="G14" s="31" t="s">
        <v>3</v>
      </c>
      <c r="H14" s="29" t="s">
        <v>22</v>
      </c>
      <c r="I14" s="11"/>
      <c r="J14" s="29" t="s">
        <v>24</v>
      </c>
      <c r="K14" s="31" t="s">
        <v>3</v>
      </c>
      <c r="L14" s="29" t="s">
        <v>22</v>
      </c>
    </row>
    <row r="15" spans="1:12" ht="12.75" customHeight="1" x14ac:dyDescent="0.2">
      <c r="A15" s="12" t="str">
        <f>Income!A13</f>
        <v>Income - Mr.</v>
      </c>
      <c r="B15" s="13">
        <f>Income!B13</f>
        <v>0</v>
      </c>
      <c r="C15" s="13">
        <f>Income!B23</f>
        <v>0</v>
      </c>
      <c r="D15" s="23">
        <f>C15-B15</f>
        <v>0</v>
      </c>
      <c r="F15" s="13">
        <f>Income!C13</f>
        <v>0</v>
      </c>
      <c r="G15" s="13">
        <f>Income!C23</f>
        <v>0</v>
      </c>
      <c r="H15" s="23">
        <f>G15-F15</f>
        <v>0</v>
      </c>
      <c r="J15" s="13">
        <f>Income!D13</f>
        <v>0</v>
      </c>
      <c r="K15" s="13">
        <f>Income!D23</f>
        <v>0</v>
      </c>
      <c r="L15" s="23">
        <f>K15-J15</f>
        <v>0</v>
      </c>
    </row>
    <row r="16" spans="1:12" ht="12.75" customHeight="1" x14ac:dyDescent="0.2">
      <c r="A16" s="12" t="str">
        <f>Income!A14</f>
        <v>Income - Mrs.</v>
      </c>
      <c r="B16" s="13">
        <f>Income!B14</f>
        <v>0</v>
      </c>
      <c r="C16" s="13">
        <f>Income!B24</f>
        <v>0</v>
      </c>
      <c r="D16" s="23">
        <f>C16-B16</f>
        <v>0</v>
      </c>
      <c r="F16" s="13">
        <f>Income!C14</f>
        <v>0</v>
      </c>
      <c r="G16" s="13">
        <f>Income!C24</f>
        <v>0</v>
      </c>
      <c r="H16" s="23">
        <f>G16-F16</f>
        <v>0</v>
      </c>
      <c r="J16" s="13">
        <f>Income!D14</f>
        <v>0</v>
      </c>
      <c r="K16" s="13">
        <f>Income!D24</f>
        <v>0</v>
      </c>
      <c r="L16" s="23">
        <f>K16-J16</f>
        <v>0</v>
      </c>
    </row>
    <row r="17" spans="1:12" ht="12.75" customHeight="1" x14ac:dyDescent="0.2">
      <c r="A17" s="12" t="str">
        <f>Income!A15</f>
        <v>Bonus</v>
      </c>
      <c r="B17" s="13">
        <f>Income!B15</f>
        <v>0</v>
      </c>
      <c r="C17" s="13">
        <f>Income!B25</f>
        <v>0</v>
      </c>
      <c r="D17" s="23">
        <f>C17-B17</f>
        <v>0</v>
      </c>
      <c r="F17" s="13">
        <f>Income!C15</f>
        <v>0</v>
      </c>
      <c r="G17" s="13">
        <f>Income!C25</f>
        <v>0</v>
      </c>
      <c r="H17" s="23">
        <f>G17-F17</f>
        <v>0</v>
      </c>
      <c r="J17" s="13">
        <f>Income!D15</f>
        <v>0</v>
      </c>
      <c r="K17" s="13">
        <f>Income!D25</f>
        <v>0</v>
      </c>
      <c r="L17" s="23">
        <f>K17-J17</f>
        <v>0</v>
      </c>
    </row>
    <row r="18" spans="1:12" ht="12.75" customHeight="1" x14ac:dyDescent="0.2">
      <c r="A18" s="12" t="str">
        <f>Income!A16</f>
        <v>Other</v>
      </c>
      <c r="B18" s="13">
        <f>Income!B16</f>
        <v>0</v>
      </c>
      <c r="C18" s="13">
        <f>Income!B26</f>
        <v>0</v>
      </c>
      <c r="D18" s="23">
        <f>C18-B18</f>
        <v>0</v>
      </c>
      <c r="F18" s="13">
        <f>Income!C16</f>
        <v>0</v>
      </c>
      <c r="G18" s="13">
        <f>Income!C26</f>
        <v>0</v>
      </c>
      <c r="H18" s="23">
        <f>G18-F18</f>
        <v>0</v>
      </c>
      <c r="J18" s="13">
        <f>Income!D16</f>
        <v>0</v>
      </c>
      <c r="K18" s="13">
        <f>Income!D26</f>
        <v>0</v>
      </c>
      <c r="L18" s="23">
        <f>K18-J18</f>
        <v>0</v>
      </c>
    </row>
    <row r="19" spans="1:12" ht="12.75" customHeight="1" thickBot="1" x14ac:dyDescent="0.25">
      <c r="A19" s="12" t="str">
        <f>Income!A17</f>
        <v>Other</v>
      </c>
      <c r="B19" s="13">
        <f>Income!B17</f>
        <v>0</v>
      </c>
      <c r="C19" s="13">
        <f>Income!B27</f>
        <v>0</v>
      </c>
      <c r="D19" s="23">
        <f>C19-B19</f>
        <v>0</v>
      </c>
      <c r="F19" s="13">
        <f>Income!C17</f>
        <v>0</v>
      </c>
      <c r="G19" s="13">
        <f>Income!C27</f>
        <v>0</v>
      </c>
      <c r="H19" s="23">
        <f>G19-F19</f>
        <v>0</v>
      </c>
      <c r="J19" s="13">
        <f>Income!D17</f>
        <v>0</v>
      </c>
      <c r="K19" s="13">
        <f>Income!D27</f>
        <v>0</v>
      </c>
      <c r="L19" s="23">
        <f>K19-J19</f>
        <v>0</v>
      </c>
    </row>
    <row r="20" spans="1:12" ht="12.75" customHeight="1" thickBot="1" x14ac:dyDescent="0.25">
      <c r="A20" s="26" t="s">
        <v>20</v>
      </c>
      <c r="B20" s="27">
        <f>SUM(B15:B19)</f>
        <v>0</v>
      </c>
      <c r="C20" s="27">
        <f>SUM(C15:C19)</f>
        <v>0</v>
      </c>
      <c r="D20" s="27">
        <f>SUM(D15:D19)</f>
        <v>0</v>
      </c>
      <c r="F20" s="27">
        <f>SUM(F15:F19)</f>
        <v>0</v>
      </c>
      <c r="G20" s="27">
        <f>SUM(G15:G19)</f>
        <v>0</v>
      </c>
      <c r="H20" s="27">
        <f>SUM(H15:H19)</f>
        <v>0</v>
      </c>
      <c r="J20" s="27">
        <f>SUM(J15:J19)</f>
        <v>0</v>
      </c>
      <c r="K20" s="27">
        <f>SUM(K15:K19)</f>
        <v>0</v>
      </c>
      <c r="L20" s="27">
        <f>SUM(L15:L19)</f>
        <v>0</v>
      </c>
    </row>
    <row r="21" spans="1:12" ht="13.5" thickBot="1" x14ac:dyDescent="0.25">
      <c r="B21" s="7"/>
      <c r="C21" s="7"/>
      <c r="D21" s="7"/>
      <c r="E21" s="14"/>
      <c r="F21" s="15"/>
      <c r="G21" s="140"/>
      <c r="H21" s="140"/>
      <c r="I21" s="16"/>
      <c r="J21" s="16"/>
      <c r="K21" s="16"/>
      <c r="L21" s="16"/>
    </row>
    <row r="22" spans="1:12" ht="13.5" thickBot="1" x14ac:dyDescent="0.25">
      <c r="B22" s="139" t="str">
        <f>B5</f>
        <v>JAN</v>
      </c>
      <c r="C22" s="139"/>
      <c r="D22" s="139"/>
      <c r="F22" s="139" t="str">
        <f>F5</f>
        <v>FEB</v>
      </c>
      <c r="G22" s="139"/>
      <c r="H22" s="139"/>
      <c r="J22" s="139" t="str">
        <f>J5</f>
        <v>MAR</v>
      </c>
      <c r="K22" s="139"/>
      <c r="L22" s="139"/>
    </row>
    <row r="23" spans="1:12" ht="15.75" thickBot="1" x14ac:dyDescent="0.3">
      <c r="A23" s="32" t="s">
        <v>23</v>
      </c>
      <c r="B23" s="33" t="s">
        <v>24</v>
      </c>
      <c r="C23" s="40" t="s">
        <v>3</v>
      </c>
      <c r="D23" s="33" t="s">
        <v>22</v>
      </c>
      <c r="E23" s="11"/>
      <c r="F23" s="33" t="s">
        <v>24</v>
      </c>
      <c r="G23" s="40" t="s">
        <v>3</v>
      </c>
      <c r="H23" s="33" t="s">
        <v>22</v>
      </c>
      <c r="I23" s="11"/>
      <c r="J23" s="33" t="s">
        <v>24</v>
      </c>
      <c r="K23" s="40" t="s">
        <v>3</v>
      </c>
      <c r="L23" s="33" t="s">
        <v>22</v>
      </c>
    </row>
    <row r="24" spans="1:12" ht="12.75" customHeight="1" x14ac:dyDescent="0.2">
      <c r="A24" s="17" t="s">
        <v>50</v>
      </c>
      <c r="B24" s="114"/>
      <c r="C24" s="115"/>
      <c r="D24" s="23">
        <f>B24-C24</f>
        <v>0</v>
      </c>
      <c r="F24" s="114"/>
      <c r="G24" s="115"/>
      <c r="H24" s="23">
        <f t="shared" ref="H24:H26" si="0">F24-G24</f>
        <v>0</v>
      </c>
      <c r="J24" s="114"/>
      <c r="K24" s="115"/>
      <c r="L24" s="23">
        <f t="shared" ref="L24:L26" si="1">J24-K24</f>
        <v>0</v>
      </c>
    </row>
    <row r="25" spans="1:12" ht="12.75" customHeight="1" x14ac:dyDescent="0.2">
      <c r="A25" s="17" t="s">
        <v>47</v>
      </c>
      <c r="B25" s="37"/>
      <c r="C25" s="116"/>
      <c r="D25" s="23">
        <f t="shared" ref="D25:D26" si="2">B25-C25</f>
        <v>0</v>
      </c>
      <c r="F25" s="37"/>
      <c r="G25" s="116"/>
      <c r="H25" s="23">
        <f t="shared" si="0"/>
        <v>0</v>
      </c>
      <c r="J25" s="37"/>
      <c r="K25" s="116"/>
      <c r="L25" s="23">
        <f t="shared" si="1"/>
        <v>0</v>
      </c>
    </row>
    <row r="26" spans="1:12" ht="12.75" customHeight="1" thickBot="1" x14ac:dyDescent="0.25">
      <c r="A26" s="17" t="s">
        <v>46</v>
      </c>
      <c r="B26" s="37"/>
      <c r="C26" s="116"/>
      <c r="D26" s="23">
        <f t="shared" si="2"/>
        <v>0</v>
      </c>
      <c r="F26" s="37"/>
      <c r="G26" s="116"/>
      <c r="H26" s="23">
        <f t="shared" si="0"/>
        <v>0</v>
      </c>
      <c r="J26" s="37"/>
      <c r="K26" s="116"/>
      <c r="L26" s="23">
        <f t="shared" si="1"/>
        <v>0</v>
      </c>
    </row>
    <row r="27" spans="1:12" ht="12.75" customHeight="1" thickBot="1" x14ac:dyDescent="0.25">
      <c r="A27" s="36" t="s">
        <v>20</v>
      </c>
      <c r="B27" s="35">
        <f>SUM(B24:B26)</f>
        <v>0</v>
      </c>
      <c r="C27" s="35">
        <f>SUM(C24:C26)</f>
        <v>0</v>
      </c>
      <c r="D27" s="35">
        <f>SUM(D24:D26)</f>
        <v>0</v>
      </c>
      <c r="F27" s="35">
        <f>SUM(F24:F26)</f>
        <v>0</v>
      </c>
      <c r="G27" s="35">
        <f>SUM(G24:G26)</f>
        <v>0</v>
      </c>
      <c r="H27" s="35">
        <f>SUM(H24:H26)</f>
        <v>0</v>
      </c>
      <c r="J27" s="35">
        <f>SUM(J24:J26)</f>
        <v>0</v>
      </c>
      <c r="K27" s="35">
        <f>SUM(K24:K26)</f>
        <v>0</v>
      </c>
      <c r="L27" s="35">
        <f>SUM(L24:L26)</f>
        <v>0</v>
      </c>
    </row>
    <row r="28" spans="1:12" ht="12.75" customHeight="1" thickBot="1" x14ac:dyDescent="0.25"/>
    <row r="29" spans="1:12" ht="12.75" customHeight="1" thickBot="1" x14ac:dyDescent="0.25">
      <c r="B29" s="139" t="str">
        <f>B5</f>
        <v>JAN</v>
      </c>
      <c r="C29" s="139"/>
      <c r="D29" s="139"/>
      <c r="F29" s="139" t="str">
        <f>F5</f>
        <v>FEB</v>
      </c>
      <c r="G29" s="139"/>
      <c r="H29" s="139"/>
      <c r="J29" s="139" t="str">
        <f>J5</f>
        <v>MAR</v>
      </c>
      <c r="K29" s="139"/>
      <c r="L29" s="139"/>
    </row>
    <row r="30" spans="1:12" ht="15.75" thickBot="1" x14ac:dyDescent="0.3">
      <c r="A30" s="32" t="s">
        <v>25</v>
      </c>
      <c r="B30" s="33" t="s">
        <v>24</v>
      </c>
      <c r="C30" s="40" t="s">
        <v>3</v>
      </c>
      <c r="D30" s="33" t="s">
        <v>22</v>
      </c>
      <c r="F30" s="33" t="s">
        <v>24</v>
      </c>
      <c r="G30" s="40" t="s">
        <v>3</v>
      </c>
      <c r="H30" s="33" t="s">
        <v>22</v>
      </c>
      <c r="J30" s="33" t="s">
        <v>24</v>
      </c>
      <c r="K30" s="40" t="s">
        <v>3</v>
      </c>
      <c r="L30" s="33" t="s">
        <v>22</v>
      </c>
    </row>
    <row r="31" spans="1:12" ht="13.5" thickBot="1" x14ac:dyDescent="0.25">
      <c r="A31" s="17" t="s">
        <v>52</v>
      </c>
      <c r="B31" s="37"/>
      <c r="C31" s="116"/>
      <c r="D31" s="23">
        <f t="shared" ref="D31" si="3">B31-C31</f>
        <v>0</v>
      </c>
      <c r="F31" s="37"/>
      <c r="G31" s="116"/>
      <c r="H31" s="23">
        <f t="shared" ref="H31" si="4">F31-G31</f>
        <v>0</v>
      </c>
      <c r="J31" s="37"/>
      <c r="K31" s="116"/>
      <c r="L31" s="23">
        <f t="shared" ref="L31" si="5">J31-K31</f>
        <v>0</v>
      </c>
    </row>
    <row r="32" spans="1:12" ht="13.5" thickBot="1" x14ac:dyDescent="0.25">
      <c r="A32" s="34" t="s">
        <v>20</v>
      </c>
      <c r="B32" s="35">
        <f>SUM(B31:B31)</f>
        <v>0</v>
      </c>
      <c r="C32" s="35">
        <f>SUM(C31:C31)</f>
        <v>0</v>
      </c>
      <c r="D32" s="35">
        <f>SUM(D31:D31)</f>
        <v>0</v>
      </c>
      <c r="F32" s="35">
        <f>SUM(F31:F31)</f>
        <v>0</v>
      </c>
      <c r="G32" s="35">
        <f>SUM(G31:G31)</f>
        <v>0</v>
      </c>
      <c r="H32" s="35">
        <f>SUM(H31:H31)</f>
        <v>0</v>
      </c>
      <c r="J32" s="35">
        <f>SUM(J31:J31)</f>
        <v>0</v>
      </c>
      <c r="K32" s="35">
        <f>SUM(K31:K31)</f>
        <v>0</v>
      </c>
      <c r="L32" s="35">
        <f>SUM(L31:L31)</f>
        <v>0</v>
      </c>
    </row>
    <row r="33" spans="1:12" ht="13.5" thickBot="1" x14ac:dyDescent="0.25"/>
    <row r="34" spans="1:12" ht="12.75" customHeight="1" thickBot="1" x14ac:dyDescent="0.25">
      <c r="B34" s="139" t="str">
        <f>B5</f>
        <v>JAN</v>
      </c>
      <c r="C34" s="139"/>
      <c r="D34" s="139"/>
      <c r="F34" s="139" t="str">
        <f>F5</f>
        <v>FEB</v>
      </c>
      <c r="G34" s="139"/>
      <c r="H34" s="139"/>
      <c r="J34" s="139" t="str">
        <f>J5</f>
        <v>MAR</v>
      </c>
      <c r="K34" s="139"/>
      <c r="L34" s="139"/>
    </row>
    <row r="35" spans="1:12" ht="15.75" thickBot="1" x14ac:dyDescent="0.3">
      <c r="A35" s="32" t="s">
        <v>26</v>
      </c>
      <c r="B35" s="33" t="s">
        <v>24</v>
      </c>
      <c r="C35" s="40" t="s">
        <v>3</v>
      </c>
      <c r="D35" s="33" t="s">
        <v>22</v>
      </c>
      <c r="F35" s="33" t="s">
        <v>24</v>
      </c>
      <c r="G35" s="40" t="s">
        <v>3</v>
      </c>
      <c r="H35" s="33" t="s">
        <v>22</v>
      </c>
      <c r="J35" s="33" t="s">
        <v>24</v>
      </c>
      <c r="K35" s="40" t="s">
        <v>3</v>
      </c>
      <c r="L35" s="33" t="s">
        <v>22</v>
      </c>
    </row>
    <row r="36" spans="1:12" ht="13.5" thickBot="1" x14ac:dyDescent="0.25">
      <c r="A36" s="17" t="s">
        <v>48</v>
      </c>
      <c r="B36" s="37"/>
      <c r="C36" s="116"/>
      <c r="D36" s="23">
        <f t="shared" ref="D36" si="6">B36-C36</f>
        <v>0</v>
      </c>
      <c r="F36" s="37"/>
      <c r="G36" s="116"/>
      <c r="H36" s="23">
        <f t="shared" ref="H36" si="7">F36-G36</f>
        <v>0</v>
      </c>
      <c r="J36" s="37"/>
      <c r="K36" s="116"/>
      <c r="L36" s="23">
        <f t="shared" ref="L36" si="8">J36-K36</f>
        <v>0</v>
      </c>
    </row>
    <row r="37" spans="1:12" ht="13.5" thickBot="1" x14ac:dyDescent="0.25">
      <c r="A37" s="34" t="s">
        <v>20</v>
      </c>
      <c r="B37" s="35">
        <f>SUM(B36:B36)</f>
        <v>0</v>
      </c>
      <c r="C37" s="35">
        <f>SUM(C36:C36)</f>
        <v>0</v>
      </c>
      <c r="D37" s="35">
        <f>SUM(D36:D36)</f>
        <v>0</v>
      </c>
      <c r="F37" s="35">
        <f>SUM(F36:F36)</f>
        <v>0</v>
      </c>
      <c r="G37" s="35">
        <f>SUM(G36:G36)</f>
        <v>0</v>
      </c>
      <c r="H37" s="35">
        <f>SUM(H36:H36)</f>
        <v>0</v>
      </c>
      <c r="J37" s="35">
        <f>SUM(J36:J36)</f>
        <v>0</v>
      </c>
      <c r="K37" s="35">
        <f>SUM(K36:K36)</f>
        <v>0</v>
      </c>
      <c r="L37" s="35">
        <f>SUM(L36:L36)</f>
        <v>0</v>
      </c>
    </row>
    <row r="38" spans="1:12" ht="13.5" thickBot="1" x14ac:dyDescent="0.25"/>
    <row r="39" spans="1:12" ht="12.75" customHeight="1" thickBot="1" x14ac:dyDescent="0.25">
      <c r="B39" s="139" t="str">
        <f>B5</f>
        <v>JAN</v>
      </c>
      <c r="C39" s="139"/>
      <c r="D39" s="139"/>
      <c r="F39" s="139" t="str">
        <f>F5</f>
        <v>FEB</v>
      </c>
      <c r="G39" s="139"/>
      <c r="H39" s="139"/>
      <c r="J39" s="139" t="str">
        <f>J5</f>
        <v>MAR</v>
      </c>
      <c r="K39" s="139"/>
      <c r="L39" s="139"/>
    </row>
    <row r="40" spans="1:12" ht="15.75" thickBot="1" x14ac:dyDescent="0.3">
      <c r="A40" s="32" t="s">
        <v>27</v>
      </c>
      <c r="B40" s="33" t="s">
        <v>24</v>
      </c>
      <c r="C40" s="40" t="s">
        <v>3</v>
      </c>
      <c r="D40" s="33" t="s">
        <v>22</v>
      </c>
      <c r="F40" s="33" t="s">
        <v>24</v>
      </c>
      <c r="G40" s="40" t="s">
        <v>3</v>
      </c>
      <c r="H40" s="33" t="s">
        <v>22</v>
      </c>
      <c r="J40" s="33" t="s">
        <v>24</v>
      </c>
      <c r="K40" s="40" t="s">
        <v>3</v>
      </c>
      <c r="L40" s="33" t="s">
        <v>22</v>
      </c>
    </row>
    <row r="41" spans="1:12" x14ac:dyDescent="0.2">
      <c r="A41" s="17" t="s">
        <v>28</v>
      </c>
      <c r="B41" s="114"/>
      <c r="C41" s="115"/>
      <c r="D41" s="23">
        <f t="shared" ref="D41:D42" si="9">B41-C41</f>
        <v>0</v>
      </c>
      <c r="F41" s="114"/>
      <c r="G41" s="115"/>
      <c r="H41" s="23">
        <f t="shared" ref="H41:H42" si="10">F41-G41</f>
        <v>0</v>
      </c>
      <c r="J41" s="114"/>
      <c r="K41" s="115"/>
      <c r="L41" s="23">
        <f t="shared" ref="L41:L42" si="11">J41-K41</f>
        <v>0</v>
      </c>
    </row>
    <row r="42" spans="1:12" x14ac:dyDescent="0.2">
      <c r="A42" s="17" t="s">
        <v>51</v>
      </c>
      <c r="B42" s="37"/>
      <c r="C42" s="116"/>
      <c r="D42" s="23">
        <f t="shared" si="9"/>
        <v>0</v>
      </c>
      <c r="F42" s="37"/>
      <c r="G42" s="116"/>
      <c r="H42" s="23">
        <f t="shared" si="10"/>
        <v>0</v>
      </c>
      <c r="J42" s="37"/>
      <c r="K42" s="116"/>
      <c r="L42" s="23">
        <f t="shared" si="11"/>
        <v>0</v>
      </c>
    </row>
    <row r="43" spans="1:12" ht="13.5" thickBot="1" x14ac:dyDescent="0.25">
      <c r="A43" s="17" t="s">
        <v>56</v>
      </c>
      <c r="B43" s="37"/>
      <c r="C43" s="116"/>
      <c r="D43" s="23">
        <f t="shared" ref="D43" si="12">B43-C43</f>
        <v>0</v>
      </c>
      <c r="F43" s="37"/>
      <c r="G43" s="116"/>
      <c r="H43" s="23">
        <f t="shared" ref="H43" si="13">F43-G43</f>
        <v>0</v>
      </c>
      <c r="J43" s="37"/>
      <c r="K43" s="116"/>
      <c r="L43" s="23">
        <f t="shared" ref="L43" si="14">J43-K43</f>
        <v>0</v>
      </c>
    </row>
    <row r="44" spans="1:12" ht="13.5" thickBot="1" x14ac:dyDescent="0.25">
      <c r="A44" s="34" t="s">
        <v>20</v>
      </c>
      <c r="B44" s="35">
        <f>SUM(B41:B43)</f>
        <v>0</v>
      </c>
      <c r="C44" s="35">
        <f>SUM(C41:C43)</f>
        <v>0</v>
      </c>
      <c r="D44" s="35">
        <f>SUM(D41:D43)</f>
        <v>0</v>
      </c>
      <c r="F44" s="35">
        <f>SUM(F41:F43)</f>
        <v>0</v>
      </c>
      <c r="G44" s="35">
        <f>SUM(G41:G43)</f>
        <v>0</v>
      </c>
      <c r="H44" s="35">
        <f>SUM(H41:H43)</f>
        <v>0</v>
      </c>
      <c r="J44" s="35">
        <f>SUM(J41:J43)</f>
        <v>0</v>
      </c>
      <c r="K44" s="35">
        <f>SUM(K41:K43)</f>
        <v>0</v>
      </c>
      <c r="L44" s="35">
        <f>SUM(L41:L43)</f>
        <v>0</v>
      </c>
    </row>
    <row r="45" spans="1:12" ht="13.5" thickBot="1" x14ac:dyDescent="0.25"/>
    <row r="46" spans="1:12" ht="12.75" customHeight="1" thickBot="1" x14ac:dyDescent="0.25">
      <c r="B46" s="139" t="str">
        <f>B5</f>
        <v>JAN</v>
      </c>
      <c r="C46" s="139"/>
      <c r="D46" s="139"/>
      <c r="F46" s="139" t="str">
        <f>F5</f>
        <v>FEB</v>
      </c>
      <c r="G46" s="139"/>
      <c r="H46" s="139"/>
      <c r="J46" s="139" t="str">
        <f>J5</f>
        <v>MAR</v>
      </c>
      <c r="K46" s="139"/>
      <c r="L46" s="139"/>
    </row>
    <row r="47" spans="1:12" ht="15.75" thickBot="1" x14ac:dyDescent="0.3">
      <c r="A47" s="32" t="s">
        <v>55</v>
      </c>
      <c r="B47" s="33" t="s">
        <v>24</v>
      </c>
      <c r="C47" s="40" t="s">
        <v>3</v>
      </c>
      <c r="D47" s="33" t="s">
        <v>22</v>
      </c>
      <c r="F47" s="33" t="s">
        <v>24</v>
      </c>
      <c r="G47" s="40" t="s">
        <v>3</v>
      </c>
      <c r="H47" s="33" t="s">
        <v>22</v>
      </c>
      <c r="J47" s="33" t="s">
        <v>24</v>
      </c>
      <c r="K47" s="40" t="s">
        <v>3</v>
      </c>
      <c r="L47" s="33" t="s">
        <v>22</v>
      </c>
    </row>
    <row r="48" spans="1:12" ht="13.5" thickBot="1" x14ac:dyDescent="0.25">
      <c r="A48" s="17" t="s">
        <v>58</v>
      </c>
      <c r="B48" s="37"/>
      <c r="C48" s="116"/>
      <c r="D48" s="23">
        <f t="shared" ref="D48" si="15">B48-C48</f>
        <v>0</v>
      </c>
      <c r="F48" s="37"/>
      <c r="G48" s="116"/>
      <c r="H48" s="23">
        <f t="shared" ref="H48" si="16">F48-G48</f>
        <v>0</v>
      </c>
      <c r="J48" s="37"/>
      <c r="K48" s="116"/>
      <c r="L48" s="23">
        <f t="shared" ref="L48" si="17">J48-K48</f>
        <v>0</v>
      </c>
    </row>
    <row r="49" spans="1:12" ht="13.5" thickBot="1" x14ac:dyDescent="0.25">
      <c r="A49" s="34" t="s">
        <v>20</v>
      </c>
      <c r="B49" s="35">
        <f>SUM(B48:B48)</f>
        <v>0</v>
      </c>
      <c r="C49" s="35">
        <f>SUM(C48:C48)</f>
        <v>0</v>
      </c>
      <c r="D49" s="35">
        <f>SUM(D48:D48)</f>
        <v>0</v>
      </c>
      <c r="F49" s="35">
        <f>SUM(F48:F48)</f>
        <v>0</v>
      </c>
      <c r="G49" s="35">
        <f>SUM(G48:G48)</f>
        <v>0</v>
      </c>
      <c r="H49" s="35">
        <f>SUM(H48:H48)</f>
        <v>0</v>
      </c>
      <c r="J49" s="35">
        <f>SUM(J48:J48)</f>
        <v>0</v>
      </c>
      <c r="K49" s="35">
        <f>SUM(K48:K48)</f>
        <v>0</v>
      </c>
      <c r="L49" s="35">
        <f>SUM(L48:L48)</f>
        <v>0</v>
      </c>
    </row>
    <row r="50" spans="1:12" ht="13.5" thickBot="1" x14ac:dyDescent="0.25"/>
    <row r="51" spans="1:12" ht="12.75" customHeight="1" thickBot="1" x14ac:dyDescent="0.25">
      <c r="B51" s="139" t="str">
        <f>B5</f>
        <v>JAN</v>
      </c>
      <c r="C51" s="139"/>
      <c r="D51" s="139"/>
      <c r="F51" s="139" t="str">
        <f>F5</f>
        <v>FEB</v>
      </c>
      <c r="G51" s="139"/>
      <c r="H51" s="139"/>
      <c r="J51" s="139" t="str">
        <f>J5</f>
        <v>MAR</v>
      </c>
      <c r="K51" s="139"/>
      <c r="L51" s="139"/>
    </row>
    <row r="52" spans="1:12" ht="15.75" thickBot="1" x14ac:dyDescent="0.3">
      <c r="A52" s="32" t="s">
        <v>49</v>
      </c>
      <c r="B52" s="33" t="s">
        <v>24</v>
      </c>
      <c r="C52" s="40" t="s">
        <v>3</v>
      </c>
      <c r="D52" s="33" t="s">
        <v>22</v>
      </c>
      <c r="F52" s="33" t="s">
        <v>24</v>
      </c>
      <c r="G52" s="40" t="s">
        <v>3</v>
      </c>
      <c r="H52" s="33" t="s">
        <v>22</v>
      </c>
      <c r="J52" s="33" t="s">
        <v>24</v>
      </c>
      <c r="K52" s="40" t="s">
        <v>3</v>
      </c>
      <c r="L52" s="33" t="s">
        <v>22</v>
      </c>
    </row>
    <row r="53" spans="1:12" x14ac:dyDescent="0.2">
      <c r="A53" s="17" t="s">
        <v>62</v>
      </c>
      <c r="B53" s="114"/>
      <c r="C53" s="115"/>
      <c r="D53" s="23">
        <f t="shared" ref="D53" si="18">B53-C53</f>
        <v>0</v>
      </c>
      <c r="F53" s="114"/>
      <c r="G53" s="114"/>
      <c r="H53" s="23">
        <f t="shared" ref="H53" si="19">F53-G53</f>
        <v>0</v>
      </c>
      <c r="J53" s="114"/>
      <c r="K53" s="114"/>
      <c r="L53" s="23">
        <f t="shared" ref="L53" si="20">J53-K53</f>
        <v>0</v>
      </c>
    </row>
    <row r="54" spans="1:12" x14ac:dyDescent="0.2">
      <c r="A54" s="17" t="s">
        <v>63</v>
      </c>
      <c r="B54" s="37"/>
      <c r="C54" s="116"/>
      <c r="D54" s="23">
        <f>B54-C54</f>
        <v>0</v>
      </c>
      <c r="F54" s="37"/>
      <c r="G54" s="37"/>
      <c r="H54" s="23">
        <f>F54-G54</f>
        <v>0</v>
      </c>
      <c r="J54" s="37"/>
      <c r="K54" s="116"/>
      <c r="L54" s="23">
        <f>J54-K54</f>
        <v>0</v>
      </c>
    </row>
    <row r="55" spans="1:12" x14ac:dyDescent="0.2">
      <c r="A55" s="17" t="s">
        <v>64</v>
      </c>
      <c r="B55" s="37"/>
      <c r="C55" s="116"/>
      <c r="D55" s="23">
        <f>B55-C55</f>
        <v>0</v>
      </c>
      <c r="F55" s="37"/>
      <c r="G55" s="37"/>
      <c r="H55" s="23">
        <f>F55-G55</f>
        <v>0</v>
      </c>
      <c r="J55" s="37"/>
      <c r="K55" s="116"/>
      <c r="L55" s="23">
        <f>J55-K55</f>
        <v>0</v>
      </c>
    </row>
    <row r="56" spans="1:12" ht="13.5" thickBot="1" x14ac:dyDescent="0.25">
      <c r="A56" s="17" t="s">
        <v>59</v>
      </c>
      <c r="B56" s="38"/>
      <c r="C56" s="117"/>
      <c r="D56" s="23">
        <f>B56-C56</f>
        <v>0</v>
      </c>
      <c r="F56" s="38"/>
      <c r="G56" s="38"/>
      <c r="H56" s="23">
        <f>F56-G56</f>
        <v>0</v>
      </c>
      <c r="J56" s="38"/>
      <c r="K56" s="117"/>
      <c r="L56" s="23">
        <f>J56-K56</f>
        <v>0</v>
      </c>
    </row>
    <row r="57" spans="1:12" ht="13.5" thickBot="1" x14ac:dyDescent="0.25">
      <c r="A57" s="34" t="s">
        <v>20</v>
      </c>
      <c r="B57" s="35">
        <f>SUM(B53:B56)</f>
        <v>0</v>
      </c>
      <c r="C57" s="35">
        <f>SUM(C53:C56)</f>
        <v>0</v>
      </c>
      <c r="D57" s="35">
        <f>SUM(D53:D56)</f>
        <v>0</v>
      </c>
      <c r="F57" s="35">
        <f>SUM(F53:F56)</f>
        <v>0</v>
      </c>
      <c r="G57" s="35">
        <f>SUM(G53:G56)</f>
        <v>0</v>
      </c>
      <c r="H57" s="35">
        <f>SUM(H53:H56)</f>
        <v>0</v>
      </c>
      <c r="J57" s="35">
        <f>SUM(J53:J56)</f>
        <v>0</v>
      </c>
      <c r="K57" s="35">
        <f>SUM(K53:K56)</f>
        <v>0</v>
      </c>
      <c r="L57" s="35">
        <f>SUM(L53:L56)</f>
        <v>0</v>
      </c>
    </row>
    <row r="58" spans="1:12" ht="13.5" thickBot="1" x14ac:dyDescent="0.25"/>
    <row r="59" spans="1:12" ht="12.75" customHeight="1" thickBot="1" x14ac:dyDescent="0.25">
      <c r="B59" s="139" t="str">
        <f>B5</f>
        <v>JAN</v>
      </c>
      <c r="C59" s="139"/>
      <c r="D59" s="139"/>
      <c r="F59" s="139" t="str">
        <f>F5</f>
        <v>FEB</v>
      </c>
      <c r="G59" s="139"/>
      <c r="H59" s="139"/>
      <c r="J59" s="139" t="str">
        <f>J5</f>
        <v>MAR</v>
      </c>
      <c r="K59" s="139"/>
      <c r="L59" s="139"/>
    </row>
    <row r="60" spans="1:12" ht="15.75" thickBot="1" x14ac:dyDescent="0.3">
      <c r="A60" s="32" t="s">
        <v>30</v>
      </c>
      <c r="B60" s="33" t="s">
        <v>24</v>
      </c>
      <c r="C60" s="40" t="s">
        <v>3</v>
      </c>
      <c r="D60" s="33" t="s">
        <v>22</v>
      </c>
      <c r="F60" s="33" t="s">
        <v>24</v>
      </c>
      <c r="G60" s="40" t="s">
        <v>3</v>
      </c>
      <c r="H60" s="33" t="s">
        <v>22</v>
      </c>
      <c r="J60" s="33" t="s">
        <v>24</v>
      </c>
      <c r="K60" s="40" t="s">
        <v>3</v>
      </c>
      <c r="L60" s="33" t="s">
        <v>22</v>
      </c>
    </row>
    <row r="61" spans="1:12" x14ac:dyDescent="0.2">
      <c r="A61" s="17" t="s">
        <v>57</v>
      </c>
      <c r="B61" s="37"/>
      <c r="C61" s="116"/>
      <c r="D61" s="23">
        <f t="shared" ref="D61" si="21">B61-C61</f>
        <v>0</v>
      </c>
      <c r="F61" s="37"/>
      <c r="G61" s="37"/>
      <c r="H61" s="23">
        <f t="shared" ref="H61:H62" si="22">F61-G61</f>
        <v>0</v>
      </c>
      <c r="J61" s="37"/>
      <c r="K61" s="116"/>
      <c r="L61" s="23">
        <f t="shared" ref="L61:L62" si="23">J61-K61</f>
        <v>0</v>
      </c>
    </row>
    <row r="62" spans="1:12" ht="13.5" thickBot="1" x14ac:dyDescent="0.25">
      <c r="A62" s="17" t="s">
        <v>53</v>
      </c>
      <c r="B62" s="4"/>
      <c r="C62" s="121"/>
      <c r="D62" s="47">
        <f>B62-C62</f>
        <v>0</v>
      </c>
      <c r="E62" s="44"/>
      <c r="F62" s="4"/>
      <c r="G62" s="121"/>
      <c r="H62" s="23">
        <f t="shared" si="22"/>
        <v>0</v>
      </c>
      <c r="I62" s="44"/>
      <c r="J62" s="4"/>
      <c r="K62" s="121"/>
      <c r="L62" s="23">
        <f t="shared" si="23"/>
        <v>0</v>
      </c>
    </row>
    <row r="63" spans="1:12" ht="13.5" thickBot="1" x14ac:dyDescent="0.25">
      <c r="A63" s="34" t="s">
        <v>20</v>
      </c>
      <c r="B63" s="35">
        <f>SUM(B61:B62)</f>
        <v>0</v>
      </c>
      <c r="C63" s="35">
        <f t="shared" ref="C63:D63" si="24">SUM(C61:C62)</f>
        <v>0</v>
      </c>
      <c r="D63" s="35">
        <f t="shared" si="24"/>
        <v>0</v>
      </c>
      <c r="F63" s="35">
        <f t="shared" ref="F63:H63" si="25">SUM(F61:F62)</f>
        <v>0</v>
      </c>
      <c r="G63" s="35">
        <f t="shared" si="25"/>
        <v>0</v>
      </c>
      <c r="H63" s="35">
        <f t="shared" si="25"/>
        <v>0</v>
      </c>
      <c r="J63" s="35">
        <f t="shared" ref="J63:L63" si="26">SUM(J61:J62)</f>
        <v>0</v>
      </c>
      <c r="K63" s="35">
        <f t="shared" si="26"/>
        <v>0</v>
      </c>
      <c r="L63" s="35">
        <f t="shared" si="26"/>
        <v>0</v>
      </c>
    </row>
  </sheetData>
  <mergeCells count="35">
    <mergeCell ref="A1:L1"/>
    <mergeCell ref="C3:F3"/>
    <mergeCell ref="G4:H4"/>
    <mergeCell ref="B5:D5"/>
    <mergeCell ref="F5:H5"/>
    <mergeCell ref="J5:L5"/>
    <mergeCell ref="F22:H22"/>
    <mergeCell ref="B22:D22"/>
    <mergeCell ref="F34:H34"/>
    <mergeCell ref="J59:L59"/>
    <mergeCell ref="F59:H59"/>
    <mergeCell ref="B59:D59"/>
    <mergeCell ref="B51:D51"/>
    <mergeCell ref="F51:H51"/>
    <mergeCell ref="J51:L51"/>
    <mergeCell ref="B34:D34"/>
    <mergeCell ref="F46:H46"/>
    <mergeCell ref="J46:L46"/>
    <mergeCell ref="B46:D46"/>
    <mergeCell ref="J11:L11"/>
    <mergeCell ref="J29:L29"/>
    <mergeCell ref="B39:D39"/>
    <mergeCell ref="F39:H39"/>
    <mergeCell ref="J39:L39"/>
    <mergeCell ref="G12:H12"/>
    <mergeCell ref="B11:D11"/>
    <mergeCell ref="F11:H11"/>
    <mergeCell ref="J13:L13"/>
    <mergeCell ref="G21:H21"/>
    <mergeCell ref="B13:D13"/>
    <mergeCell ref="J34:L34"/>
    <mergeCell ref="F13:H13"/>
    <mergeCell ref="J22:L22"/>
    <mergeCell ref="B29:D29"/>
    <mergeCell ref="F29:H29"/>
  </mergeCells>
  <phoneticPr fontId="25" type="noConversion"/>
  <printOptions horizontalCentered="1"/>
  <pageMargins left="0.86614173228346503" right="0.74803149606299202" top="0.2" bottom="0.78740157480314998" header="0.2" footer="0.511811023622047"/>
  <pageSetup paperSize="9" scale="72" firstPageNumber="0" orientation="portrait" horizontalDpi="300" verticalDpi="300" r:id="rId1"/>
  <headerFooter alignWithMargins="0">
    <oddFooter>&amp;L&amp;D&amp;RMonthly Budget Plan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3"/>
  <sheetViews>
    <sheetView showGridLines="0" view="pageBreakPreview" topLeftCell="A35" zoomScaleNormal="100" zoomScaleSheetLayoutView="100" workbookViewId="0">
      <selection activeCell="A66" sqref="A66"/>
    </sheetView>
  </sheetViews>
  <sheetFormatPr defaultRowHeight="12.75" x14ac:dyDescent="0.2"/>
  <cols>
    <col min="1" max="1" width="25.7109375" style="6" customWidth="1"/>
    <col min="2" max="4" width="9.7109375" style="6" customWidth="1"/>
    <col min="5" max="5" width="1.7109375" style="6" customWidth="1"/>
    <col min="6" max="8" width="9.7109375" style="6" customWidth="1"/>
    <col min="9" max="9" width="1.7109375" style="6" customWidth="1"/>
    <col min="10" max="12" width="9.7109375" style="6" customWidth="1"/>
    <col min="13" max="16384" width="9.140625" style="6"/>
  </cols>
  <sheetData>
    <row r="1" spans="1:12" ht="26.25" x14ac:dyDescent="0.2">
      <c r="A1" s="137" t="str">
        <f>Income!A1</f>
        <v>Monthly Budget Planner</v>
      </c>
      <c r="B1" s="137"/>
      <c r="C1" s="137"/>
      <c r="D1" s="137"/>
      <c r="E1" s="137"/>
      <c r="F1" s="137"/>
      <c r="G1" s="137"/>
      <c r="H1" s="137"/>
      <c r="I1" s="137"/>
      <c r="J1" s="137"/>
      <c r="K1" s="137"/>
      <c r="L1" s="137"/>
    </row>
    <row r="2" spans="1:12" ht="13.5" thickBot="1" x14ac:dyDescent="0.25"/>
    <row r="3" spans="1:12" ht="13.5" thickBot="1" x14ac:dyDescent="0.25">
      <c r="A3" s="2" t="s">
        <v>44</v>
      </c>
      <c r="B3" s="19">
        <f>'Jan-Mar'!J11</f>
        <v>0</v>
      </c>
      <c r="C3" s="142"/>
      <c r="D3" s="142"/>
      <c r="E3" s="142"/>
      <c r="F3" s="142"/>
      <c r="I3" s="7"/>
      <c r="J3" s="8"/>
      <c r="K3" s="7"/>
      <c r="L3" s="9"/>
    </row>
    <row r="4" spans="1:12" ht="13.5" thickBot="1" x14ac:dyDescent="0.25">
      <c r="G4" s="143"/>
      <c r="H4" s="143"/>
      <c r="I4" s="10"/>
      <c r="J4" s="10"/>
      <c r="K4" s="10"/>
      <c r="L4" s="10"/>
    </row>
    <row r="5" spans="1:12" x14ac:dyDescent="0.2">
      <c r="B5" s="144" t="str">
        <f>Income!E12</f>
        <v>APR</v>
      </c>
      <c r="C5" s="144"/>
      <c r="D5" s="144"/>
      <c r="F5" s="144" t="str">
        <f>Income!F12</f>
        <v>MAY</v>
      </c>
      <c r="G5" s="144"/>
      <c r="H5" s="144"/>
      <c r="J5" s="144" t="str">
        <f>Income!G12</f>
        <v>JUNE</v>
      </c>
      <c r="K5" s="144"/>
      <c r="L5" s="144"/>
    </row>
    <row r="6" spans="1:12" ht="15.75" thickBot="1" x14ac:dyDescent="0.3">
      <c r="A6" s="24"/>
      <c r="B6" s="25" t="s">
        <v>24</v>
      </c>
      <c r="C6" s="30" t="s">
        <v>3</v>
      </c>
      <c r="D6" s="25" t="s">
        <v>22</v>
      </c>
      <c r="E6" s="11"/>
      <c r="F6" s="25" t="s">
        <v>24</v>
      </c>
      <c r="G6" s="30" t="s">
        <v>3</v>
      </c>
      <c r="H6" s="25" t="s">
        <v>22</v>
      </c>
      <c r="I6" s="11"/>
      <c r="J6" s="25" t="s">
        <v>24</v>
      </c>
      <c r="K6" s="30" t="s">
        <v>3</v>
      </c>
      <c r="L6" s="25" t="s">
        <v>22</v>
      </c>
    </row>
    <row r="7" spans="1:12" ht="12.75" customHeight="1" x14ac:dyDescent="0.2">
      <c r="A7" s="12" t="s">
        <v>31</v>
      </c>
      <c r="B7" s="13">
        <f>B20</f>
        <v>0</v>
      </c>
      <c r="C7" s="13">
        <f>C20</f>
        <v>0</v>
      </c>
      <c r="D7" s="23">
        <f>C7-B7</f>
        <v>0</v>
      </c>
      <c r="F7" s="13">
        <f>F20</f>
        <v>0</v>
      </c>
      <c r="G7" s="13">
        <f>G20</f>
        <v>0</v>
      </c>
      <c r="H7" s="23">
        <f>G7-F7</f>
        <v>0</v>
      </c>
      <c r="J7" s="13">
        <f>J20</f>
        <v>0</v>
      </c>
      <c r="K7" s="13">
        <f>K20</f>
        <v>0</v>
      </c>
      <c r="L7" s="23">
        <f>K7-J7</f>
        <v>0</v>
      </c>
    </row>
    <row r="8" spans="1:12" ht="12.75" customHeight="1" thickBot="1" x14ac:dyDescent="0.25">
      <c r="A8" s="12" t="s">
        <v>34</v>
      </c>
      <c r="B8" s="13">
        <f>B27+B32+B37+B44+B49+B57+B63</f>
        <v>0</v>
      </c>
      <c r="C8" s="13">
        <f>C27+C32+C37+C44+C49+C57+C63</f>
        <v>0</v>
      </c>
      <c r="D8" s="23">
        <f>B8-C8</f>
        <v>0</v>
      </c>
      <c r="F8" s="13">
        <f>F27+F32+F37+F44+F49+F57+F63</f>
        <v>0</v>
      </c>
      <c r="G8" s="13">
        <f>G27+G32+G37+G44+G49+G57+G63</f>
        <v>0</v>
      </c>
      <c r="H8" s="23">
        <f>F8-G8</f>
        <v>0</v>
      </c>
      <c r="J8" s="13">
        <f>J27+J32+J37+J44+J49+J57+J63</f>
        <v>0</v>
      </c>
      <c r="K8" s="13">
        <f>K27+K32+K37+K44+K49+K57+K63</f>
        <v>0</v>
      </c>
      <c r="L8" s="23">
        <f>J8-K8</f>
        <v>0</v>
      </c>
    </row>
    <row r="9" spans="1:12" ht="12.75" customHeight="1" thickBot="1" x14ac:dyDescent="0.25">
      <c r="A9" s="20" t="s">
        <v>35</v>
      </c>
      <c r="B9" s="21">
        <f>B7-B8</f>
        <v>0</v>
      </c>
      <c r="C9" s="21">
        <f>C7-C8</f>
        <v>0</v>
      </c>
      <c r="D9" s="22"/>
      <c r="F9" s="21">
        <f>F7-F8</f>
        <v>0</v>
      </c>
      <c r="G9" s="21">
        <f>G7-G8</f>
        <v>0</v>
      </c>
      <c r="H9" s="22"/>
      <c r="J9" s="21">
        <f>J7-J8</f>
        <v>0</v>
      </c>
      <c r="K9" s="21">
        <f>K7-K8</f>
        <v>0</v>
      </c>
      <c r="L9" s="22"/>
    </row>
    <row r="10" spans="1:12" ht="12.75" customHeight="1" thickBot="1" x14ac:dyDescent="0.25">
      <c r="A10" s="12"/>
      <c r="B10" s="13"/>
      <c r="C10" s="13"/>
      <c r="D10" s="13"/>
      <c r="F10" s="13"/>
      <c r="G10" s="13"/>
      <c r="H10" s="13"/>
      <c r="J10" s="13"/>
      <c r="K10" s="13"/>
      <c r="L10" s="13"/>
    </row>
    <row r="11" spans="1:12" ht="12.75" customHeight="1" thickBot="1" x14ac:dyDescent="0.25">
      <c r="A11" s="5" t="s">
        <v>36</v>
      </c>
      <c r="B11" s="138">
        <f>B3+C9</f>
        <v>0</v>
      </c>
      <c r="C11" s="138"/>
      <c r="D11" s="138"/>
      <c r="F11" s="138">
        <f>B11+G9</f>
        <v>0</v>
      </c>
      <c r="G11" s="138"/>
      <c r="H11" s="138"/>
      <c r="J11" s="138">
        <f>F11+K9</f>
        <v>0</v>
      </c>
      <c r="K11" s="138"/>
      <c r="L11" s="138"/>
    </row>
    <row r="12" spans="1:12" ht="13.5" thickBot="1" x14ac:dyDescent="0.25">
      <c r="B12" s="7"/>
      <c r="C12" s="7"/>
      <c r="D12" s="7"/>
      <c r="E12" s="14"/>
      <c r="F12" s="15"/>
      <c r="G12" s="140"/>
      <c r="H12" s="140"/>
      <c r="I12" s="16"/>
      <c r="J12" s="16"/>
      <c r="K12" s="16"/>
      <c r="L12" s="16"/>
    </row>
    <row r="13" spans="1:12" x14ac:dyDescent="0.2">
      <c r="B13" s="141" t="str">
        <f>B5</f>
        <v>APR</v>
      </c>
      <c r="C13" s="141"/>
      <c r="D13" s="141"/>
      <c r="F13" s="141" t="str">
        <f>F5</f>
        <v>MAY</v>
      </c>
      <c r="G13" s="141"/>
      <c r="H13" s="141"/>
      <c r="J13" s="141" t="str">
        <f>J5</f>
        <v>JUNE</v>
      </c>
      <c r="K13" s="141"/>
      <c r="L13" s="141"/>
    </row>
    <row r="14" spans="1:12" ht="15.75" thickBot="1" x14ac:dyDescent="0.3">
      <c r="A14" s="28" t="s">
        <v>33</v>
      </c>
      <c r="B14" s="29" t="s">
        <v>24</v>
      </c>
      <c r="C14" s="31" t="s">
        <v>3</v>
      </c>
      <c r="D14" s="29" t="s">
        <v>22</v>
      </c>
      <c r="E14" s="11"/>
      <c r="F14" s="29" t="s">
        <v>24</v>
      </c>
      <c r="G14" s="31" t="s">
        <v>3</v>
      </c>
      <c r="H14" s="29" t="s">
        <v>22</v>
      </c>
      <c r="I14" s="11"/>
      <c r="J14" s="29" t="s">
        <v>24</v>
      </c>
      <c r="K14" s="31" t="s">
        <v>3</v>
      </c>
      <c r="L14" s="29" t="s">
        <v>22</v>
      </c>
    </row>
    <row r="15" spans="1:12" ht="12.75" customHeight="1" x14ac:dyDescent="0.2">
      <c r="A15" s="12" t="str">
        <f>Income!A13</f>
        <v>Income - Mr.</v>
      </c>
      <c r="B15" s="13">
        <f>Income!E13</f>
        <v>0</v>
      </c>
      <c r="C15" s="13">
        <f>Income!E23</f>
        <v>0</v>
      </c>
      <c r="D15" s="23">
        <f>C15-B15</f>
        <v>0</v>
      </c>
      <c r="F15" s="13">
        <f>Income!F13</f>
        <v>0</v>
      </c>
      <c r="G15" s="13">
        <f>Income!F23</f>
        <v>0</v>
      </c>
      <c r="H15" s="23">
        <f>G15-F15</f>
        <v>0</v>
      </c>
      <c r="J15" s="13">
        <f>Income!G13</f>
        <v>0</v>
      </c>
      <c r="K15" s="13">
        <f>Income!G23</f>
        <v>0</v>
      </c>
      <c r="L15" s="23">
        <f>K15-J15</f>
        <v>0</v>
      </c>
    </row>
    <row r="16" spans="1:12" ht="12.75" customHeight="1" x14ac:dyDescent="0.2">
      <c r="A16" s="12" t="str">
        <f>Income!A14</f>
        <v>Income - Mrs.</v>
      </c>
      <c r="B16" s="13">
        <f>Income!E14</f>
        <v>0</v>
      </c>
      <c r="C16" s="13">
        <f>Income!E24</f>
        <v>0</v>
      </c>
      <c r="D16" s="23">
        <f>C16-B16</f>
        <v>0</v>
      </c>
      <c r="F16" s="13">
        <f>Income!F14</f>
        <v>0</v>
      </c>
      <c r="G16" s="13">
        <f>Income!F24</f>
        <v>0</v>
      </c>
      <c r="H16" s="23">
        <f>G16-F16</f>
        <v>0</v>
      </c>
      <c r="J16" s="13">
        <f>Income!G14</f>
        <v>0</v>
      </c>
      <c r="K16" s="13">
        <f>Income!G24</f>
        <v>0</v>
      </c>
      <c r="L16" s="23">
        <f>K16-J16</f>
        <v>0</v>
      </c>
    </row>
    <row r="17" spans="1:12" ht="12.75" customHeight="1" x14ac:dyDescent="0.2">
      <c r="A17" s="12" t="str">
        <f>Income!A15</f>
        <v>Bonus</v>
      </c>
      <c r="B17" s="13">
        <f>Income!E15</f>
        <v>0</v>
      </c>
      <c r="C17" s="13">
        <f>Income!E25</f>
        <v>0</v>
      </c>
      <c r="D17" s="23">
        <f>C17-B17</f>
        <v>0</v>
      </c>
      <c r="F17" s="13">
        <f>Income!F15</f>
        <v>0</v>
      </c>
      <c r="G17" s="13">
        <f>Income!F25</f>
        <v>0</v>
      </c>
      <c r="H17" s="23">
        <f>G17-F17</f>
        <v>0</v>
      </c>
      <c r="J17" s="13">
        <f>Income!G15</f>
        <v>0</v>
      </c>
      <c r="K17" s="13">
        <f>Income!G25</f>
        <v>0</v>
      </c>
      <c r="L17" s="23">
        <f>K17-J17</f>
        <v>0</v>
      </c>
    </row>
    <row r="18" spans="1:12" ht="12.75" customHeight="1" x14ac:dyDescent="0.2">
      <c r="A18" s="12" t="str">
        <f>Income!A16</f>
        <v>Other</v>
      </c>
      <c r="B18" s="13">
        <f>Income!E16</f>
        <v>0</v>
      </c>
      <c r="C18" s="13">
        <f>Income!E26</f>
        <v>0</v>
      </c>
      <c r="D18" s="23">
        <f>C18-B18</f>
        <v>0</v>
      </c>
      <c r="F18" s="13">
        <f>Income!F16</f>
        <v>0</v>
      </c>
      <c r="G18" s="13">
        <f>Income!F26</f>
        <v>0</v>
      </c>
      <c r="H18" s="23">
        <f>G18-F18</f>
        <v>0</v>
      </c>
      <c r="J18" s="13">
        <f>Income!G16</f>
        <v>0</v>
      </c>
      <c r="K18" s="13">
        <f>Income!G26</f>
        <v>0</v>
      </c>
      <c r="L18" s="23">
        <f>K18-J18</f>
        <v>0</v>
      </c>
    </row>
    <row r="19" spans="1:12" ht="12.75" customHeight="1" thickBot="1" x14ac:dyDescent="0.25">
      <c r="A19" s="12" t="str">
        <f>Income!A17</f>
        <v>Other</v>
      </c>
      <c r="B19" s="13">
        <f>Income!E17</f>
        <v>0</v>
      </c>
      <c r="C19" s="13">
        <f>Income!E27</f>
        <v>0</v>
      </c>
      <c r="D19" s="23">
        <f>C19-B19</f>
        <v>0</v>
      </c>
      <c r="F19" s="13">
        <f>Income!F17</f>
        <v>0</v>
      </c>
      <c r="G19" s="13">
        <f>Income!F27</f>
        <v>0</v>
      </c>
      <c r="H19" s="23">
        <f>G19-F19</f>
        <v>0</v>
      </c>
      <c r="J19" s="13">
        <f>Income!G17</f>
        <v>0</v>
      </c>
      <c r="K19" s="13">
        <f>Income!G27</f>
        <v>0</v>
      </c>
      <c r="L19" s="23">
        <f>K19-J19</f>
        <v>0</v>
      </c>
    </row>
    <row r="20" spans="1:12" ht="12.75" customHeight="1" thickBot="1" x14ac:dyDescent="0.25">
      <c r="A20" s="26" t="s">
        <v>20</v>
      </c>
      <c r="B20" s="27">
        <f>SUM(B15:B19)</f>
        <v>0</v>
      </c>
      <c r="C20" s="27">
        <f>SUM(C15:C19)</f>
        <v>0</v>
      </c>
      <c r="D20" s="27">
        <f>SUM(D15:D19)</f>
        <v>0</v>
      </c>
      <c r="F20" s="27">
        <f>SUM(F15:F19)</f>
        <v>0</v>
      </c>
      <c r="G20" s="27">
        <f>SUM(G15:G19)</f>
        <v>0</v>
      </c>
      <c r="H20" s="27">
        <f>SUM(H15:H19)</f>
        <v>0</v>
      </c>
      <c r="J20" s="27">
        <f>SUM(J15:J19)</f>
        <v>0</v>
      </c>
      <c r="K20" s="27">
        <f>SUM(K15:K19)</f>
        <v>0</v>
      </c>
      <c r="L20" s="27">
        <f>SUM(L15:L19)</f>
        <v>0</v>
      </c>
    </row>
    <row r="21" spans="1:12" ht="13.5" thickBot="1" x14ac:dyDescent="0.25">
      <c r="B21" s="7"/>
      <c r="C21" s="7"/>
      <c r="D21" s="7"/>
      <c r="E21" s="14"/>
      <c r="F21" s="15"/>
      <c r="G21" s="140"/>
      <c r="H21" s="140"/>
      <c r="I21" s="16"/>
      <c r="J21" s="16"/>
      <c r="K21" s="16"/>
      <c r="L21" s="16"/>
    </row>
    <row r="22" spans="1:12" x14ac:dyDescent="0.2">
      <c r="B22" s="139" t="str">
        <f>B5</f>
        <v>APR</v>
      </c>
      <c r="C22" s="139"/>
      <c r="D22" s="139"/>
      <c r="F22" s="139" t="str">
        <f>F5</f>
        <v>MAY</v>
      </c>
      <c r="G22" s="139"/>
      <c r="H22" s="139"/>
      <c r="J22" s="139" t="str">
        <f>J5</f>
        <v>JUNE</v>
      </c>
      <c r="K22" s="139"/>
      <c r="L22" s="139"/>
    </row>
    <row r="23" spans="1:12" ht="15.75" thickBot="1" x14ac:dyDescent="0.3">
      <c r="A23" s="42" t="s">
        <v>23</v>
      </c>
      <c r="B23" s="43" t="s">
        <v>24</v>
      </c>
      <c r="C23" s="67" t="s">
        <v>3</v>
      </c>
      <c r="D23" s="43" t="s">
        <v>22</v>
      </c>
      <c r="E23" s="11"/>
      <c r="F23" s="43" t="s">
        <v>24</v>
      </c>
      <c r="G23" s="67" t="s">
        <v>3</v>
      </c>
      <c r="H23" s="43" t="s">
        <v>22</v>
      </c>
      <c r="I23" s="11"/>
      <c r="J23" s="43" t="s">
        <v>24</v>
      </c>
      <c r="K23" s="67" t="s">
        <v>3</v>
      </c>
      <c r="L23" s="43" t="s">
        <v>22</v>
      </c>
    </row>
    <row r="24" spans="1:12" ht="12.75" customHeight="1" x14ac:dyDescent="0.2">
      <c r="A24" s="17" t="s">
        <v>50</v>
      </c>
      <c r="B24" s="114"/>
      <c r="C24" s="115"/>
      <c r="D24" s="23">
        <f>B24-C24</f>
        <v>0</v>
      </c>
      <c r="F24" s="114"/>
      <c r="G24" s="115"/>
      <c r="H24" s="23">
        <f t="shared" ref="H24:H26" si="0">F24-G24</f>
        <v>0</v>
      </c>
      <c r="J24" s="114"/>
      <c r="K24" s="115"/>
      <c r="L24" s="23">
        <f t="shared" ref="L24:L26" si="1">J24-K24</f>
        <v>0</v>
      </c>
    </row>
    <row r="25" spans="1:12" ht="12.75" customHeight="1" x14ac:dyDescent="0.2">
      <c r="A25" s="17" t="s">
        <v>47</v>
      </c>
      <c r="B25" s="37"/>
      <c r="C25" s="116"/>
      <c r="D25" s="23">
        <f t="shared" ref="D25:D26" si="2">B25-C25</f>
        <v>0</v>
      </c>
      <c r="F25" s="37"/>
      <c r="G25" s="116"/>
      <c r="H25" s="23">
        <f t="shared" si="0"/>
        <v>0</v>
      </c>
      <c r="J25" s="37"/>
      <c r="K25" s="116"/>
      <c r="L25" s="23">
        <f t="shared" si="1"/>
        <v>0</v>
      </c>
    </row>
    <row r="26" spans="1:12" ht="12.75" customHeight="1" thickBot="1" x14ac:dyDescent="0.25">
      <c r="A26" s="17" t="s">
        <v>46</v>
      </c>
      <c r="B26" s="37"/>
      <c r="C26" s="116"/>
      <c r="D26" s="23">
        <f t="shared" si="2"/>
        <v>0</v>
      </c>
      <c r="F26" s="37"/>
      <c r="G26" s="116"/>
      <c r="H26" s="23">
        <f t="shared" si="0"/>
        <v>0</v>
      </c>
      <c r="J26" s="37"/>
      <c r="K26" s="116"/>
      <c r="L26" s="23">
        <f t="shared" si="1"/>
        <v>0</v>
      </c>
    </row>
    <row r="27" spans="1:12" ht="12.75" customHeight="1" thickBot="1" x14ac:dyDescent="0.25">
      <c r="A27" s="36" t="s">
        <v>20</v>
      </c>
      <c r="B27" s="35">
        <f>SUM(B24:B26)</f>
        <v>0</v>
      </c>
      <c r="C27" s="35">
        <f>SUM(C24:C26)</f>
        <v>0</v>
      </c>
      <c r="D27" s="35">
        <f>SUM(D24:D26)</f>
        <v>0</v>
      </c>
      <c r="F27" s="35">
        <f>SUM(F24:F26)</f>
        <v>0</v>
      </c>
      <c r="G27" s="35">
        <f>SUM(G24:G26)</f>
        <v>0</v>
      </c>
      <c r="H27" s="35">
        <f>SUM(H24:H26)</f>
        <v>0</v>
      </c>
      <c r="J27" s="35">
        <f>SUM(J24:J26)</f>
        <v>0</v>
      </c>
      <c r="K27" s="35">
        <f>SUM(K24:K26)</f>
        <v>0</v>
      </c>
      <c r="L27" s="35">
        <f>SUM(L24:L26)</f>
        <v>0</v>
      </c>
    </row>
    <row r="28" spans="1:12" ht="12.75" customHeight="1" thickBot="1" x14ac:dyDescent="0.25"/>
    <row r="29" spans="1:12" ht="12.75" customHeight="1" x14ac:dyDescent="0.2">
      <c r="B29" s="139" t="str">
        <f>B5</f>
        <v>APR</v>
      </c>
      <c r="C29" s="139"/>
      <c r="D29" s="139"/>
      <c r="F29" s="139" t="str">
        <f>F5</f>
        <v>MAY</v>
      </c>
      <c r="G29" s="139"/>
      <c r="H29" s="139"/>
      <c r="J29" s="139" t="str">
        <f>J5</f>
        <v>JUNE</v>
      </c>
      <c r="K29" s="139"/>
      <c r="L29" s="139"/>
    </row>
    <row r="30" spans="1:12" ht="15.75" thickBot="1" x14ac:dyDescent="0.3">
      <c r="A30" s="42" t="s">
        <v>25</v>
      </c>
      <c r="B30" s="43" t="s">
        <v>24</v>
      </c>
      <c r="C30" s="67" t="s">
        <v>3</v>
      </c>
      <c r="D30" s="43" t="s">
        <v>22</v>
      </c>
      <c r="F30" s="43" t="s">
        <v>24</v>
      </c>
      <c r="G30" s="67" t="s">
        <v>3</v>
      </c>
      <c r="H30" s="43" t="s">
        <v>22</v>
      </c>
      <c r="J30" s="43" t="s">
        <v>24</v>
      </c>
      <c r="K30" s="67" t="s">
        <v>3</v>
      </c>
      <c r="L30" s="43" t="s">
        <v>22</v>
      </c>
    </row>
    <row r="31" spans="1:12" ht="13.5" thickBot="1" x14ac:dyDescent="0.25">
      <c r="A31" s="17" t="s">
        <v>52</v>
      </c>
      <c r="B31" s="37"/>
      <c r="C31" s="116"/>
      <c r="D31" s="23">
        <f t="shared" ref="D31" si="3">B31-C31</f>
        <v>0</v>
      </c>
      <c r="F31" s="37"/>
      <c r="G31" s="116"/>
      <c r="H31" s="23">
        <f t="shared" ref="H31" si="4">F31-G31</f>
        <v>0</v>
      </c>
      <c r="J31" s="37"/>
      <c r="K31" s="116"/>
      <c r="L31" s="23">
        <f t="shared" ref="L31" si="5">J31-K31</f>
        <v>0</v>
      </c>
    </row>
    <row r="32" spans="1:12" ht="13.5" thickBot="1" x14ac:dyDescent="0.25">
      <c r="A32" s="34" t="s">
        <v>20</v>
      </c>
      <c r="B32" s="35"/>
      <c r="C32" s="35"/>
      <c r="D32" s="35">
        <f>SUM(D31:D31)</f>
        <v>0</v>
      </c>
      <c r="F32" s="35">
        <f>SUM(F31:F31)</f>
        <v>0</v>
      </c>
      <c r="G32" s="35">
        <f>SUM(G31:G31)</f>
        <v>0</v>
      </c>
      <c r="H32" s="35">
        <f>SUM(H31:H31)</f>
        <v>0</v>
      </c>
      <c r="J32" s="35">
        <f>SUM(J31:J31)</f>
        <v>0</v>
      </c>
      <c r="K32" s="35">
        <f>SUM(K31:K31)</f>
        <v>0</v>
      </c>
      <c r="L32" s="35">
        <f>SUM(L31:L31)</f>
        <v>0</v>
      </c>
    </row>
    <row r="33" spans="1:12" ht="13.5" thickBot="1" x14ac:dyDescent="0.25"/>
    <row r="34" spans="1:12" ht="12.75" customHeight="1" x14ac:dyDescent="0.2">
      <c r="B34" s="139" t="str">
        <f>B5</f>
        <v>APR</v>
      </c>
      <c r="C34" s="139"/>
      <c r="D34" s="139"/>
      <c r="F34" s="139" t="str">
        <f>F5</f>
        <v>MAY</v>
      </c>
      <c r="G34" s="139"/>
      <c r="H34" s="139"/>
      <c r="J34" s="139" t="str">
        <f>J5</f>
        <v>JUNE</v>
      </c>
      <c r="K34" s="139"/>
      <c r="L34" s="139"/>
    </row>
    <row r="35" spans="1:12" ht="15.75" thickBot="1" x14ac:dyDescent="0.3">
      <c r="A35" s="42" t="s">
        <v>26</v>
      </c>
      <c r="B35" s="43" t="s">
        <v>24</v>
      </c>
      <c r="C35" s="67" t="s">
        <v>3</v>
      </c>
      <c r="D35" s="43" t="s">
        <v>22</v>
      </c>
      <c r="F35" s="43" t="s">
        <v>24</v>
      </c>
      <c r="G35" s="67" t="s">
        <v>3</v>
      </c>
      <c r="H35" s="43" t="s">
        <v>22</v>
      </c>
      <c r="J35" s="43" t="s">
        <v>24</v>
      </c>
      <c r="K35" s="67" t="s">
        <v>3</v>
      </c>
      <c r="L35" s="43" t="s">
        <v>22</v>
      </c>
    </row>
    <row r="36" spans="1:12" ht="13.5" thickBot="1" x14ac:dyDescent="0.25">
      <c r="A36" s="17" t="s">
        <v>48</v>
      </c>
      <c r="B36" s="37"/>
      <c r="C36" s="116"/>
      <c r="D36" s="23">
        <f t="shared" ref="D36" si="6">B36-C36</f>
        <v>0</v>
      </c>
      <c r="F36" s="37"/>
      <c r="G36" s="116"/>
      <c r="H36" s="23">
        <f t="shared" ref="H36" si="7">F36-G36</f>
        <v>0</v>
      </c>
      <c r="J36" s="37"/>
      <c r="K36" s="116"/>
      <c r="L36" s="23">
        <f t="shared" ref="L36" si="8">J36-K36</f>
        <v>0</v>
      </c>
    </row>
    <row r="37" spans="1:12" ht="13.5" thickBot="1" x14ac:dyDescent="0.25">
      <c r="A37" s="34" t="s">
        <v>20</v>
      </c>
      <c r="B37" s="35"/>
      <c r="C37" s="35"/>
      <c r="D37" s="35">
        <f>SUM(D36:D36)</f>
        <v>0</v>
      </c>
      <c r="F37" s="35">
        <f>SUM(F36:F36)</f>
        <v>0</v>
      </c>
      <c r="G37" s="35">
        <f>SUM(G36:G36)</f>
        <v>0</v>
      </c>
      <c r="H37" s="35">
        <f>SUM(H36:H36)</f>
        <v>0</v>
      </c>
      <c r="J37" s="35">
        <f>SUM(J36:J36)</f>
        <v>0</v>
      </c>
      <c r="K37" s="35">
        <f>SUM(K36:K36)</f>
        <v>0</v>
      </c>
      <c r="L37" s="35">
        <f>SUM(L36:L36)</f>
        <v>0</v>
      </c>
    </row>
    <row r="38" spans="1:12" ht="13.5" thickBot="1" x14ac:dyDescent="0.25"/>
    <row r="39" spans="1:12" ht="12.75" customHeight="1" x14ac:dyDescent="0.2">
      <c r="B39" s="139" t="str">
        <f>B5</f>
        <v>APR</v>
      </c>
      <c r="C39" s="139"/>
      <c r="D39" s="139"/>
      <c r="F39" s="139" t="str">
        <f>F5</f>
        <v>MAY</v>
      </c>
      <c r="G39" s="139"/>
      <c r="H39" s="139"/>
      <c r="J39" s="139" t="str">
        <f>J5</f>
        <v>JUNE</v>
      </c>
      <c r="K39" s="139"/>
      <c r="L39" s="139"/>
    </row>
    <row r="40" spans="1:12" ht="15.75" thickBot="1" x14ac:dyDescent="0.3">
      <c r="A40" s="42" t="s">
        <v>27</v>
      </c>
      <c r="B40" s="43" t="s">
        <v>24</v>
      </c>
      <c r="C40" s="67" t="s">
        <v>3</v>
      </c>
      <c r="D40" s="43" t="s">
        <v>22</v>
      </c>
      <c r="F40" s="43" t="s">
        <v>24</v>
      </c>
      <c r="G40" s="67" t="s">
        <v>3</v>
      </c>
      <c r="H40" s="43" t="s">
        <v>22</v>
      </c>
      <c r="J40" s="43" t="s">
        <v>24</v>
      </c>
      <c r="K40" s="67" t="s">
        <v>3</v>
      </c>
      <c r="L40" s="43" t="s">
        <v>22</v>
      </c>
    </row>
    <row r="41" spans="1:12" x14ac:dyDescent="0.2">
      <c r="A41" s="17" t="s">
        <v>28</v>
      </c>
      <c r="B41" s="114"/>
      <c r="C41" s="115"/>
      <c r="D41" s="23">
        <f t="shared" ref="D41:D42" si="9">B41-C41</f>
        <v>0</v>
      </c>
      <c r="F41" s="114"/>
      <c r="G41" s="115"/>
      <c r="H41" s="23">
        <f t="shared" ref="H41:H42" si="10">F41-G41</f>
        <v>0</v>
      </c>
      <c r="J41" s="114"/>
      <c r="K41" s="115"/>
      <c r="L41" s="23">
        <f t="shared" ref="L41:L42" si="11">J41-K41</f>
        <v>0</v>
      </c>
    </row>
    <row r="42" spans="1:12" x14ac:dyDescent="0.2">
      <c r="A42" s="17" t="s">
        <v>51</v>
      </c>
      <c r="B42" s="37"/>
      <c r="C42" s="116"/>
      <c r="D42" s="23">
        <f t="shared" si="9"/>
        <v>0</v>
      </c>
      <c r="F42" s="37"/>
      <c r="G42" s="116"/>
      <c r="H42" s="23">
        <f t="shared" si="10"/>
        <v>0</v>
      </c>
      <c r="J42" s="37"/>
      <c r="K42" s="116"/>
      <c r="L42" s="23">
        <f t="shared" si="11"/>
        <v>0</v>
      </c>
    </row>
    <row r="43" spans="1:12" ht="13.5" thickBot="1" x14ac:dyDescent="0.25">
      <c r="A43" s="17" t="s">
        <v>56</v>
      </c>
      <c r="B43" s="37"/>
      <c r="C43" s="116"/>
      <c r="D43" s="23">
        <f t="shared" ref="D43" si="12">B43-C43</f>
        <v>0</v>
      </c>
      <c r="F43" s="37"/>
      <c r="G43" s="116"/>
      <c r="H43" s="23">
        <f t="shared" ref="H43" si="13">F43-G43</f>
        <v>0</v>
      </c>
      <c r="J43" s="37"/>
      <c r="K43" s="116"/>
      <c r="L43" s="23">
        <f t="shared" ref="L43" si="14">J43-K43</f>
        <v>0</v>
      </c>
    </row>
    <row r="44" spans="1:12" ht="13.5" thickBot="1" x14ac:dyDescent="0.25">
      <c r="A44" s="34" t="s">
        <v>20</v>
      </c>
      <c r="B44" s="35">
        <f>SUM(B41:B43)</f>
        <v>0</v>
      </c>
      <c r="C44" s="35">
        <f>SUM(C41:C43)</f>
        <v>0</v>
      </c>
      <c r="D44" s="35">
        <f>SUM(D41:D43)</f>
        <v>0</v>
      </c>
      <c r="F44" s="35">
        <f>SUM(F41:F43)</f>
        <v>0</v>
      </c>
      <c r="G44" s="35">
        <f>SUM(G41:G43)</f>
        <v>0</v>
      </c>
      <c r="H44" s="35">
        <f>SUM(H41:H43)</f>
        <v>0</v>
      </c>
      <c r="J44" s="35">
        <f>SUM(J41:J43)</f>
        <v>0</v>
      </c>
      <c r="K44" s="35">
        <f>SUM(K41:K43)</f>
        <v>0</v>
      </c>
      <c r="L44" s="35">
        <f>SUM(L41:L43)</f>
        <v>0</v>
      </c>
    </row>
    <row r="45" spans="1:12" ht="13.5" thickBot="1" x14ac:dyDescent="0.25"/>
    <row r="46" spans="1:12" ht="12.75" customHeight="1" x14ac:dyDescent="0.2">
      <c r="B46" s="139" t="str">
        <f>B5</f>
        <v>APR</v>
      </c>
      <c r="C46" s="139"/>
      <c r="D46" s="139"/>
      <c r="F46" s="139" t="str">
        <f>F5</f>
        <v>MAY</v>
      </c>
      <c r="G46" s="139"/>
      <c r="H46" s="139"/>
      <c r="J46" s="139" t="str">
        <f>J5</f>
        <v>JUNE</v>
      </c>
      <c r="K46" s="139"/>
      <c r="L46" s="139"/>
    </row>
    <row r="47" spans="1:12" ht="15.75" thickBot="1" x14ac:dyDescent="0.3">
      <c r="A47" s="42" t="s">
        <v>29</v>
      </c>
      <c r="B47" s="43" t="s">
        <v>24</v>
      </c>
      <c r="C47" s="67" t="s">
        <v>3</v>
      </c>
      <c r="D47" s="43" t="s">
        <v>22</v>
      </c>
      <c r="F47" s="43" t="s">
        <v>24</v>
      </c>
      <c r="G47" s="67" t="s">
        <v>3</v>
      </c>
      <c r="H47" s="43" t="s">
        <v>22</v>
      </c>
      <c r="J47" s="43" t="s">
        <v>24</v>
      </c>
      <c r="K47" s="67" t="s">
        <v>3</v>
      </c>
      <c r="L47" s="43" t="s">
        <v>22</v>
      </c>
    </row>
    <row r="48" spans="1:12" ht="13.5" thickBot="1" x14ac:dyDescent="0.25">
      <c r="A48" s="17" t="s">
        <v>58</v>
      </c>
      <c r="B48" s="37"/>
      <c r="C48" s="116"/>
      <c r="D48" s="23">
        <f t="shared" ref="D48" si="15">B48-C48</f>
        <v>0</v>
      </c>
      <c r="F48" s="37"/>
      <c r="G48" s="116"/>
      <c r="H48" s="23">
        <f t="shared" ref="H48" si="16">F48-G48</f>
        <v>0</v>
      </c>
      <c r="J48" s="37"/>
      <c r="K48" s="116"/>
      <c r="L48" s="23">
        <f t="shared" ref="L48" si="17">J48-K48</f>
        <v>0</v>
      </c>
    </row>
    <row r="49" spans="1:12" ht="13.5" thickBot="1" x14ac:dyDescent="0.25">
      <c r="A49" s="34" t="s">
        <v>20</v>
      </c>
      <c r="B49" s="35"/>
      <c r="C49" s="35"/>
      <c r="D49" s="35">
        <f>SUM(D48:D48)</f>
        <v>0</v>
      </c>
      <c r="F49" s="35">
        <f>SUM(F48:F48)</f>
        <v>0</v>
      </c>
      <c r="G49" s="35">
        <f>SUM(G48:G48)</f>
        <v>0</v>
      </c>
      <c r="H49" s="35">
        <f>SUM(H48:H48)</f>
        <v>0</v>
      </c>
      <c r="J49" s="35">
        <f>SUM(J48:J48)</f>
        <v>0</v>
      </c>
      <c r="K49" s="35">
        <f>SUM(K48:K48)</f>
        <v>0</v>
      </c>
      <c r="L49" s="35">
        <f>SUM(L48:L48)</f>
        <v>0</v>
      </c>
    </row>
    <row r="50" spans="1:12" ht="13.5" thickBot="1" x14ac:dyDescent="0.25"/>
    <row r="51" spans="1:12" ht="12.75" customHeight="1" x14ac:dyDescent="0.2">
      <c r="B51" s="139" t="str">
        <f>B5</f>
        <v>APR</v>
      </c>
      <c r="C51" s="139"/>
      <c r="D51" s="139"/>
      <c r="F51" s="139" t="str">
        <f>F5</f>
        <v>MAY</v>
      </c>
      <c r="G51" s="139"/>
      <c r="H51" s="139"/>
      <c r="J51" s="139" t="str">
        <f>J5</f>
        <v>JUNE</v>
      </c>
      <c r="K51" s="139"/>
      <c r="L51" s="139"/>
    </row>
    <row r="52" spans="1:12" ht="15.75" thickBot="1" x14ac:dyDescent="0.3">
      <c r="A52" s="42" t="s">
        <v>49</v>
      </c>
      <c r="B52" s="43" t="s">
        <v>24</v>
      </c>
      <c r="C52" s="67" t="s">
        <v>3</v>
      </c>
      <c r="D52" s="43" t="s">
        <v>22</v>
      </c>
      <c r="F52" s="43" t="s">
        <v>24</v>
      </c>
      <c r="G52" s="67" t="s">
        <v>3</v>
      </c>
      <c r="H52" s="43" t="s">
        <v>22</v>
      </c>
      <c r="J52" s="43" t="s">
        <v>24</v>
      </c>
      <c r="K52" s="67" t="s">
        <v>3</v>
      </c>
      <c r="L52" s="43" t="s">
        <v>22</v>
      </c>
    </row>
    <row r="53" spans="1:12" x14ac:dyDescent="0.2">
      <c r="A53" s="17" t="str">
        <f>'Jan-Mar'!A53</f>
        <v>Obligation A</v>
      </c>
      <c r="B53" s="114"/>
      <c r="C53" s="115"/>
      <c r="D53" s="23">
        <f t="shared" ref="D53:D54" si="18">B53-C53</f>
        <v>0</v>
      </c>
      <c r="F53" s="114"/>
      <c r="G53" s="115"/>
      <c r="H53" s="23">
        <f t="shared" ref="H53:H54" si="19">F53-G53</f>
        <v>0</v>
      </c>
      <c r="J53" s="114"/>
      <c r="K53" s="115"/>
      <c r="L53" s="23">
        <f t="shared" ref="L53:L54" si="20">J53-K53</f>
        <v>0</v>
      </c>
    </row>
    <row r="54" spans="1:12" x14ac:dyDescent="0.2">
      <c r="A54" s="17" t="str">
        <f>'Jan-Mar'!A54</f>
        <v>Obligation B</v>
      </c>
      <c r="B54" s="37"/>
      <c r="C54" s="116"/>
      <c r="D54" s="23">
        <f t="shared" si="18"/>
        <v>0</v>
      </c>
      <c r="F54" s="37"/>
      <c r="G54" s="116"/>
      <c r="H54" s="23">
        <f t="shared" si="19"/>
        <v>0</v>
      </c>
      <c r="J54" s="37"/>
      <c r="K54" s="116"/>
      <c r="L54" s="23">
        <f t="shared" si="20"/>
        <v>0</v>
      </c>
    </row>
    <row r="55" spans="1:12" x14ac:dyDescent="0.2">
      <c r="A55" s="17" t="str">
        <f>'Jan-Mar'!A55</f>
        <v>Obligation C</v>
      </c>
      <c r="B55" s="37"/>
      <c r="C55" s="116"/>
      <c r="D55" s="23">
        <f>B55-C55</f>
        <v>0</v>
      </c>
      <c r="F55" s="37"/>
      <c r="G55" s="116"/>
      <c r="H55" s="23">
        <f>F55-G55</f>
        <v>0</v>
      </c>
      <c r="J55" s="37"/>
      <c r="K55" s="116"/>
      <c r="L55" s="23">
        <f>J55-K55</f>
        <v>0</v>
      </c>
    </row>
    <row r="56" spans="1:12" ht="13.5" thickBot="1" x14ac:dyDescent="0.25">
      <c r="A56" s="17" t="s">
        <v>59</v>
      </c>
      <c r="B56" s="38"/>
      <c r="C56" s="117"/>
      <c r="D56" s="23">
        <f>B56-C56</f>
        <v>0</v>
      </c>
      <c r="F56" s="38"/>
      <c r="G56" s="117"/>
      <c r="H56" s="23">
        <f>F56-G56</f>
        <v>0</v>
      </c>
      <c r="J56" s="38"/>
      <c r="K56" s="117"/>
      <c r="L56" s="23">
        <f>J56-K56</f>
        <v>0</v>
      </c>
    </row>
    <row r="57" spans="1:12" ht="13.5" thickBot="1" x14ac:dyDescent="0.25">
      <c r="A57" s="34" t="s">
        <v>20</v>
      </c>
      <c r="B57" s="35">
        <f>SUM(B53:B56)</f>
        <v>0</v>
      </c>
      <c r="C57" s="35">
        <f>SUM(C53:C56)</f>
        <v>0</v>
      </c>
      <c r="D57" s="35">
        <f>SUM(D53:D56)</f>
        <v>0</v>
      </c>
      <c r="F57" s="35">
        <f>SUM(F53:F56)</f>
        <v>0</v>
      </c>
      <c r="G57" s="35">
        <f>SUM(G53:G56)</f>
        <v>0</v>
      </c>
      <c r="H57" s="35">
        <f>SUM(H53:H56)</f>
        <v>0</v>
      </c>
      <c r="J57" s="35">
        <f>SUM(J53:J56)</f>
        <v>0</v>
      </c>
      <c r="K57" s="35">
        <f>SUM(K53:K56)</f>
        <v>0</v>
      </c>
      <c r="L57" s="35">
        <f>SUM(L53:L56)</f>
        <v>0</v>
      </c>
    </row>
    <row r="58" spans="1:12" ht="13.5" thickBot="1" x14ac:dyDescent="0.25"/>
    <row r="59" spans="1:12" ht="12.75" customHeight="1" x14ac:dyDescent="0.2">
      <c r="B59" s="139" t="str">
        <f>B5</f>
        <v>APR</v>
      </c>
      <c r="C59" s="139"/>
      <c r="D59" s="139"/>
      <c r="F59" s="139" t="str">
        <f>F5</f>
        <v>MAY</v>
      </c>
      <c r="G59" s="139"/>
      <c r="H59" s="139"/>
      <c r="J59" s="139" t="str">
        <f>J5</f>
        <v>JUNE</v>
      </c>
      <c r="K59" s="139"/>
      <c r="L59" s="139"/>
    </row>
    <row r="60" spans="1:12" ht="15.75" thickBot="1" x14ac:dyDescent="0.3">
      <c r="A60" s="42" t="s">
        <v>30</v>
      </c>
      <c r="B60" s="43" t="s">
        <v>24</v>
      </c>
      <c r="C60" s="67" t="s">
        <v>3</v>
      </c>
      <c r="D60" s="43" t="s">
        <v>22</v>
      </c>
      <c r="F60" s="43" t="s">
        <v>24</v>
      </c>
      <c r="G60" s="67" t="s">
        <v>3</v>
      </c>
      <c r="H60" s="43" t="s">
        <v>22</v>
      </c>
      <c r="J60" s="43" t="s">
        <v>24</v>
      </c>
      <c r="K60" s="67" t="s">
        <v>3</v>
      </c>
      <c r="L60" s="43" t="s">
        <v>22</v>
      </c>
    </row>
    <row r="61" spans="1:12" x14ac:dyDescent="0.2">
      <c r="A61" s="17" t="s">
        <v>57</v>
      </c>
      <c r="B61" s="114"/>
      <c r="C61" s="115"/>
      <c r="D61" s="23">
        <f t="shared" ref="D61" si="21">B61-C61</f>
        <v>0</v>
      </c>
      <c r="F61" s="114"/>
      <c r="G61" s="115"/>
      <c r="H61" s="23">
        <f t="shared" ref="H61:H62" si="22">F61-G61</f>
        <v>0</v>
      </c>
      <c r="J61" s="114"/>
      <c r="K61" s="115"/>
      <c r="L61" s="23">
        <f t="shared" ref="L61:L62" si="23">J61-K61</f>
        <v>0</v>
      </c>
    </row>
    <row r="62" spans="1:12" ht="13.5" thickBot="1" x14ac:dyDescent="0.25">
      <c r="A62" s="17" t="s">
        <v>53</v>
      </c>
      <c r="B62" s="4"/>
      <c r="C62" s="121"/>
      <c r="D62" s="47">
        <f>B62-C62</f>
        <v>0</v>
      </c>
      <c r="E62" s="44"/>
      <c r="F62" s="4"/>
      <c r="G62" s="121"/>
      <c r="H62" s="23">
        <f t="shared" si="22"/>
        <v>0</v>
      </c>
      <c r="I62" s="44"/>
      <c r="J62" s="4"/>
      <c r="K62" s="121"/>
      <c r="L62" s="23">
        <f t="shared" si="23"/>
        <v>0</v>
      </c>
    </row>
    <row r="63" spans="1:12" ht="13.5" thickBot="1" x14ac:dyDescent="0.25">
      <c r="A63" s="34" t="s">
        <v>20</v>
      </c>
      <c r="B63" s="35">
        <f>SUM(B61:B62)</f>
        <v>0</v>
      </c>
      <c r="C63" s="35">
        <f t="shared" ref="C63:D63" si="24">SUM(C61:C62)</f>
        <v>0</v>
      </c>
      <c r="D63" s="35">
        <f t="shared" si="24"/>
        <v>0</v>
      </c>
      <c r="F63" s="35">
        <f t="shared" ref="F63:H63" si="25">SUM(F61:F62)</f>
        <v>0</v>
      </c>
      <c r="G63" s="35">
        <f t="shared" si="25"/>
        <v>0</v>
      </c>
      <c r="H63" s="35">
        <f t="shared" si="25"/>
        <v>0</v>
      </c>
      <c r="J63" s="35">
        <f t="shared" ref="J63:L63" si="26">SUM(J61:J62)</f>
        <v>0</v>
      </c>
      <c r="K63" s="35">
        <f t="shared" si="26"/>
        <v>0</v>
      </c>
      <c r="L63" s="35">
        <f t="shared" si="26"/>
        <v>0</v>
      </c>
    </row>
  </sheetData>
  <mergeCells count="35">
    <mergeCell ref="A1:L1"/>
    <mergeCell ref="C3:F3"/>
    <mergeCell ref="G4:H4"/>
    <mergeCell ref="B5:D5"/>
    <mergeCell ref="F5:H5"/>
    <mergeCell ref="J5:L5"/>
    <mergeCell ref="B11:D11"/>
    <mergeCell ref="F11:H11"/>
    <mergeCell ref="J11:L11"/>
    <mergeCell ref="G12:H12"/>
    <mergeCell ref="B13:D13"/>
    <mergeCell ref="F13:H13"/>
    <mergeCell ref="J13:L13"/>
    <mergeCell ref="G21:H21"/>
    <mergeCell ref="B22:D22"/>
    <mergeCell ref="F22:H22"/>
    <mergeCell ref="J22:L22"/>
    <mergeCell ref="B29:D29"/>
    <mergeCell ref="F29:H29"/>
    <mergeCell ref="J29:L29"/>
    <mergeCell ref="B34:D34"/>
    <mergeCell ref="F34:H34"/>
    <mergeCell ref="J34:L34"/>
    <mergeCell ref="B39:D39"/>
    <mergeCell ref="F39:H39"/>
    <mergeCell ref="J39:L39"/>
    <mergeCell ref="B59:D59"/>
    <mergeCell ref="F59:H59"/>
    <mergeCell ref="J59:L59"/>
    <mergeCell ref="B46:D46"/>
    <mergeCell ref="F46:H46"/>
    <mergeCell ref="J46:L46"/>
    <mergeCell ref="B51:D51"/>
    <mergeCell ref="F51:H51"/>
    <mergeCell ref="J51:L51"/>
  </mergeCells>
  <phoneticPr fontId="25" type="noConversion"/>
  <printOptions horizontalCentered="1"/>
  <pageMargins left="0.86614173228346503" right="0.74803149606299202" top="0.2" bottom="0.78740157480314998" header="0.2" footer="0.511811023622047"/>
  <pageSetup paperSize="9" scale="72" orientation="portrait" horizontalDpi="300" verticalDpi="300" r:id="rId1"/>
  <headerFooter alignWithMargins="0">
    <oddFooter>&amp;L&amp;D&amp;RMonthly Budget Plan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3"/>
  <sheetViews>
    <sheetView showGridLines="0" view="pageBreakPreview" topLeftCell="A27" zoomScaleNormal="100" zoomScaleSheetLayoutView="100" workbookViewId="0">
      <selection activeCell="A53" sqref="A53:A55"/>
    </sheetView>
  </sheetViews>
  <sheetFormatPr defaultRowHeight="12.75" x14ac:dyDescent="0.2"/>
  <cols>
    <col min="1" max="1" width="25.7109375" style="6" customWidth="1"/>
    <col min="2" max="4" width="9.7109375" style="6" customWidth="1"/>
    <col min="5" max="5" width="1.7109375" style="6" customWidth="1"/>
    <col min="6" max="8" width="9.7109375" style="6" customWidth="1"/>
    <col min="9" max="9" width="1.7109375" style="6" customWidth="1"/>
    <col min="10" max="12" width="9.7109375" style="6" customWidth="1"/>
    <col min="13" max="16384" width="9.140625" style="6"/>
  </cols>
  <sheetData>
    <row r="1" spans="1:12" ht="26.25" x14ac:dyDescent="0.2">
      <c r="A1" s="137" t="str">
        <f>Income!A1</f>
        <v>Monthly Budget Planner</v>
      </c>
      <c r="B1" s="137"/>
      <c r="C1" s="137"/>
      <c r="D1" s="137"/>
      <c r="E1" s="137"/>
      <c r="F1" s="137"/>
      <c r="G1" s="137"/>
      <c r="H1" s="137"/>
      <c r="I1" s="137"/>
      <c r="J1" s="137"/>
      <c r="K1" s="137"/>
      <c r="L1" s="137"/>
    </row>
    <row r="2" spans="1:12" ht="13.5" thickBot="1" x14ac:dyDescent="0.25"/>
    <row r="3" spans="1:12" ht="13.5" thickBot="1" x14ac:dyDescent="0.25">
      <c r="A3" s="2" t="s">
        <v>44</v>
      </c>
      <c r="B3" s="19">
        <f>'Apr-June'!J11</f>
        <v>0</v>
      </c>
      <c r="C3" s="142"/>
      <c r="D3" s="142"/>
      <c r="E3" s="142"/>
      <c r="F3" s="142"/>
      <c r="I3" s="7"/>
      <c r="J3" s="8"/>
      <c r="K3" s="7"/>
      <c r="L3" s="9"/>
    </row>
    <row r="4" spans="1:12" ht="13.5" thickBot="1" x14ac:dyDescent="0.25">
      <c r="G4" s="143"/>
      <c r="H4" s="143"/>
      <c r="I4" s="10"/>
      <c r="J4" s="10"/>
      <c r="K4" s="10"/>
      <c r="L4" s="10"/>
    </row>
    <row r="5" spans="1:12" x14ac:dyDescent="0.2">
      <c r="B5" s="147" t="str">
        <f>Income!H12</f>
        <v>JULY</v>
      </c>
      <c r="C5" s="147"/>
      <c r="D5" s="147"/>
      <c r="F5" s="147" t="str">
        <f>Income!I12</f>
        <v>AUG</v>
      </c>
      <c r="G5" s="147"/>
      <c r="H5" s="147"/>
      <c r="J5" s="147" t="str">
        <f>Income!J12</f>
        <v>SEP</v>
      </c>
      <c r="K5" s="147"/>
      <c r="L5" s="147"/>
    </row>
    <row r="6" spans="1:12" ht="15.75" thickBot="1" x14ac:dyDescent="0.3">
      <c r="A6" s="49"/>
      <c r="B6" s="50" t="s">
        <v>24</v>
      </c>
      <c r="C6" s="60" t="s">
        <v>3</v>
      </c>
      <c r="D6" s="50" t="s">
        <v>22</v>
      </c>
      <c r="E6" s="11"/>
      <c r="F6" s="50" t="s">
        <v>24</v>
      </c>
      <c r="G6" s="60" t="s">
        <v>3</v>
      </c>
      <c r="H6" s="50" t="s">
        <v>22</v>
      </c>
      <c r="I6" s="11"/>
      <c r="J6" s="50" t="s">
        <v>24</v>
      </c>
      <c r="K6" s="60" t="s">
        <v>3</v>
      </c>
      <c r="L6" s="50" t="s">
        <v>22</v>
      </c>
    </row>
    <row r="7" spans="1:12" ht="12.75" customHeight="1" x14ac:dyDescent="0.2">
      <c r="A7" s="12" t="s">
        <v>31</v>
      </c>
      <c r="B7" s="13">
        <f>B20</f>
        <v>0</v>
      </c>
      <c r="C7" s="13">
        <f>C20</f>
        <v>0</v>
      </c>
      <c r="D7" s="47">
        <f>C7-B7</f>
        <v>0</v>
      </c>
      <c r="F7" s="13">
        <f>F20</f>
        <v>0</v>
      </c>
      <c r="G7" s="13">
        <f>G20</f>
        <v>0</v>
      </c>
      <c r="H7" s="47">
        <f>G7-F7</f>
        <v>0</v>
      </c>
      <c r="J7" s="13">
        <f>J20</f>
        <v>0</v>
      </c>
      <c r="K7" s="13">
        <f>K20</f>
        <v>0</v>
      </c>
      <c r="L7" s="47">
        <f>K7-J7</f>
        <v>0</v>
      </c>
    </row>
    <row r="8" spans="1:12" ht="12.75" customHeight="1" thickBot="1" x14ac:dyDescent="0.25">
      <c r="A8" s="12" t="s">
        <v>34</v>
      </c>
      <c r="B8" s="13">
        <f>B27+B32+B37+B44+B49+B57+B63</f>
        <v>0</v>
      </c>
      <c r="C8" s="13">
        <f>C27+C32+C37+C44+C49+C57+C63</f>
        <v>0</v>
      </c>
      <c r="D8" s="47">
        <f>B8-C8</f>
        <v>0</v>
      </c>
      <c r="F8" s="13">
        <f t="shared" ref="F8:G8" si="0">F27+F32+F37+F44+F49+F57+F63</f>
        <v>0</v>
      </c>
      <c r="G8" s="13">
        <f t="shared" si="0"/>
        <v>0</v>
      </c>
      <c r="H8" s="47">
        <f>F8-G8</f>
        <v>0</v>
      </c>
      <c r="J8" s="13">
        <f t="shared" ref="J8:K8" si="1">J27+J32+J37+J44+J49+J57+J63</f>
        <v>0</v>
      </c>
      <c r="K8" s="13">
        <f t="shared" si="1"/>
        <v>0</v>
      </c>
      <c r="L8" s="47">
        <f>J8-K8</f>
        <v>0</v>
      </c>
    </row>
    <row r="9" spans="1:12" ht="12.75" customHeight="1" thickBot="1" x14ac:dyDescent="0.25">
      <c r="A9" s="20" t="s">
        <v>35</v>
      </c>
      <c r="B9" s="21">
        <f>B7-B8</f>
        <v>0</v>
      </c>
      <c r="C9" s="21">
        <f>C7-C8</f>
        <v>0</v>
      </c>
      <c r="D9" s="22"/>
      <c r="F9" s="21">
        <f>F7-F8</f>
        <v>0</v>
      </c>
      <c r="G9" s="21">
        <f>G7-G8</f>
        <v>0</v>
      </c>
      <c r="H9" s="22"/>
      <c r="J9" s="21">
        <f>J7-J8</f>
        <v>0</v>
      </c>
      <c r="K9" s="21">
        <f>K7-K8</f>
        <v>0</v>
      </c>
      <c r="L9" s="22"/>
    </row>
    <row r="10" spans="1:12" ht="12.75" customHeight="1" thickBot="1" x14ac:dyDescent="0.25">
      <c r="A10" s="12"/>
      <c r="B10" s="13"/>
      <c r="C10" s="13"/>
      <c r="D10" s="13"/>
      <c r="F10" s="13"/>
      <c r="G10" s="13"/>
      <c r="H10" s="13"/>
      <c r="J10" s="13"/>
      <c r="K10" s="13"/>
      <c r="L10" s="13"/>
    </row>
    <row r="11" spans="1:12" ht="12.75" customHeight="1" thickBot="1" x14ac:dyDescent="0.25">
      <c r="A11" s="5" t="s">
        <v>36</v>
      </c>
      <c r="B11" s="138">
        <f>B3+C9</f>
        <v>0</v>
      </c>
      <c r="C11" s="138"/>
      <c r="D11" s="138"/>
      <c r="F11" s="138">
        <f>B11+G9</f>
        <v>0</v>
      </c>
      <c r="G11" s="138"/>
      <c r="H11" s="138"/>
      <c r="J11" s="138">
        <f>F11+K9</f>
        <v>0</v>
      </c>
      <c r="K11" s="138"/>
      <c r="L11" s="138"/>
    </row>
    <row r="12" spans="1:12" ht="13.5" thickBot="1" x14ac:dyDescent="0.25">
      <c r="B12" s="7"/>
      <c r="C12" s="7"/>
      <c r="D12" s="7"/>
      <c r="E12" s="14"/>
      <c r="F12" s="15"/>
      <c r="G12" s="140"/>
      <c r="H12" s="140"/>
      <c r="I12" s="16"/>
      <c r="J12" s="16"/>
      <c r="K12" s="16"/>
      <c r="L12" s="16"/>
    </row>
    <row r="13" spans="1:12" x14ac:dyDescent="0.2">
      <c r="B13" s="146" t="str">
        <f>B5</f>
        <v>JULY</v>
      </c>
      <c r="C13" s="146"/>
      <c r="D13" s="146"/>
      <c r="F13" s="146" t="str">
        <f>F5</f>
        <v>AUG</v>
      </c>
      <c r="G13" s="146"/>
      <c r="H13" s="146"/>
      <c r="J13" s="146" t="str">
        <f>J5</f>
        <v>SEP</v>
      </c>
      <c r="K13" s="146"/>
      <c r="L13" s="146"/>
    </row>
    <row r="14" spans="1:12" ht="15.75" thickBot="1" x14ac:dyDescent="0.3">
      <c r="A14" s="51" t="s">
        <v>33</v>
      </c>
      <c r="B14" s="52" t="s">
        <v>24</v>
      </c>
      <c r="C14" s="61" t="s">
        <v>3</v>
      </c>
      <c r="D14" s="52" t="s">
        <v>22</v>
      </c>
      <c r="E14" s="11"/>
      <c r="F14" s="52" t="s">
        <v>24</v>
      </c>
      <c r="G14" s="61" t="s">
        <v>3</v>
      </c>
      <c r="H14" s="52" t="s">
        <v>22</v>
      </c>
      <c r="I14" s="11"/>
      <c r="J14" s="52" t="s">
        <v>24</v>
      </c>
      <c r="K14" s="61" t="s">
        <v>3</v>
      </c>
      <c r="L14" s="52" t="s">
        <v>22</v>
      </c>
    </row>
    <row r="15" spans="1:12" ht="12.75" customHeight="1" x14ac:dyDescent="0.2">
      <c r="A15" s="12" t="str">
        <f>Income!A13</f>
        <v>Income - Mr.</v>
      </c>
      <c r="B15" s="13">
        <f>Income!H13</f>
        <v>0</v>
      </c>
      <c r="C15" s="13">
        <f>Income!H23</f>
        <v>0</v>
      </c>
      <c r="D15" s="47">
        <f>C15-B15</f>
        <v>0</v>
      </c>
      <c r="F15" s="13">
        <f>Income!I13</f>
        <v>0</v>
      </c>
      <c r="G15" s="13">
        <f>Income!I23</f>
        <v>0</v>
      </c>
      <c r="H15" s="47">
        <f>G15-F15</f>
        <v>0</v>
      </c>
      <c r="J15" s="13">
        <f>Income!J13</f>
        <v>0</v>
      </c>
      <c r="K15" s="13">
        <f>Income!J23</f>
        <v>0</v>
      </c>
      <c r="L15" s="47">
        <f>K15-J15</f>
        <v>0</v>
      </c>
    </row>
    <row r="16" spans="1:12" ht="12.75" customHeight="1" x14ac:dyDescent="0.2">
      <c r="A16" s="12" t="str">
        <f>Income!A14</f>
        <v>Income - Mrs.</v>
      </c>
      <c r="B16" s="13">
        <f>Income!H14</f>
        <v>0</v>
      </c>
      <c r="C16" s="13">
        <f>Income!H24</f>
        <v>0</v>
      </c>
      <c r="D16" s="47">
        <f>C16-B16</f>
        <v>0</v>
      </c>
      <c r="F16" s="13">
        <f>Income!I14</f>
        <v>0</v>
      </c>
      <c r="G16" s="13">
        <f>Income!I24</f>
        <v>0</v>
      </c>
      <c r="H16" s="47">
        <f>G16-F16</f>
        <v>0</v>
      </c>
      <c r="J16" s="13">
        <f>Income!J14</f>
        <v>0</v>
      </c>
      <c r="K16" s="13">
        <f>Income!J24</f>
        <v>0</v>
      </c>
      <c r="L16" s="47">
        <f>K16-J16</f>
        <v>0</v>
      </c>
    </row>
    <row r="17" spans="1:12" ht="12.75" customHeight="1" x14ac:dyDescent="0.2">
      <c r="A17" s="12" t="str">
        <f>Income!A15</f>
        <v>Bonus</v>
      </c>
      <c r="B17" s="13">
        <f>Income!H15</f>
        <v>0</v>
      </c>
      <c r="C17" s="13">
        <f>Income!H25</f>
        <v>0</v>
      </c>
      <c r="D17" s="47">
        <f>C17-B17</f>
        <v>0</v>
      </c>
      <c r="F17" s="13">
        <f>Income!I15</f>
        <v>0</v>
      </c>
      <c r="G17" s="13">
        <f>Income!I25</f>
        <v>0</v>
      </c>
      <c r="H17" s="47">
        <f>G17-F17</f>
        <v>0</v>
      </c>
      <c r="J17" s="13">
        <f>Income!J15</f>
        <v>0</v>
      </c>
      <c r="K17" s="13">
        <f>Income!J25</f>
        <v>0</v>
      </c>
      <c r="L17" s="47">
        <f>K17-J17</f>
        <v>0</v>
      </c>
    </row>
    <row r="18" spans="1:12" ht="12.75" customHeight="1" x14ac:dyDescent="0.2">
      <c r="A18" s="12" t="str">
        <f>Income!A16</f>
        <v>Other</v>
      </c>
      <c r="B18" s="13">
        <f>Income!H16</f>
        <v>0</v>
      </c>
      <c r="C18" s="13">
        <f>Income!H26</f>
        <v>0</v>
      </c>
      <c r="D18" s="47">
        <f>C18-B18</f>
        <v>0</v>
      </c>
      <c r="F18" s="13">
        <f>Income!I16</f>
        <v>0</v>
      </c>
      <c r="G18" s="13">
        <f>Income!I26</f>
        <v>0</v>
      </c>
      <c r="H18" s="47">
        <f>G18-F18</f>
        <v>0</v>
      </c>
      <c r="J18" s="13">
        <f>Income!J16</f>
        <v>0</v>
      </c>
      <c r="K18" s="13">
        <f>Income!J26</f>
        <v>0</v>
      </c>
      <c r="L18" s="47">
        <f>K18-J18</f>
        <v>0</v>
      </c>
    </row>
    <row r="19" spans="1:12" ht="12.75" customHeight="1" thickBot="1" x14ac:dyDescent="0.25">
      <c r="A19" s="12" t="str">
        <f>Income!A17</f>
        <v>Other</v>
      </c>
      <c r="B19" s="13">
        <f>Income!H17</f>
        <v>0</v>
      </c>
      <c r="C19" s="13">
        <f>Income!H27</f>
        <v>0</v>
      </c>
      <c r="D19" s="47">
        <f>C19-B19</f>
        <v>0</v>
      </c>
      <c r="F19" s="13">
        <f>Income!I17</f>
        <v>0</v>
      </c>
      <c r="G19" s="13">
        <f>Income!I27</f>
        <v>0</v>
      </c>
      <c r="H19" s="47">
        <f>G19-F19</f>
        <v>0</v>
      </c>
      <c r="J19" s="13">
        <f>Income!J17</f>
        <v>0</v>
      </c>
      <c r="K19" s="13">
        <f>Income!J27</f>
        <v>0</v>
      </c>
      <c r="L19" s="47">
        <f>K19-J19</f>
        <v>0</v>
      </c>
    </row>
    <row r="20" spans="1:12" ht="12.75" customHeight="1" thickBot="1" x14ac:dyDescent="0.25">
      <c r="A20" s="26" t="s">
        <v>20</v>
      </c>
      <c r="B20" s="27">
        <f>SUM(B15:B19)</f>
        <v>0</v>
      </c>
      <c r="C20" s="27">
        <f>SUM(C15:C19)</f>
        <v>0</v>
      </c>
      <c r="D20" s="27">
        <f>SUM(D15:D19)</f>
        <v>0</v>
      </c>
      <c r="F20" s="27">
        <f>SUM(F15:F19)</f>
        <v>0</v>
      </c>
      <c r="G20" s="27">
        <f>SUM(G15:G19)</f>
        <v>0</v>
      </c>
      <c r="H20" s="27">
        <f>SUM(H15:H19)</f>
        <v>0</v>
      </c>
      <c r="J20" s="27">
        <f>SUM(J15:J19)</f>
        <v>0</v>
      </c>
      <c r="K20" s="27">
        <f>SUM(K15:K19)</f>
        <v>0</v>
      </c>
      <c r="L20" s="27">
        <f>SUM(L15:L19)</f>
        <v>0</v>
      </c>
    </row>
    <row r="21" spans="1:12" ht="13.5" thickBot="1" x14ac:dyDescent="0.25">
      <c r="B21" s="7"/>
      <c r="C21" s="7"/>
      <c r="D21" s="7"/>
      <c r="E21" s="14"/>
      <c r="F21" s="15"/>
      <c r="G21" s="140"/>
      <c r="H21" s="140"/>
      <c r="I21" s="16"/>
      <c r="J21" s="16"/>
      <c r="K21" s="16"/>
      <c r="L21" s="16"/>
    </row>
    <row r="22" spans="1:12" ht="13.5" thickBot="1" x14ac:dyDescent="0.25">
      <c r="B22" s="145" t="str">
        <f>B5</f>
        <v>JULY</v>
      </c>
      <c r="C22" s="145"/>
      <c r="D22" s="145"/>
      <c r="F22" s="145" t="str">
        <f>F5</f>
        <v>AUG</v>
      </c>
      <c r="G22" s="145"/>
      <c r="H22" s="145"/>
      <c r="J22" s="145" t="str">
        <f>J5</f>
        <v>SEP</v>
      </c>
      <c r="K22" s="145"/>
      <c r="L22" s="145"/>
    </row>
    <row r="23" spans="1:12" ht="15.75" thickBot="1" x14ac:dyDescent="0.3">
      <c r="A23" s="55" t="s">
        <v>23</v>
      </c>
      <c r="B23" s="56" t="s">
        <v>24</v>
      </c>
      <c r="C23" s="62" t="s">
        <v>3</v>
      </c>
      <c r="D23" s="56" t="s">
        <v>22</v>
      </c>
      <c r="E23" s="11"/>
      <c r="F23" s="56" t="s">
        <v>24</v>
      </c>
      <c r="G23" s="62" t="s">
        <v>3</v>
      </c>
      <c r="H23" s="56" t="s">
        <v>22</v>
      </c>
      <c r="I23" s="11"/>
      <c r="J23" s="56" t="s">
        <v>24</v>
      </c>
      <c r="K23" s="62" t="s">
        <v>3</v>
      </c>
      <c r="L23" s="56" t="s">
        <v>22</v>
      </c>
    </row>
    <row r="24" spans="1:12" ht="12.75" customHeight="1" x14ac:dyDescent="0.2">
      <c r="A24" s="17" t="s">
        <v>50</v>
      </c>
      <c r="B24" s="114"/>
      <c r="C24" s="115"/>
      <c r="D24" s="47">
        <f>B24-C24</f>
        <v>0</v>
      </c>
      <c r="F24" s="114"/>
      <c r="G24" s="115"/>
      <c r="H24" s="47">
        <f t="shared" ref="H24:H26" si="2">F24-G24</f>
        <v>0</v>
      </c>
      <c r="J24" s="114"/>
      <c r="K24" s="115"/>
      <c r="L24" s="47">
        <f t="shared" ref="L24:L26" si="3">J24-K24</f>
        <v>0</v>
      </c>
    </row>
    <row r="25" spans="1:12" ht="12.75" customHeight="1" x14ac:dyDescent="0.2">
      <c r="A25" s="17" t="s">
        <v>47</v>
      </c>
      <c r="B25" s="37"/>
      <c r="C25" s="116"/>
      <c r="D25" s="47">
        <f t="shared" ref="D25:D26" si="4">B25-C25</f>
        <v>0</v>
      </c>
      <c r="F25" s="37"/>
      <c r="G25" s="116"/>
      <c r="H25" s="47">
        <f t="shared" si="2"/>
        <v>0</v>
      </c>
      <c r="J25" s="37"/>
      <c r="K25" s="116"/>
      <c r="L25" s="47">
        <f t="shared" si="3"/>
        <v>0</v>
      </c>
    </row>
    <row r="26" spans="1:12" ht="12.75" customHeight="1" thickBot="1" x14ac:dyDescent="0.25">
      <c r="A26" s="17" t="s">
        <v>46</v>
      </c>
      <c r="B26" s="37"/>
      <c r="C26" s="116"/>
      <c r="D26" s="47">
        <f t="shared" si="4"/>
        <v>0</v>
      </c>
      <c r="F26" s="37"/>
      <c r="G26" s="116"/>
      <c r="H26" s="47">
        <f t="shared" si="2"/>
        <v>0</v>
      </c>
      <c r="J26" s="37"/>
      <c r="K26" s="116"/>
      <c r="L26" s="47">
        <f t="shared" si="3"/>
        <v>0</v>
      </c>
    </row>
    <row r="27" spans="1:12" ht="12.75" customHeight="1" thickBot="1" x14ac:dyDescent="0.25">
      <c r="A27" s="36" t="s">
        <v>20</v>
      </c>
      <c r="B27" s="35">
        <f>SUM(B24:B26)</f>
        <v>0</v>
      </c>
      <c r="C27" s="35">
        <f>SUM(C24:C26)</f>
        <v>0</v>
      </c>
      <c r="D27" s="35">
        <f>SUM(D24:D26)</f>
        <v>0</v>
      </c>
      <c r="F27" s="35">
        <f>SUM(F24:F26)</f>
        <v>0</v>
      </c>
      <c r="G27" s="35">
        <f>SUM(G24:G26)</f>
        <v>0</v>
      </c>
      <c r="H27" s="35">
        <f>SUM(H24:H26)</f>
        <v>0</v>
      </c>
      <c r="J27" s="35">
        <f>SUM(J24:J26)</f>
        <v>0</v>
      </c>
      <c r="K27" s="35">
        <f>SUM(K24:K26)</f>
        <v>0</v>
      </c>
      <c r="L27" s="35">
        <f>SUM(L24:L26)</f>
        <v>0</v>
      </c>
    </row>
    <row r="28" spans="1:12" ht="12.75" customHeight="1" thickBot="1" x14ac:dyDescent="0.25"/>
    <row r="29" spans="1:12" ht="12.75" customHeight="1" thickBot="1" x14ac:dyDescent="0.25">
      <c r="B29" s="145" t="str">
        <f>B5</f>
        <v>JULY</v>
      </c>
      <c r="C29" s="145"/>
      <c r="D29" s="145"/>
      <c r="F29" s="145" t="str">
        <f>F5</f>
        <v>AUG</v>
      </c>
      <c r="G29" s="145"/>
      <c r="H29" s="145"/>
      <c r="J29" s="145" t="str">
        <f>J5</f>
        <v>SEP</v>
      </c>
      <c r="K29" s="145"/>
      <c r="L29" s="145"/>
    </row>
    <row r="30" spans="1:12" ht="15.75" thickBot="1" x14ac:dyDescent="0.3">
      <c r="A30" s="55" t="s">
        <v>25</v>
      </c>
      <c r="B30" s="56" t="s">
        <v>24</v>
      </c>
      <c r="C30" s="62" t="s">
        <v>3</v>
      </c>
      <c r="D30" s="56" t="s">
        <v>22</v>
      </c>
      <c r="F30" s="56" t="s">
        <v>24</v>
      </c>
      <c r="G30" s="62" t="s">
        <v>3</v>
      </c>
      <c r="H30" s="56" t="s">
        <v>22</v>
      </c>
      <c r="J30" s="56" t="s">
        <v>24</v>
      </c>
      <c r="K30" s="62" t="s">
        <v>3</v>
      </c>
      <c r="L30" s="56" t="s">
        <v>22</v>
      </c>
    </row>
    <row r="31" spans="1:12" ht="13.5" thickBot="1" x14ac:dyDescent="0.25">
      <c r="A31" s="17" t="s">
        <v>52</v>
      </c>
      <c r="B31" s="37"/>
      <c r="C31" s="116"/>
      <c r="D31" s="47">
        <f t="shared" ref="D31" si="5">B31-C31</f>
        <v>0</v>
      </c>
      <c r="F31" s="37"/>
      <c r="G31" s="116"/>
      <c r="H31" s="47">
        <f t="shared" ref="H31" si="6">F31-G31</f>
        <v>0</v>
      </c>
      <c r="J31" s="37"/>
      <c r="K31" s="116"/>
      <c r="L31" s="47">
        <f t="shared" ref="L31" si="7">J31-K31</f>
        <v>0</v>
      </c>
    </row>
    <row r="32" spans="1:12" ht="13.5" thickBot="1" x14ac:dyDescent="0.25">
      <c r="A32" s="34" t="s">
        <v>20</v>
      </c>
      <c r="B32" s="35">
        <f>SUM(B31:B31)</f>
        <v>0</v>
      </c>
      <c r="C32" s="35">
        <f>SUM(C31:C31)</f>
        <v>0</v>
      </c>
      <c r="D32" s="35">
        <f>SUM(D31:D31)</f>
        <v>0</v>
      </c>
      <c r="F32" s="35">
        <f>SUM(F31:F31)</f>
        <v>0</v>
      </c>
      <c r="G32" s="35">
        <f>SUM(G31:G31)</f>
        <v>0</v>
      </c>
      <c r="H32" s="35">
        <f>SUM(H31:H31)</f>
        <v>0</v>
      </c>
      <c r="J32" s="35">
        <f>SUM(J31:J31)</f>
        <v>0</v>
      </c>
      <c r="K32" s="35">
        <f>SUM(K31:K31)</f>
        <v>0</v>
      </c>
      <c r="L32" s="35">
        <f>SUM(L31:L31)</f>
        <v>0</v>
      </c>
    </row>
    <row r="33" spans="1:12" ht="13.5" thickBot="1" x14ac:dyDescent="0.25"/>
    <row r="34" spans="1:12" ht="12.75" customHeight="1" thickBot="1" x14ac:dyDescent="0.25">
      <c r="B34" s="145" t="str">
        <f>B5</f>
        <v>JULY</v>
      </c>
      <c r="C34" s="145"/>
      <c r="D34" s="145"/>
      <c r="F34" s="145" t="str">
        <f>F5</f>
        <v>AUG</v>
      </c>
      <c r="G34" s="145"/>
      <c r="H34" s="145"/>
      <c r="J34" s="145" t="str">
        <f>J5</f>
        <v>SEP</v>
      </c>
      <c r="K34" s="145"/>
      <c r="L34" s="145"/>
    </row>
    <row r="35" spans="1:12" ht="15.75" thickBot="1" x14ac:dyDescent="0.3">
      <c r="A35" s="55" t="s">
        <v>26</v>
      </c>
      <c r="B35" s="56" t="s">
        <v>24</v>
      </c>
      <c r="C35" s="62" t="s">
        <v>3</v>
      </c>
      <c r="D35" s="56" t="s">
        <v>22</v>
      </c>
      <c r="F35" s="56" t="s">
        <v>24</v>
      </c>
      <c r="G35" s="62" t="s">
        <v>3</v>
      </c>
      <c r="H35" s="56" t="s">
        <v>22</v>
      </c>
      <c r="J35" s="56" t="s">
        <v>24</v>
      </c>
      <c r="K35" s="62" t="s">
        <v>3</v>
      </c>
      <c r="L35" s="56" t="s">
        <v>22</v>
      </c>
    </row>
    <row r="36" spans="1:12" ht="13.5" thickBot="1" x14ac:dyDescent="0.25">
      <c r="A36" s="17" t="s">
        <v>48</v>
      </c>
      <c r="B36" s="37"/>
      <c r="C36" s="116"/>
      <c r="D36" s="47">
        <f t="shared" ref="D36" si="8">B36-C36</f>
        <v>0</v>
      </c>
      <c r="F36" s="37"/>
      <c r="G36" s="116"/>
      <c r="H36" s="47">
        <f t="shared" ref="H36" si="9">F36-G36</f>
        <v>0</v>
      </c>
      <c r="J36" s="37"/>
      <c r="K36" s="116"/>
      <c r="L36" s="47">
        <f t="shared" ref="L36" si="10">J36-K36</f>
        <v>0</v>
      </c>
    </row>
    <row r="37" spans="1:12" ht="13.5" thickBot="1" x14ac:dyDescent="0.25">
      <c r="A37" s="34" t="s">
        <v>20</v>
      </c>
      <c r="B37" s="35">
        <f>SUM(B36:B36)</f>
        <v>0</v>
      </c>
      <c r="C37" s="35">
        <f>SUM(C36:C36)</f>
        <v>0</v>
      </c>
      <c r="D37" s="35">
        <f>SUM(D36:D36)</f>
        <v>0</v>
      </c>
      <c r="F37" s="35">
        <f>SUM(F36:F36)</f>
        <v>0</v>
      </c>
      <c r="G37" s="35">
        <f>SUM(G36:G36)</f>
        <v>0</v>
      </c>
      <c r="H37" s="35">
        <f>SUM(H36:H36)</f>
        <v>0</v>
      </c>
      <c r="J37" s="35">
        <f>SUM(J36:J36)</f>
        <v>0</v>
      </c>
      <c r="K37" s="35">
        <f>SUM(K36:K36)</f>
        <v>0</v>
      </c>
      <c r="L37" s="35">
        <f>SUM(L36:L36)</f>
        <v>0</v>
      </c>
    </row>
    <row r="38" spans="1:12" ht="13.5" thickBot="1" x14ac:dyDescent="0.25"/>
    <row r="39" spans="1:12" ht="12.75" customHeight="1" thickBot="1" x14ac:dyDescent="0.25">
      <c r="B39" s="145" t="str">
        <f>B5</f>
        <v>JULY</v>
      </c>
      <c r="C39" s="145"/>
      <c r="D39" s="145"/>
      <c r="F39" s="145" t="str">
        <f>F5</f>
        <v>AUG</v>
      </c>
      <c r="G39" s="145"/>
      <c r="H39" s="145"/>
      <c r="J39" s="145" t="str">
        <f>J5</f>
        <v>SEP</v>
      </c>
      <c r="K39" s="145"/>
      <c r="L39" s="145"/>
    </row>
    <row r="40" spans="1:12" ht="15.75" thickBot="1" x14ac:dyDescent="0.3">
      <c r="A40" s="55" t="s">
        <v>27</v>
      </c>
      <c r="B40" s="56" t="s">
        <v>24</v>
      </c>
      <c r="C40" s="62" t="s">
        <v>3</v>
      </c>
      <c r="D40" s="56" t="s">
        <v>22</v>
      </c>
      <c r="F40" s="56" t="s">
        <v>24</v>
      </c>
      <c r="G40" s="62" t="s">
        <v>3</v>
      </c>
      <c r="H40" s="56" t="s">
        <v>22</v>
      </c>
      <c r="J40" s="56" t="s">
        <v>24</v>
      </c>
      <c r="K40" s="62" t="s">
        <v>3</v>
      </c>
      <c r="L40" s="56" t="s">
        <v>22</v>
      </c>
    </row>
    <row r="41" spans="1:12" x14ac:dyDescent="0.2">
      <c r="A41" s="17" t="s">
        <v>28</v>
      </c>
      <c r="B41" s="114"/>
      <c r="C41" s="115"/>
      <c r="D41" s="47">
        <f t="shared" ref="D41:D42" si="11">B41-C41</f>
        <v>0</v>
      </c>
      <c r="F41" s="114"/>
      <c r="G41" s="115"/>
      <c r="H41" s="47">
        <f t="shared" ref="H41:H42" si="12">F41-G41</f>
        <v>0</v>
      </c>
      <c r="J41" s="114"/>
      <c r="K41" s="115"/>
      <c r="L41" s="47">
        <f t="shared" ref="L41:L42" si="13">J41-K41</f>
        <v>0</v>
      </c>
    </row>
    <row r="42" spans="1:12" x14ac:dyDescent="0.2">
      <c r="A42" s="17" t="s">
        <v>51</v>
      </c>
      <c r="B42" s="37"/>
      <c r="C42" s="116"/>
      <c r="D42" s="47">
        <f t="shared" si="11"/>
        <v>0</v>
      </c>
      <c r="F42" s="37"/>
      <c r="G42" s="116"/>
      <c r="H42" s="47">
        <f t="shared" si="12"/>
        <v>0</v>
      </c>
      <c r="J42" s="37"/>
      <c r="K42" s="116"/>
      <c r="L42" s="47">
        <f t="shared" si="13"/>
        <v>0</v>
      </c>
    </row>
    <row r="43" spans="1:12" ht="13.5" thickBot="1" x14ac:dyDescent="0.25">
      <c r="A43" s="17" t="s">
        <v>56</v>
      </c>
      <c r="B43" s="37"/>
      <c r="C43" s="116"/>
      <c r="D43" s="47">
        <f t="shared" ref="D43" si="14">B43-C43</f>
        <v>0</v>
      </c>
      <c r="F43" s="37"/>
      <c r="G43" s="116"/>
      <c r="H43" s="47">
        <f t="shared" ref="H43" si="15">F43-G43</f>
        <v>0</v>
      </c>
      <c r="J43" s="37"/>
      <c r="K43" s="116"/>
      <c r="L43" s="47">
        <f t="shared" ref="L43" si="16">J43-K43</f>
        <v>0</v>
      </c>
    </row>
    <row r="44" spans="1:12" ht="13.5" thickBot="1" x14ac:dyDescent="0.25">
      <c r="A44" s="34" t="s">
        <v>20</v>
      </c>
      <c r="B44" s="35">
        <f>SUM(B41:B43)</f>
        <v>0</v>
      </c>
      <c r="C44" s="35">
        <f>SUM(C41:C43)</f>
        <v>0</v>
      </c>
      <c r="D44" s="35">
        <f>SUM(D41:D43)</f>
        <v>0</v>
      </c>
      <c r="F44" s="35">
        <f>SUM(F41:F43)</f>
        <v>0</v>
      </c>
      <c r="G44" s="35">
        <f>SUM(G41:G43)</f>
        <v>0</v>
      </c>
      <c r="H44" s="35">
        <f>SUM(H41:H43)</f>
        <v>0</v>
      </c>
      <c r="J44" s="35">
        <f>SUM(J41:J43)</f>
        <v>0</v>
      </c>
      <c r="K44" s="35">
        <f>SUM(K41:K43)</f>
        <v>0</v>
      </c>
      <c r="L44" s="35">
        <f>SUM(L41:L43)</f>
        <v>0</v>
      </c>
    </row>
    <row r="45" spans="1:12" ht="13.5" thickBot="1" x14ac:dyDescent="0.25"/>
    <row r="46" spans="1:12" ht="12.75" customHeight="1" thickBot="1" x14ac:dyDescent="0.25">
      <c r="B46" s="145" t="str">
        <f>B5</f>
        <v>JULY</v>
      </c>
      <c r="C46" s="145"/>
      <c r="D46" s="145"/>
      <c r="F46" s="145" t="str">
        <f>F5</f>
        <v>AUG</v>
      </c>
      <c r="G46" s="145"/>
      <c r="H46" s="145"/>
      <c r="J46" s="145" t="str">
        <f>J5</f>
        <v>SEP</v>
      </c>
      <c r="K46" s="145"/>
      <c r="L46" s="145"/>
    </row>
    <row r="47" spans="1:12" ht="15.75" thickBot="1" x14ac:dyDescent="0.3">
      <c r="A47" s="55" t="s">
        <v>29</v>
      </c>
      <c r="B47" s="56" t="s">
        <v>24</v>
      </c>
      <c r="C47" s="62" t="s">
        <v>3</v>
      </c>
      <c r="D47" s="56" t="s">
        <v>22</v>
      </c>
      <c r="F47" s="56" t="s">
        <v>24</v>
      </c>
      <c r="G47" s="62" t="s">
        <v>3</v>
      </c>
      <c r="H47" s="56" t="s">
        <v>22</v>
      </c>
      <c r="J47" s="56" t="s">
        <v>24</v>
      </c>
      <c r="K47" s="62" t="s">
        <v>3</v>
      </c>
      <c r="L47" s="56" t="s">
        <v>22</v>
      </c>
    </row>
    <row r="48" spans="1:12" ht="13.5" thickBot="1" x14ac:dyDescent="0.25">
      <c r="A48" s="17" t="s">
        <v>58</v>
      </c>
      <c r="B48" s="37"/>
      <c r="C48" s="116"/>
      <c r="D48" s="47">
        <f t="shared" ref="D48" si="17">B48-C48</f>
        <v>0</v>
      </c>
      <c r="F48" s="37"/>
      <c r="G48" s="116"/>
      <c r="H48" s="47">
        <f t="shared" ref="H48" si="18">F48-G48</f>
        <v>0</v>
      </c>
      <c r="J48" s="37"/>
      <c r="K48" s="116"/>
      <c r="L48" s="47">
        <f t="shared" ref="L48" si="19">J48-K48</f>
        <v>0</v>
      </c>
    </row>
    <row r="49" spans="1:12" ht="13.5" thickBot="1" x14ac:dyDescent="0.25">
      <c r="A49" s="34" t="s">
        <v>20</v>
      </c>
      <c r="B49" s="35">
        <f>SUM(B48:B48)</f>
        <v>0</v>
      </c>
      <c r="C49" s="35">
        <f>SUM(C48:C48)</f>
        <v>0</v>
      </c>
      <c r="D49" s="35">
        <f>SUM(D48:D48)</f>
        <v>0</v>
      </c>
      <c r="F49" s="35">
        <f>SUM(F48:F48)</f>
        <v>0</v>
      </c>
      <c r="G49" s="35">
        <f>SUM(G48:G48)</f>
        <v>0</v>
      </c>
      <c r="H49" s="35">
        <f>SUM(H48:H48)</f>
        <v>0</v>
      </c>
      <c r="J49" s="35">
        <f>SUM(J48:J48)</f>
        <v>0</v>
      </c>
      <c r="K49" s="35">
        <f>SUM(K48:K48)</f>
        <v>0</v>
      </c>
      <c r="L49" s="35">
        <f>SUM(L48:L48)</f>
        <v>0</v>
      </c>
    </row>
    <row r="50" spans="1:12" ht="13.5" thickBot="1" x14ac:dyDescent="0.25"/>
    <row r="51" spans="1:12" ht="12.75" customHeight="1" thickBot="1" x14ac:dyDescent="0.25">
      <c r="B51" s="145" t="str">
        <f>B5</f>
        <v>JULY</v>
      </c>
      <c r="C51" s="145"/>
      <c r="D51" s="145"/>
      <c r="F51" s="145" t="str">
        <f>F5</f>
        <v>AUG</v>
      </c>
      <c r="G51" s="145"/>
      <c r="H51" s="145"/>
      <c r="J51" s="145" t="str">
        <f>J5</f>
        <v>SEP</v>
      </c>
      <c r="K51" s="145"/>
      <c r="L51" s="145"/>
    </row>
    <row r="52" spans="1:12" ht="15.75" thickBot="1" x14ac:dyDescent="0.3">
      <c r="A52" s="55" t="s">
        <v>49</v>
      </c>
      <c r="B52" s="56" t="s">
        <v>24</v>
      </c>
      <c r="C52" s="62" t="s">
        <v>3</v>
      </c>
      <c r="D52" s="56" t="s">
        <v>22</v>
      </c>
      <c r="F52" s="56" t="s">
        <v>24</v>
      </c>
      <c r="G52" s="62" t="s">
        <v>3</v>
      </c>
      <c r="H52" s="56" t="s">
        <v>22</v>
      </c>
      <c r="J52" s="56" t="s">
        <v>24</v>
      </c>
      <c r="K52" s="62" t="s">
        <v>3</v>
      </c>
      <c r="L52" s="56" t="s">
        <v>22</v>
      </c>
    </row>
    <row r="53" spans="1:12" x14ac:dyDescent="0.2">
      <c r="A53" s="17" t="str">
        <f>'Jan-Mar'!A53</f>
        <v>Obligation A</v>
      </c>
      <c r="B53" s="114"/>
      <c r="C53" s="115"/>
      <c r="D53" s="47">
        <f t="shared" ref="D53:D54" si="20">B53-C53</f>
        <v>0</v>
      </c>
      <c r="F53" s="114"/>
      <c r="G53" s="115"/>
      <c r="H53" s="47">
        <f t="shared" ref="H53:H54" si="21">F53-G53</f>
        <v>0</v>
      </c>
      <c r="J53" s="114"/>
      <c r="K53" s="115"/>
      <c r="L53" s="47">
        <f t="shared" ref="L53:L54" si="22">J53-K53</f>
        <v>0</v>
      </c>
    </row>
    <row r="54" spans="1:12" x14ac:dyDescent="0.2">
      <c r="A54" s="17" t="str">
        <f>'Jan-Mar'!A54</f>
        <v>Obligation B</v>
      </c>
      <c r="B54" s="37"/>
      <c r="C54" s="116"/>
      <c r="D54" s="47">
        <f t="shared" si="20"/>
        <v>0</v>
      </c>
      <c r="F54" s="37"/>
      <c r="G54" s="116"/>
      <c r="H54" s="47">
        <f t="shared" si="21"/>
        <v>0</v>
      </c>
      <c r="J54" s="37"/>
      <c r="K54" s="116"/>
      <c r="L54" s="47">
        <f t="shared" si="22"/>
        <v>0</v>
      </c>
    </row>
    <row r="55" spans="1:12" x14ac:dyDescent="0.2">
      <c r="A55" s="17" t="str">
        <f>'Jan-Mar'!A55</f>
        <v>Obligation C</v>
      </c>
      <c r="B55" s="37"/>
      <c r="C55" s="116"/>
      <c r="D55" s="47">
        <f>B55-C55</f>
        <v>0</v>
      </c>
      <c r="F55" s="37"/>
      <c r="G55" s="116"/>
      <c r="H55" s="47">
        <f>F55-G55</f>
        <v>0</v>
      </c>
      <c r="J55" s="37"/>
      <c r="K55" s="116"/>
      <c r="L55" s="47">
        <f>J55-K55</f>
        <v>0</v>
      </c>
    </row>
    <row r="56" spans="1:12" ht="13.5" thickBot="1" x14ac:dyDescent="0.25">
      <c r="A56" s="17" t="s">
        <v>59</v>
      </c>
      <c r="B56" s="38"/>
      <c r="C56" s="117"/>
      <c r="D56" s="47">
        <f>B56-C56</f>
        <v>0</v>
      </c>
      <c r="F56" s="38"/>
      <c r="G56" s="117"/>
      <c r="H56" s="47">
        <f>F56-G56</f>
        <v>0</v>
      </c>
      <c r="J56" s="38"/>
      <c r="K56" s="117"/>
      <c r="L56" s="47">
        <f>J56-K56</f>
        <v>0</v>
      </c>
    </row>
    <row r="57" spans="1:12" ht="13.5" thickBot="1" x14ac:dyDescent="0.25">
      <c r="A57" s="34" t="s">
        <v>20</v>
      </c>
      <c r="B57" s="35">
        <f>SUM(B53:B56)</f>
        <v>0</v>
      </c>
      <c r="C57" s="35">
        <f>SUM(C53:C56)</f>
        <v>0</v>
      </c>
      <c r="D57" s="35">
        <f>SUM(D53:D56)</f>
        <v>0</v>
      </c>
      <c r="F57" s="35">
        <f>SUM(F53:F56)</f>
        <v>0</v>
      </c>
      <c r="G57" s="35">
        <f>SUM(G53:G56)</f>
        <v>0</v>
      </c>
      <c r="H57" s="35">
        <f>SUM(H53:H56)</f>
        <v>0</v>
      </c>
      <c r="J57" s="35">
        <f>SUM(J53:J56)</f>
        <v>0</v>
      </c>
      <c r="K57" s="35">
        <f>SUM(K53:K56)</f>
        <v>0</v>
      </c>
      <c r="L57" s="35">
        <f>SUM(L53:L56)</f>
        <v>0</v>
      </c>
    </row>
    <row r="58" spans="1:12" ht="13.5" thickBot="1" x14ac:dyDescent="0.25"/>
    <row r="59" spans="1:12" ht="12.75" customHeight="1" thickBot="1" x14ac:dyDescent="0.25">
      <c r="B59" s="145" t="str">
        <f>B5</f>
        <v>JULY</v>
      </c>
      <c r="C59" s="145"/>
      <c r="D59" s="145"/>
      <c r="F59" s="145" t="str">
        <f>F5</f>
        <v>AUG</v>
      </c>
      <c r="G59" s="145"/>
      <c r="H59" s="145"/>
      <c r="J59" s="145" t="str">
        <f>J5</f>
        <v>SEP</v>
      </c>
      <c r="K59" s="145"/>
      <c r="L59" s="145"/>
    </row>
    <row r="60" spans="1:12" ht="15.75" thickBot="1" x14ac:dyDescent="0.3">
      <c r="A60" s="55" t="s">
        <v>30</v>
      </c>
      <c r="B60" s="56" t="s">
        <v>24</v>
      </c>
      <c r="C60" s="62" t="s">
        <v>3</v>
      </c>
      <c r="D60" s="56" t="s">
        <v>22</v>
      </c>
      <c r="F60" s="56" t="s">
        <v>24</v>
      </c>
      <c r="G60" s="62" t="s">
        <v>3</v>
      </c>
      <c r="H60" s="56" t="s">
        <v>22</v>
      </c>
      <c r="J60" s="56" t="s">
        <v>24</v>
      </c>
      <c r="K60" s="62" t="s">
        <v>3</v>
      </c>
      <c r="L60" s="56" t="s">
        <v>22</v>
      </c>
    </row>
    <row r="61" spans="1:12" x14ac:dyDescent="0.2">
      <c r="A61" s="17" t="s">
        <v>57</v>
      </c>
      <c r="B61" s="114"/>
      <c r="C61" s="115"/>
      <c r="D61" s="47">
        <f t="shared" ref="D61" si="23">B61-C61</f>
        <v>0</v>
      </c>
      <c r="F61" s="114"/>
      <c r="G61" s="115"/>
      <c r="H61" s="47">
        <f t="shared" ref="H61:H62" si="24">F61-G61</f>
        <v>0</v>
      </c>
      <c r="J61" s="114"/>
      <c r="K61" s="115"/>
      <c r="L61" s="47">
        <f t="shared" ref="L61:L62" si="25">J61-K61</f>
        <v>0</v>
      </c>
    </row>
    <row r="62" spans="1:12" ht="13.5" thickBot="1" x14ac:dyDescent="0.25">
      <c r="A62" s="17" t="s">
        <v>53</v>
      </c>
      <c r="B62" s="4"/>
      <c r="C62" s="121"/>
      <c r="D62" s="47">
        <f>B62-C62</f>
        <v>0</v>
      </c>
      <c r="E62" s="44"/>
      <c r="F62" s="4"/>
      <c r="G62" s="121"/>
      <c r="H62" s="23">
        <f t="shared" si="24"/>
        <v>0</v>
      </c>
      <c r="I62" s="44"/>
      <c r="J62" s="4"/>
      <c r="K62" s="121"/>
      <c r="L62" s="23">
        <f t="shared" si="25"/>
        <v>0</v>
      </c>
    </row>
    <row r="63" spans="1:12" ht="13.5" thickBot="1" x14ac:dyDescent="0.25">
      <c r="A63" s="34" t="s">
        <v>20</v>
      </c>
      <c r="B63" s="35">
        <f>SUM(B61:B62)</f>
        <v>0</v>
      </c>
      <c r="C63" s="35">
        <f t="shared" ref="C63:D63" si="26">SUM(C61:C62)</f>
        <v>0</v>
      </c>
      <c r="D63" s="35">
        <f t="shared" si="26"/>
        <v>0</v>
      </c>
      <c r="F63" s="35">
        <f t="shared" ref="F63:H63" si="27">SUM(F61:F62)</f>
        <v>0</v>
      </c>
      <c r="G63" s="35">
        <f t="shared" si="27"/>
        <v>0</v>
      </c>
      <c r="H63" s="35">
        <f t="shared" si="27"/>
        <v>0</v>
      </c>
      <c r="J63" s="35">
        <f t="shared" ref="J63:L63" si="28">SUM(J61:J62)</f>
        <v>0</v>
      </c>
      <c r="K63" s="35">
        <f t="shared" si="28"/>
        <v>0</v>
      </c>
      <c r="L63" s="35">
        <f t="shared" si="28"/>
        <v>0</v>
      </c>
    </row>
  </sheetData>
  <mergeCells count="35">
    <mergeCell ref="A1:L1"/>
    <mergeCell ref="C3:F3"/>
    <mergeCell ref="G4:H4"/>
    <mergeCell ref="B5:D5"/>
    <mergeCell ref="F5:H5"/>
    <mergeCell ref="J5:L5"/>
    <mergeCell ref="B11:D11"/>
    <mergeCell ref="F11:H11"/>
    <mergeCell ref="J11:L11"/>
    <mergeCell ref="G12:H12"/>
    <mergeCell ref="B13:D13"/>
    <mergeCell ref="F13:H13"/>
    <mergeCell ref="J13:L13"/>
    <mergeCell ref="G21:H21"/>
    <mergeCell ref="B22:D22"/>
    <mergeCell ref="F22:H22"/>
    <mergeCell ref="J22:L22"/>
    <mergeCell ref="B29:D29"/>
    <mergeCell ref="F29:H29"/>
    <mergeCell ref="J29:L29"/>
    <mergeCell ref="B34:D34"/>
    <mergeCell ref="F34:H34"/>
    <mergeCell ref="J34:L34"/>
    <mergeCell ref="B39:D39"/>
    <mergeCell ref="F39:H39"/>
    <mergeCell ref="J39:L39"/>
    <mergeCell ref="B59:D59"/>
    <mergeCell ref="F59:H59"/>
    <mergeCell ref="J59:L59"/>
    <mergeCell ref="B46:D46"/>
    <mergeCell ref="F46:H46"/>
    <mergeCell ref="J46:L46"/>
    <mergeCell ref="B51:D51"/>
    <mergeCell ref="F51:H51"/>
    <mergeCell ref="J51:L51"/>
  </mergeCells>
  <phoneticPr fontId="25" type="noConversion"/>
  <printOptions horizontalCentered="1"/>
  <pageMargins left="0.86614173228346503" right="0.74803149606299202" top="0.2" bottom="0.78740157480314998" header="0.2" footer="0.511811023622047"/>
  <pageSetup paperSize="9" scale="72" orientation="portrait" horizontalDpi="300" verticalDpi="300" r:id="rId1"/>
  <headerFooter alignWithMargins="0">
    <oddFooter>&amp;L&amp;D&amp;RMonthly Budget Plan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3"/>
  <sheetViews>
    <sheetView showGridLines="0" view="pageBreakPreview" topLeftCell="A35" zoomScaleNormal="100" zoomScaleSheetLayoutView="100" workbookViewId="0">
      <selection activeCell="C69" sqref="C69"/>
    </sheetView>
  </sheetViews>
  <sheetFormatPr defaultRowHeight="12.75" x14ac:dyDescent="0.2"/>
  <cols>
    <col min="1" max="1" width="25.7109375" style="44" customWidth="1"/>
    <col min="2" max="4" width="9.7109375" style="44" customWidth="1"/>
    <col min="5" max="5" width="1.7109375" style="44" customWidth="1"/>
    <col min="6" max="8" width="9.7109375" style="44" customWidth="1"/>
    <col min="9" max="9" width="1.7109375" style="44" customWidth="1"/>
    <col min="10" max="12" width="9.7109375" style="44" customWidth="1"/>
    <col min="13" max="16384" width="9.140625" style="44"/>
  </cols>
  <sheetData>
    <row r="1" spans="1:12" ht="26.25" x14ac:dyDescent="0.2">
      <c r="A1" s="137" t="str">
        <f>Income!A1</f>
        <v>Monthly Budget Planner</v>
      </c>
      <c r="B1" s="137"/>
      <c r="C1" s="137"/>
      <c r="D1" s="137"/>
      <c r="E1" s="137"/>
      <c r="F1" s="137"/>
      <c r="G1" s="137"/>
      <c r="H1" s="137"/>
      <c r="I1" s="137"/>
      <c r="J1" s="137"/>
      <c r="K1" s="137"/>
      <c r="L1" s="137"/>
    </row>
    <row r="2" spans="1:12" ht="13.5" thickBot="1" x14ac:dyDescent="0.25"/>
    <row r="3" spans="1:12" ht="13.5" thickBot="1" x14ac:dyDescent="0.25">
      <c r="A3" s="2" t="s">
        <v>44</v>
      </c>
      <c r="B3" s="1">
        <f>'July-Sep'!J11</f>
        <v>0</v>
      </c>
      <c r="C3" s="63"/>
      <c r="D3" s="64"/>
      <c r="E3" s="64"/>
      <c r="F3" s="64"/>
      <c r="G3" s="6"/>
      <c r="H3" s="6"/>
      <c r="I3" s="7"/>
      <c r="J3" s="8"/>
      <c r="K3" s="7"/>
      <c r="L3" s="9"/>
    </row>
    <row r="4" spans="1:12" ht="13.5" thickBot="1" x14ac:dyDescent="0.25">
      <c r="G4" s="143"/>
      <c r="H4" s="143"/>
      <c r="I4" s="10"/>
      <c r="J4" s="10"/>
      <c r="K4" s="10"/>
      <c r="L4" s="10"/>
    </row>
    <row r="5" spans="1:12" x14ac:dyDescent="0.2">
      <c r="B5" s="147" t="str">
        <f>Income!K12</f>
        <v>OCT</v>
      </c>
      <c r="C5" s="147"/>
      <c r="D5" s="147"/>
      <c r="F5" s="147" t="str">
        <f>Income!L12</f>
        <v>NOV</v>
      </c>
      <c r="G5" s="147"/>
      <c r="H5" s="147"/>
      <c r="J5" s="147" t="str">
        <f>Income!M12</f>
        <v>DEC</v>
      </c>
      <c r="K5" s="147"/>
      <c r="L5" s="147"/>
    </row>
    <row r="6" spans="1:12" ht="15.75" thickBot="1" x14ac:dyDescent="0.3">
      <c r="A6" s="49"/>
      <c r="B6" s="50" t="s">
        <v>24</v>
      </c>
      <c r="C6" s="60" t="s">
        <v>3</v>
      </c>
      <c r="D6" s="50" t="s">
        <v>22</v>
      </c>
      <c r="E6" s="45"/>
      <c r="F6" s="50" t="s">
        <v>24</v>
      </c>
      <c r="G6" s="60" t="s">
        <v>3</v>
      </c>
      <c r="H6" s="50" t="s">
        <v>22</v>
      </c>
      <c r="I6" s="45"/>
      <c r="J6" s="50" t="s">
        <v>24</v>
      </c>
      <c r="K6" s="60" t="s">
        <v>3</v>
      </c>
      <c r="L6" s="50" t="s">
        <v>22</v>
      </c>
    </row>
    <row r="7" spans="1:12" ht="12.75" customHeight="1" x14ac:dyDescent="0.2">
      <c r="A7" s="12" t="s">
        <v>31</v>
      </c>
      <c r="B7" s="46">
        <f>B20</f>
        <v>0</v>
      </c>
      <c r="C7" s="46">
        <f>C20</f>
        <v>0</v>
      </c>
      <c r="D7" s="47">
        <f>C7-B7</f>
        <v>0</v>
      </c>
      <c r="F7" s="46">
        <f>F20</f>
        <v>0</v>
      </c>
      <c r="G7" s="46">
        <f>G20</f>
        <v>0</v>
      </c>
      <c r="H7" s="47">
        <f>G7-F7</f>
        <v>0</v>
      </c>
      <c r="J7" s="46">
        <f>J20</f>
        <v>0</v>
      </c>
      <c r="K7" s="46">
        <f>K20</f>
        <v>0</v>
      </c>
      <c r="L7" s="47">
        <f>K7-J7</f>
        <v>0</v>
      </c>
    </row>
    <row r="8" spans="1:12" ht="12.75" customHeight="1" thickBot="1" x14ac:dyDescent="0.25">
      <c r="A8" s="12" t="s">
        <v>34</v>
      </c>
      <c r="B8" s="46">
        <f>B27+B32+B37+B44+B49+B57+B63</f>
        <v>0</v>
      </c>
      <c r="C8" s="46">
        <f>C27+C32+C37+C44+C49+C57+C63</f>
        <v>0</v>
      </c>
      <c r="D8" s="47">
        <f>B8-C8</f>
        <v>0</v>
      </c>
      <c r="F8" s="46">
        <f>F27+F32+F37+F44+F49+F57+F63</f>
        <v>0</v>
      </c>
      <c r="G8" s="46">
        <f>G27+G32+G37+G44+G49+G57+G63</f>
        <v>0</v>
      </c>
      <c r="H8" s="47">
        <f>F8-G8</f>
        <v>0</v>
      </c>
      <c r="J8" s="46">
        <f t="shared" ref="J8:K8" si="0">J27+J32+J37+J44+J49+J57+J63</f>
        <v>0</v>
      </c>
      <c r="K8" s="46">
        <f t="shared" si="0"/>
        <v>0</v>
      </c>
      <c r="L8" s="47">
        <f>J8-K8</f>
        <v>0</v>
      </c>
    </row>
    <row r="9" spans="1:12" ht="12.75" customHeight="1" thickBot="1" x14ac:dyDescent="0.25">
      <c r="A9" s="20" t="s">
        <v>35</v>
      </c>
      <c r="B9" s="21">
        <f>B7-B8</f>
        <v>0</v>
      </c>
      <c r="C9" s="21">
        <f>C7-C8</f>
        <v>0</v>
      </c>
      <c r="D9" s="22"/>
      <c r="F9" s="21">
        <f>F7-F8</f>
        <v>0</v>
      </c>
      <c r="G9" s="21">
        <f>G7-G8</f>
        <v>0</v>
      </c>
      <c r="H9" s="22"/>
      <c r="J9" s="21">
        <f>J7-J8</f>
        <v>0</v>
      </c>
      <c r="K9" s="21">
        <f>K7-K8</f>
        <v>0</v>
      </c>
      <c r="L9" s="22"/>
    </row>
    <row r="10" spans="1:12" ht="12.75" customHeight="1" thickBot="1" x14ac:dyDescent="0.25">
      <c r="A10" s="12"/>
      <c r="B10" s="13"/>
      <c r="C10" s="13"/>
      <c r="D10" s="13"/>
      <c r="E10" s="6"/>
      <c r="F10" s="13"/>
      <c r="G10" s="13"/>
      <c r="H10" s="13"/>
      <c r="I10" s="6"/>
      <c r="J10" s="13"/>
      <c r="K10" s="13"/>
      <c r="L10" s="13"/>
    </row>
    <row r="11" spans="1:12" ht="12.75" customHeight="1" thickBot="1" x14ac:dyDescent="0.25">
      <c r="A11" s="5" t="s">
        <v>36</v>
      </c>
      <c r="B11" s="138">
        <f>B3+C9</f>
        <v>0</v>
      </c>
      <c r="C11" s="138"/>
      <c r="D11" s="138"/>
      <c r="E11" s="6"/>
      <c r="F11" s="138">
        <f>B11+G9</f>
        <v>0</v>
      </c>
      <c r="G11" s="138"/>
      <c r="H11" s="138"/>
      <c r="I11" s="6"/>
      <c r="J11" s="138">
        <f>F11+K9</f>
        <v>0</v>
      </c>
      <c r="K11" s="138"/>
      <c r="L11" s="138"/>
    </row>
    <row r="12" spans="1:12" ht="13.5" thickBot="1" x14ac:dyDescent="0.25">
      <c r="A12" s="6"/>
      <c r="B12" s="7"/>
      <c r="C12" s="7"/>
      <c r="D12" s="7"/>
      <c r="E12" s="14"/>
      <c r="F12" s="48"/>
      <c r="G12" s="140"/>
      <c r="H12" s="140"/>
      <c r="I12" s="16"/>
      <c r="J12" s="16"/>
      <c r="K12" s="16"/>
      <c r="L12" s="16"/>
    </row>
    <row r="13" spans="1:12" x14ac:dyDescent="0.2">
      <c r="B13" s="146" t="str">
        <f>B5</f>
        <v>OCT</v>
      </c>
      <c r="C13" s="146"/>
      <c r="D13" s="146"/>
      <c r="F13" s="146" t="str">
        <f>F5</f>
        <v>NOV</v>
      </c>
      <c r="G13" s="146"/>
      <c r="H13" s="146"/>
      <c r="J13" s="146" t="str">
        <f>J5</f>
        <v>DEC</v>
      </c>
      <c r="K13" s="146"/>
      <c r="L13" s="146"/>
    </row>
    <row r="14" spans="1:12" ht="15.75" thickBot="1" x14ac:dyDescent="0.3">
      <c r="A14" s="51" t="s">
        <v>33</v>
      </c>
      <c r="B14" s="52" t="s">
        <v>24</v>
      </c>
      <c r="C14" s="61" t="s">
        <v>3</v>
      </c>
      <c r="D14" s="52" t="s">
        <v>22</v>
      </c>
      <c r="E14" s="45"/>
      <c r="F14" s="52" t="s">
        <v>24</v>
      </c>
      <c r="G14" s="61" t="s">
        <v>3</v>
      </c>
      <c r="H14" s="52" t="s">
        <v>22</v>
      </c>
      <c r="I14" s="45"/>
      <c r="J14" s="52" t="s">
        <v>24</v>
      </c>
      <c r="K14" s="61" t="s">
        <v>3</v>
      </c>
      <c r="L14" s="52" t="s">
        <v>22</v>
      </c>
    </row>
    <row r="15" spans="1:12" ht="12.75" customHeight="1" x14ac:dyDescent="0.2">
      <c r="A15" s="12" t="str">
        <f>Income!A13</f>
        <v>Income - Mr.</v>
      </c>
      <c r="B15" s="46">
        <f>Income!K13</f>
        <v>0</v>
      </c>
      <c r="C15" s="46">
        <f>Income!K23</f>
        <v>0</v>
      </c>
      <c r="D15" s="47">
        <f>C15-B15</f>
        <v>0</v>
      </c>
      <c r="F15" s="46">
        <f>Income!L13</f>
        <v>0</v>
      </c>
      <c r="G15" s="46">
        <f>Income!L23</f>
        <v>0</v>
      </c>
      <c r="H15" s="47">
        <f>G15-F15</f>
        <v>0</v>
      </c>
      <c r="J15" s="46">
        <f>Income!M13</f>
        <v>0</v>
      </c>
      <c r="K15" s="46">
        <f>Income!M23</f>
        <v>0</v>
      </c>
      <c r="L15" s="47">
        <f>K15-J15</f>
        <v>0</v>
      </c>
    </row>
    <row r="16" spans="1:12" ht="12.75" customHeight="1" x14ac:dyDescent="0.2">
      <c r="A16" s="12" t="str">
        <f>Income!A14</f>
        <v>Income - Mrs.</v>
      </c>
      <c r="B16" s="46">
        <f>Income!K14</f>
        <v>0</v>
      </c>
      <c r="C16" s="46">
        <f>Income!K24</f>
        <v>0</v>
      </c>
      <c r="D16" s="47">
        <f>C16-B16</f>
        <v>0</v>
      </c>
      <c r="F16" s="46">
        <f>Income!L14</f>
        <v>0</v>
      </c>
      <c r="G16" s="46">
        <f>Income!L24</f>
        <v>0</v>
      </c>
      <c r="H16" s="47">
        <f>G16-F16</f>
        <v>0</v>
      </c>
      <c r="J16" s="46">
        <f>Income!M14</f>
        <v>0</v>
      </c>
      <c r="K16" s="46">
        <f>Income!M24</f>
        <v>0</v>
      </c>
      <c r="L16" s="47">
        <f>K16-J16</f>
        <v>0</v>
      </c>
    </row>
    <row r="17" spans="1:12" ht="12.75" customHeight="1" x14ac:dyDescent="0.2">
      <c r="A17" s="12" t="str">
        <f>Income!A15</f>
        <v>Bonus</v>
      </c>
      <c r="B17" s="46">
        <f>Income!K15</f>
        <v>0</v>
      </c>
      <c r="C17" s="46">
        <f>Income!K25</f>
        <v>0</v>
      </c>
      <c r="D17" s="47">
        <f>C17-B17</f>
        <v>0</v>
      </c>
      <c r="F17" s="46">
        <f>Income!L15</f>
        <v>0</v>
      </c>
      <c r="G17" s="46">
        <f>Income!L25</f>
        <v>0</v>
      </c>
      <c r="H17" s="47">
        <f>G17-F17</f>
        <v>0</v>
      </c>
      <c r="J17" s="46">
        <f>Income!M15</f>
        <v>0</v>
      </c>
      <c r="K17" s="46">
        <f>Income!M25</f>
        <v>0</v>
      </c>
      <c r="L17" s="47">
        <f>K17-J17</f>
        <v>0</v>
      </c>
    </row>
    <row r="18" spans="1:12" ht="12.75" customHeight="1" x14ac:dyDescent="0.2">
      <c r="A18" s="12" t="str">
        <f>Income!A16</f>
        <v>Other</v>
      </c>
      <c r="B18" s="46">
        <f>Income!K16</f>
        <v>0</v>
      </c>
      <c r="C18" s="46">
        <f>Income!K26</f>
        <v>0</v>
      </c>
      <c r="D18" s="47">
        <f>C18-B18</f>
        <v>0</v>
      </c>
      <c r="F18" s="46">
        <f>Income!L16</f>
        <v>0</v>
      </c>
      <c r="G18" s="46">
        <f>Income!L26</f>
        <v>0</v>
      </c>
      <c r="H18" s="47">
        <f>G18-F18</f>
        <v>0</v>
      </c>
      <c r="J18" s="46">
        <f>Income!M16</f>
        <v>0</v>
      </c>
      <c r="K18" s="46">
        <f>Income!M26</f>
        <v>0</v>
      </c>
      <c r="L18" s="47">
        <f>K18-J18</f>
        <v>0</v>
      </c>
    </row>
    <row r="19" spans="1:12" ht="12.75" customHeight="1" thickBot="1" x14ac:dyDescent="0.25">
      <c r="A19" s="12" t="str">
        <f>Income!A17</f>
        <v>Other</v>
      </c>
      <c r="B19" s="46">
        <f>Income!K17</f>
        <v>0</v>
      </c>
      <c r="C19" s="46">
        <f>Income!K27</f>
        <v>0</v>
      </c>
      <c r="D19" s="47">
        <f>C19-B19</f>
        <v>0</v>
      </c>
      <c r="F19" s="46">
        <f>Income!L17</f>
        <v>0</v>
      </c>
      <c r="G19" s="46">
        <f>Income!L27</f>
        <v>0</v>
      </c>
      <c r="H19" s="47">
        <f>G19-F19</f>
        <v>0</v>
      </c>
      <c r="J19" s="46">
        <f>Income!M17</f>
        <v>0</v>
      </c>
      <c r="K19" s="46">
        <f>Income!M27</f>
        <v>0</v>
      </c>
      <c r="L19" s="47">
        <f>K19-J19</f>
        <v>0</v>
      </c>
    </row>
    <row r="20" spans="1:12" ht="12.75" customHeight="1" thickBot="1" x14ac:dyDescent="0.25">
      <c r="A20" s="53" t="s">
        <v>20</v>
      </c>
      <c r="B20" s="54">
        <f>SUM(B15:B19)</f>
        <v>0</v>
      </c>
      <c r="C20" s="54">
        <f>SUM(C15:C19)</f>
        <v>0</v>
      </c>
      <c r="D20" s="54">
        <f>SUM(D15:D19)</f>
        <v>0</v>
      </c>
      <c r="F20" s="54">
        <f>SUM(F15:F19)</f>
        <v>0</v>
      </c>
      <c r="G20" s="54">
        <f>SUM(G15:G19)</f>
        <v>0</v>
      </c>
      <c r="H20" s="54">
        <f>SUM(H15:H19)</f>
        <v>0</v>
      </c>
      <c r="J20" s="54">
        <f>SUM(J15:J19)</f>
        <v>0</v>
      </c>
      <c r="K20" s="54">
        <f>SUM(K15:K19)</f>
        <v>0</v>
      </c>
      <c r="L20" s="54">
        <f>SUM(L15:L19)</f>
        <v>0</v>
      </c>
    </row>
    <row r="21" spans="1:12" ht="13.5" thickBot="1" x14ac:dyDescent="0.25">
      <c r="A21" s="6"/>
      <c r="B21" s="7"/>
      <c r="C21" s="7"/>
      <c r="D21" s="7"/>
      <c r="E21" s="14"/>
      <c r="F21" s="48"/>
      <c r="G21" s="140"/>
      <c r="H21" s="140"/>
      <c r="I21" s="16"/>
      <c r="J21" s="16"/>
      <c r="K21" s="16"/>
      <c r="L21" s="16"/>
    </row>
    <row r="22" spans="1:12" x14ac:dyDescent="0.2">
      <c r="B22" s="145" t="str">
        <f>B5</f>
        <v>OCT</v>
      </c>
      <c r="C22" s="145"/>
      <c r="D22" s="145"/>
      <c r="F22" s="145" t="str">
        <f>F5</f>
        <v>NOV</v>
      </c>
      <c r="G22" s="145"/>
      <c r="H22" s="145"/>
      <c r="J22" s="145" t="str">
        <f>J5</f>
        <v>DEC</v>
      </c>
      <c r="K22" s="145"/>
      <c r="L22" s="145"/>
    </row>
    <row r="23" spans="1:12" ht="15.75" thickBot="1" x14ac:dyDescent="0.3">
      <c r="A23" s="65" t="s">
        <v>23</v>
      </c>
      <c r="B23" s="66" t="s">
        <v>24</v>
      </c>
      <c r="C23" s="68" t="s">
        <v>3</v>
      </c>
      <c r="D23" s="66" t="s">
        <v>22</v>
      </c>
      <c r="E23" s="45"/>
      <c r="F23" s="66" t="s">
        <v>24</v>
      </c>
      <c r="G23" s="68" t="s">
        <v>3</v>
      </c>
      <c r="H23" s="66" t="s">
        <v>22</v>
      </c>
      <c r="I23" s="45"/>
      <c r="J23" s="66" t="s">
        <v>24</v>
      </c>
      <c r="K23" s="68" t="s">
        <v>3</v>
      </c>
      <c r="L23" s="66" t="s">
        <v>22</v>
      </c>
    </row>
    <row r="24" spans="1:12" ht="12.75" customHeight="1" x14ac:dyDescent="0.2">
      <c r="A24" s="17" t="s">
        <v>50</v>
      </c>
      <c r="B24" s="118"/>
      <c r="C24" s="119"/>
      <c r="D24" s="47">
        <f>B24-C24</f>
        <v>0</v>
      </c>
      <c r="F24" s="114"/>
      <c r="G24" s="115"/>
      <c r="H24" s="47">
        <f t="shared" ref="H24:H26" si="1">F24-G24</f>
        <v>0</v>
      </c>
      <c r="J24" s="118"/>
      <c r="K24" s="119"/>
      <c r="L24" s="47">
        <f t="shared" ref="L24:L26" si="2">J24-K24</f>
        <v>0</v>
      </c>
    </row>
    <row r="25" spans="1:12" ht="12.75" customHeight="1" x14ac:dyDescent="0.2">
      <c r="A25" s="17" t="s">
        <v>47</v>
      </c>
      <c r="B25" s="3"/>
      <c r="C25" s="120"/>
      <c r="D25" s="47">
        <f t="shared" ref="D25:D26" si="3">B25-C25</f>
        <v>0</v>
      </c>
      <c r="F25" s="37"/>
      <c r="G25" s="116"/>
      <c r="H25" s="47">
        <f t="shared" si="1"/>
        <v>0</v>
      </c>
      <c r="J25" s="3"/>
      <c r="K25" s="120"/>
      <c r="L25" s="47">
        <f t="shared" si="2"/>
        <v>0</v>
      </c>
    </row>
    <row r="26" spans="1:12" ht="12.75" customHeight="1" thickBot="1" x14ac:dyDescent="0.25">
      <c r="A26" s="17" t="s">
        <v>46</v>
      </c>
      <c r="B26" s="3"/>
      <c r="C26" s="120"/>
      <c r="D26" s="47">
        <f t="shared" si="3"/>
        <v>0</v>
      </c>
      <c r="F26" s="37"/>
      <c r="G26" s="116"/>
      <c r="H26" s="47">
        <f t="shared" si="1"/>
        <v>0</v>
      </c>
      <c r="J26" s="3"/>
      <c r="K26" s="120"/>
      <c r="L26" s="47">
        <f t="shared" si="2"/>
        <v>0</v>
      </c>
    </row>
    <row r="27" spans="1:12" ht="12.75" customHeight="1" thickBot="1" x14ac:dyDescent="0.25">
      <c r="A27" s="57" t="s">
        <v>20</v>
      </c>
      <c r="B27" s="58">
        <f>SUM(B24:B26)</f>
        <v>0</v>
      </c>
      <c r="C27" s="58">
        <f>SUM(C24:C26)</f>
        <v>0</v>
      </c>
      <c r="D27" s="58">
        <f>SUM(D24:D26)</f>
        <v>0</v>
      </c>
      <c r="F27" s="58">
        <f>SUM(F24:F26)</f>
        <v>0</v>
      </c>
      <c r="G27" s="58">
        <f>SUM(G24:G26)</f>
        <v>0</v>
      </c>
      <c r="H27" s="58">
        <f>SUM(H24:H26)</f>
        <v>0</v>
      </c>
      <c r="J27" s="58">
        <f>SUM(J24:J26)</f>
        <v>0</v>
      </c>
      <c r="K27" s="58">
        <f>SUM(K24:K26)</f>
        <v>0</v>
      </c>
      <c r="L27" s="58">
        <f>SUM(L24:L26)</f>
        <v>0</v>
      </c>
    </row>
    <row r="28" spans="1:12" ht="12.75" customHeight="1" thickBot="1" x14ac:dyDescent="0.25"/>
    <row r="29" spans="1:12" ht="12.75" customHeight="1" x14ac:dyDescent="0.2">
      <c r="B29" s="145" t="str">
        <f>B5</f>
        <v>OCT</v>
      </c>
      <c r="C29" s="145"/>
      <c r="D29" s="145"/>
      <c r="F29" s="145" t="str">
        <f>F5</f>
        <v>NOV</v>
      </c>
      <c r="G29" s="145"/>
      <c r="H29" s="145"/>
      <c r="J29" s="145" t="str">
        <f>J5</f>
        <v>DEC</v>
      </c>
      <c r="K29" s="145"/>
      <c r="L29" s="145"/>
    </row>
    <row r="30" spans="1:12" ht="15.75" thickBot="1" x14ac:dyDescent="0.3">
      <c r="A30" s="65" t="s">
        <v>25</v>
      </c>
      <c r="B30" s="66" t="s">
        <v>24</v>
      </c>
      <c r="C30" s="68" t="s">
        <v>3</v>
      </c>
      <c r="D30" s="66" t="s">
        <v>22</v>
      </c>
      <c r="F30" s="66" t="s">
        <v>24</v>
      </c>
      <c r="G30" s="68" t="s">
        <v>3</v>
      </c>
      <c r="H30" s="66" t="s">
        <v>22</v>
      </c>
      <c r="J30" s="66" t="s">
        <v>24</v>
      </c>
      <c r="K30" s="68" t="s">
        <v>3</v>
      </c>
      <c r="L30" s="66" t="s">
        <v>22</v>
      </c>
    </row>
    <row r="31" spans="1:12" ht="13.5" thickBot="1" x14ac:dyDescent="0.25">
      <c r="A31" s="17" t="s">
        <v>52</v>
      </c>
      <c r="B31" s="3"/>
      <c r="C31" s="120"/>
      <c r="D31" s="47">
        <f t="shared" ref="D31" si="4">B31-C31</f>
        <v>0</v>
      </c>
      <c r="F31" s="3"/>
      <c r="G31" s="120"/>
      <c r="H31" s="47">
        <f t="shared" ref="H31" si="5">F31-G31</f>
        <v>0</v>
      </c>
      <c r="J31" s="3"/>
      <c r="K31" s="120"/>
      <c r="L31" s="47">
        <f t="shared" ref="L31" si="6">J31-K31</f>
        <v>0</v>
      </c>
    </row>
    <row r="32" spans="1:12" ht="13.5" thickBot="1" x14ac:dyDescent="0.25">
      <c r="A32" s="59" t="s">
        <v>20</v>
      </c>
      <c r="B32" s="58">
        <f>SUM(B31:B31)</f>
        <v>0</v>
      </c>
      <c r="C32" s="58">
        <f>SUM(C31:C31)</f>
        <v>0</v>
      </c>
      <c r="D32" s="58">
        <f>SUM(D31:D31)</f>
        <v>0</v>
      </c>
      <c r="F32" s="58">
        <f>SUM(F31:F31)</f>
        <v>0</v>
      </c>
      <c r="G32" s="58">
        <f>SUM(G31:G31)</f>
        <v>0</v>
      </c>
      <c r="H32" s="58">
        <f>SUM(H31:H31)</f>
        <v>0</v>
      </c>
      <c r="J32" s="58">
        <f>SUM(J31:J31)</f>
        <v>0</v>
      </c>
      <c r="K32" s="58">
        <f>SUM(K31:K31)</f>
        <v>0</v>
      </c>
      <c r="L32" s="58">
        <f>SUM(L31:L31)</f>
        <v>0</v>
      </c>
    </row>
    <row r="33" spans="1:12" ht="13.5" thickBot="1" x14ac:dyDescent="0.25"/>
    <row r="34" spans="1:12" ht="12.75" customHeight="1" x14ac:dyDescent="0.2">
      <c r="B34" s="145" t="str">
        <f>B5</f>
        <v>OCT</v>
      </c>
      <c r="C34" s="145"/>
      <c r="D34" s="145"/>
      <c r="F34" s="145" t="str">
        <f>F5</f>
        <v>NOV</v>
      </c>
      <c r="G34" s="145"/>
      <c r="H34" s="145"/>
      <c r="J34" s="145" t="str">
        <f>J5</f>
        <v>DEC</v>
      </c>
      <c r="K34" s="145"/>
      <c r="L34" s="145"/>
    </row>
    <row r="35" spans="1:12" ht="15.75" thickBot="1" x14ac:dyDescent="0.3">
      <c r="A35" s="65" t="s">
        <v>26</v>
      </c>
      <c r="B35" s="66" t="s">
        <v>24</v>
      </c>
      <c r="C35" s="68" t="s">
        <v>3</v>
      </c>
      <c r="D35" s="66" t="s">
        <v>22</v>
      </c>
      <c r="F35" s="66" t="s">
        <v>24</v>
      </c>
      <c r="G35" s="68" t="s">
        <v>3</v>
      </c>
      <c r="H35" s="66" t="s">
        <v>22</v>
      </c>
      <c r="J35" s="66" t="s">
        <v>24</v>
      </c>
      <c r="K35" s="68" t="s">
        <v>3</v>
      </c>
      <c r="L35" s="66" t="s">
        <v>22</v>
      </c>
    </row>
    <row r="36" spans="1:12" ht="13.5" thickBot="1" x14ac:dyDescent="0.25">
      <c r="A36" s="17" t="s">
        <v>48</v>
      </c>
      <c r="B36" s="3"/>
      <c r="C36" s="120"/>
      <c r="D36" s="47">
        <f t="shared" ref="D36" si="7">B36-C36</f>
        <v>0</v>
      </c>
      <c r="F36" s="3"/>
      <c r="G36" s="120"/>
      <c r="H36" s="47">
        <f t="shared" ref="H36" si="8">F36-G36</f>
        <v>0</v>
      </c>
      <c r="J36" s="3"/>
      <c r="K36" s="120"/>
      <c r="L36" s="47">
        <f t="shared" ref="L36" si="9">J36-K36</f>
        <v>0</v>
      </c>
    </row>
    <row r="37" spans="1:12" ht="13.5" thickBot="1" x14ac:dyDescent="0.25">
      <c r="A37" s="59" t="s">
        <v>20</v>
      </c>
      <c r="B37" s="58">
        <f>SUM(B36:B36)</f>
        <v>0</v>
      </c>
      <c r="C37" s="58">
        <f>SUM(C36:C36)</f>
        <v>0</v>
      </c>
      <c r="D37" s="58">
        <f>SUM(D36:D36)</f>
        <v>0</v>
      </c>
      <c r="F37" s="58">
        <f>SUM(F36:F36)</f>
        <v>0</v>
      </c>
      <c r="G37" s="58">
        <f>SUM(G36:G36)</f>
        <v>0</v>
      </c>
      <c r="H37" s="58">
        <f>SUM(H36:H36)</f>
        <v>0</v>
      </c>
      <c r="J37" s="58">
        <f>SUM(J36:J36)</f>
        <v>0</v>
      </c>
      <c r="K37" s="58">
        <f>SUM(K36:K36)</f>
        <v>0</v>
      </c>
      <c r="L37" s="58">
        <f>SUM(L36:L36)</f>
        <v>0</v>
      </c>
    </row>
    <row r="38" spans="1:12" ht="13.5" thickBot="1" x14ac:dyDescent="0.25"/>
    <row r="39" spans="1:12" ht="12.75" customHeight="1" x14ac:dyDescent="0.2">
      <c r="B39" s="145" t="str">
        <f>B5</f>
        <v>OCT</v>
      </c>
      <c r="C39" s="145"/>
      <c r="D39" s="145"/>
      <c r="F39" s="145" t="str">
        <f>F5</f>
        <v>NOV</v>
      </c>
      <c r="G39" s="145"/>
      <c r="H39" s="145"/>
      <c r="J39" s="145" t="str">
        <f>J5</f>
        <v>DEC</v>
      </c>
      <c r="K39" s="145"/>
      <c r="L39" s="145"/>
    </row>
    <row r="40" spans="1:12" ht="15.75" thickBot="1" x14ac:dyDescent="0.3">
      <c r="A40" s="65" t="s">
        <v>27</v>
      </c>
      <c r="B40" s="66" t="s">
        <v>24</v>
      </c>
      <c r="C40" s="68" t="s">
        <v>3</v>
      </c>
      <c r="D40" s="66" t="s">
        <v>22</v>
      </c>
      <c r="F40" s="66" t="s">
        <v>24</v>
      </c>
      <c r="G40" s="68" t="s">
        <v>3</v>
      </c>
      <c r="H40" s="66" t="s">
        <v>22</v>
      </c>
      <c r="J40" s="66" t="s">
        <v>24</v>
      </c>
      <c r="K40" s="68" t="s">
        <v>3</v>
      </c>
      <c r="L40" s="66" t="s">
        <v>22</v>
      </c>
    </row>
    <row r="41" spans="1:12" x14ac:dyDescent="0.2">
      <c r="A41" s="17" t="s">
        <v>28</v>
      </c>
      <c r="B41" s="118"/>
      <c r="C41" s="119"/>
      <c r="D41" s="47">
        <f t="shared" ref="D41:D42" si="10">B41-C41</f>
        <v>0</v>
      </c>
      <c r="F41" s="118"/>
      <c r="G41" s="119"/>
      <c r="H41" s="47">
        <f t="shared" ref="H41:H42" si="11">F41-G41</f>
        <v>0</v>
      </c>
      <c r="J41" s="118"/>
      <c r="K41" s="119"/>
      <c r="L41" s="47">
        <f t="shared" ref="L41:L42" si="12">J41-K41</f>
        <v>0</v>
      </c>
    </row>
    <row r="42" spans="1:12" x14ac:dyDescent="0.2">
      <c r="A42" s="17" t="s">
        <v>51</v>
      </c>
      <c r="B42" s="3"/>
      <c r="C42" s="120"/>
      <c r="D42" s="47">
        <f t="shared" si="10"/>
        <v>0</v>
      </c>
      <c r="F42" s="3"/>
      <c r="G42" s="120"/>
      <c r="H42" s="47">
        <f t="shared" si="11"/>
        <v>0</v>
      </c>
      <c r="J42" s="3"/>
      <c r="K42" s="120"/>
      <c r="L42" s="47">
        <f t="shared" si="12"/>
        <v>0</v>
      </c>
    </row>
    <row r="43" spans="1:12" ht="13.5" thickBot="1" x14ac:dyDescent="0.25">
      <c r="A43" s="17" t="s">
        <v>56</v>
      </c>
      <c r="B43" s="3"/>
      <c r="C43" s="120"/>
      <c r="D43" s="47">
        <f t="shared" ref="D43" si="13">B43-C43</f>
        <v>0</v>
      </c>
      <c r="F43" s="3"/>
      <c r="G43" s="120"/>
      <c r="H43" s="47">
        <f t="shared" ref="H43" si="14">F43-G43</f>
        <v>0</v>
      </c>
      <c r="J43" s="3"/>
      <c r="K43" s="120"/>
      <c r="L43" s="47">
        <f t="shared" ref="L43" si="15">J43-K43</f>
        <v>0</v>
      </c>
    </row>
    <row r="44" spans="1:12" ht="13.5" thickBot="1" x14ac:dyDescent="0.25">
      <c r="A44" s="59" t="s">
        <v>20</v>
      </c>
      <c r="B44" s="58">
        <f>SUM(B41:B43)</f>
        <v>0</v>
      </c>
      <c r="C44" s="58">
        <f>SUM(C41:C43)</f>
        <v>0</v>
      </c>
      <c r="D44" s="58">
        <f>SUM(D41:D43)</f>
        <v>0</v>
      </c>
      <c r="F44" s="58">
        <f>SUM(F41:F43)</f>
        <v>0</v>
      </c>
      <c r="G44" s="58">
        <f>SUM(G41:G43)</f>
        <v>0</v>
      </c>
      <c r="H44" s="58">
        <f>SUM(H41:H43)</f>
        <v>0</v>
      </c>
      <c r="J44" s="58">
        <f>SUM(J41:J43)</f>
        <v>0</v>
      </c>
      <c r="K44" s="58">
        <f>SUM(K41:K43)</f>
        <v>0</v>
      </c>
      <c r="L44" s="58">
        <f>SUM(L41:L43)</f>
        <v>0</v>
      </c>
    </row>
    <row r="45" spans="1:12" ht="13.5" thickBot="1" x14ac:dyDescent="0.25"/>
    <row r="46" spans="1:12" ht="12.75" customHeight="1" x14ac:dyDescent="0.2">
      <c r="B46" s="145" t="str">
        <f>B5</f>
        <v>OCT</v>
      </c>
      <c r="C46" s="145"/>
      <c r="D46" s="145"/>
      <c r="F46" s="145" t="str">
        <f>F5</f>
        <v>NOV</v>
      </c>
      <c r="G46" s="145"/>
      <c r="H46" s="145"/>
      <c r="J46" s="145" t="str">
        <f>J5</f>
        <v>DEC</v>
      </c>
      <c r="K46" s="145"/>
      <c r="L46" s="145"/>
    </row>
    <row r="47" spans="1:12" ht="15.75" thickBot="1" x14ac:dyDescent="0.3">
      <c r="A47" s="65" t="s">
        <v>29</v>
      </c>
      <c r="B47" s="66" t="s">
        <v>24</v>
      </c>
      <c r="C47" s="68" t="s">
        <v>3</v>
      </c>
      <c r="D47" s="66" t="s">
        <v>22</v>
      </c>
      <c r="F47" s="66" t="s">
        <v>24</v>
      </c>
      <c r="G47" s="68" t="s">
        <v>3</v>
      </c>
      <c r="H47" s="66" t="s">
        <v>22</v>
      </c>
      <c r="J47" s="66" t="s">
        <v>24</v>
      </c>
      <c r="K47" s="68" t="s">
        <v>3</v>
      </c>
      <c r="L47" s="66" t="s">
        <v>22</v>
      </c>
    </row>
    <row r="48" spans="1:12" ht="13.5" thickBot="1" x14ac:dyDescent="0.25">
      <c r="A48" s="17" t="s">
        <v>58</v>
      </c>
      <c r="B48" s="3"/>
      <c r="C48" s="120"/>
      <c r="D48" s="47">
        <f t="shared" ref="D48" si="16">B48-C48</f>
        <v>0</v>
      </c>
      <c r="F48" s="3"/>
      <c r="G48" s="120"/>
      <c r="H48" s="47">
        <f t="shared" ref="H48" si="17">F48-G48</f>
        <v>0</v>
      </c>
      <c r="J48" s="3"/>
      <c r="K48" s="120"/>
      <c r="L48" s="47">
        <f t="shared" ref="L48" si="18">J48-K48</f>
        <v>0</v>
      </c>
    </row>
    <row r="49" spans="1:12" ht="13.5" thickBot="1" x14ac:dyDescent="0.25">
      <c r="A49" s="59" t="s">
        <v>20</v>
      </c>
      <c r="B49" s="58">
        <f>SUM(B48:B48)</f>
        <v>0</v>
      </c>
      <c r="C49" s="58">
        <f>SUM(C48:C48)</f>
        <v>0</v>
      </c>
      <c r="D49" s="58">
        <f>SUM(D48:D48)</f>
        <v>0</v>
      </c>
      <c r="F49" s="58">
        <f>SUM(F48:F48)</f>
        <v>0</v>
      </c>
      <c r="G49" s="58">
        <f>SUM(G48:G48)</f>
        <v>0</v>
      </c>
      <c r="H49" s="58">
        <f>SUM(H48:H48)</f>
        <v>0</v>
      </c>
      <c r="J49" s="58">
        <f>SUM(J48:J48)</f>
        <v>0</v>
      </c>
      <c r="K49" s="58">
        <f>SUM(K48:K48)</f>
        <v>0</v>
      </c>
      <c r="L49" s="58">
        <f>SUM(L48:L48)</f>
        <v>0</v>
      </c>
    </row>
    <row r="50" spans="1:12" ht="13.5" thickBot="1" x14ac:dyDescent="0.25"/>
    <row r="51" spans="1:12" ht="12.75" customHeight="1" x14ac:dyDescent="0.2">
      <c r="B51" s="145" t="str">
        <f>B5</f>
        <v>OCT</v>
      </c>
      <c r="C51" s="145"/>
      <c r="D51" s="145"/>
      <c r="F51" s="145" t="str">
        <f>F5</f>
        <v>NOV</v>
      </c>
      <c r="G51" s="145"/>
      <c r="H51" s="145"/>
      <c r="J51" s="145" t="str">
        <f>J5</f>
        <v>DEC</v>
      </c>
      <c r="K51" s="145"/>
      <c r="L51" s="145"/>
    </row>
    <row r="52" spans="1:12" ht="15.75" thickBot="1" x14ac:dyDescent="0.3">
      <c r="A52" s="65" t="s">
        <v>49</v>
      </c>
      <c r="B52" s="66" t="s">
        <v>24</v>
      </c>
      <c r="C52" s="68" t="s">
        <v>3</v>
      </c>
      <c r="D52" s="66" t="s">
        <v>22</v>
      </c>
      <c r="F52" s="66" t="s">
        <v>24</v>
      </c>
      <c r="G52" s="68" t="s">
        <v>3</v>
      </c>
      <c r="H52" s="66" t="s">
        <v>22</v>
      </c>
      <c r="J52" s="66" t="s">
        <v>24</v>
      </c>
      <c r="K52" s="68" t="s">
        <v>3</v>
      </c>
      <c r="L52" s="66" t="s">
        <v>22</v>
      </c>
    </row>
    <row r="53" spans="1:12" x14ac:dyDescent="0.2">
      <c r="A53" s="17" t="str">
        <f>'Jan-Mar'!A53</f>
        <v>Obligation A</v>
      </c>
      <c r="B53" s="118"/>
      <c r="C53" s="119"/>
      <c r="D53" s="47">
        <f t="shared" ref="D53:D54" si="19">B53-C53</f>
        <v>0</v>
      </c>
      <c r="F53" s="118"/>
      <c r="G53" s="119"/>
      <c r="H53" s="47">
        <f t="shared" ref="H53:H54" si="20">F53-G53</f>
        <v>0</v>
      </c>
      <c r="J53" s="118"/>
      <c r="K53" s="119"/>
      <c r="L53" s="47">
        <f t="shared" ref="L53:L54" si="21">J53-K53</f>
        <v>0</v>
      </c>
    </row>
    <row r="54" spans="1:12" x14ac:dyDescent="0.2">
      <c r="A54" s="17" t="str">
        <f>'Jan-Mar'!A54</f>
        <v>Obligation B</v>
      </c>
      <c r="B54" s="3"/>
      <c r="C54" s="120"/>
      <c r="D54" s="47">
        <f t="shared" si="19"/>
        <v>0</v>
      </c>
      <c r="F54" s="3"/>
      <c r="G54" s="120"/>
      <c r="H54" s="47">
        <f t="shared" si="20"/>
        <v>0</v>
      </c>
      <c r="J54" s="3"/>
      <c r="K54" s="120"/>
      <c r="L54" s="47">
        <f t="shared" si="21"/>
        <v>0</v>
      </c>
    </row>
    <row r="55" spans="1:12" x14ac:dyDescent="0.2">
      <c r="A55" s="17" t="str">
        <f>'Jan-Mar'!A55</f>
        <v>Obligation C</v>
      </c>
      <c r="B55" s="3"/>
      <c r="C55" s="120"/>
      <c r="D55" s="47">
        <f>B55-C55</f>
        <v>0</v>
      </c>
      <c r="F55" s="3"/>
      <c r="G55" s="120"/>
      <c r="H55" s="47">
        <f>F55-G55</f>
        <v>0</v>
      </c>
      <c r="J55" s="3"/>
      <c r="K55" s="120"/>
      <c r="L55" s="47">
        <f>J55-K55</f>
        <v>0</v>
      </c>
    </row>
    <row r="56" spans="1:12" ht="13.5" thickBot="1" x14ac:dyDescent="0.25">
      <c r="A56" s="17" t="s">
        <v>59</v>
      </c>
      <c r="B56" s="4"/>
      <c r="C56" s="121"/>
      <c r="D56" s="47">
        <f>B56-C56</f>
        <v>0</v>
      </c>
      <c r="F56" s="4"/>
      <c r="G56" s="121"/>
      <c r="H56" s="47">
        <f>F56-G56</f>
        <v>0</v>
      </c>
      <c r="J56" s="4"/>
      <c r="K56" s="121"/>
      <c r="L56" s="47">
        <f>J56-K56</f>
        <v>0</v>
      </c>
    </row>
    <row r="57" spans="1:12" ht="13.5" thickBot="1" x14ac:dyDescent="0.25">
      <c r="A57" s="59" t="s">
        <v>20</v>
      </c>
      <c r="B57" s="58">
        <f>SUM(B53:B56)</f>
        <v>0</v>
      </c>
      <c r="C57" s="58">
        <f>SUM(C53:C56)</f>
        <v>0</v>
      </c>
      <c r="D57" s="58">
        <f>SUM(D53:D56)</f>
        <v>0</v>
      </c>
      <c r="F57" s="58">
        <f>SUM(F53:F56)</f>
        <v>0</v>
      </c>
      <c r="G57" s="58">
        <f>SUM(G53:G56)</f>
        <v>0</v>
      </c>
      <c r="H57" s="58">
        <f>SUM(H53:H56)</f>
        <v>0</v>
      </c>
      <c r="J57" s="58">
        <f>SUM(J53:J56)</f>
        <v>0</v>
      </c>
      <c r="K57" s="58">
        <f>SUM(K53:K56)</f>
        <v>0</v>
      </c>
      <c r="L57" s="58">
        <f>SUM(L53:L56)</f>
        <v>0</v>
      </c>
    </row>
    <row r="58" spans="1:12" ht="13.5" thickBot="1" x14ac:dyDescent="0.25"/>
    <row r="59" spans="1:12" ht="12.75" customHeight="1" x14ac:dyDescent="0.2">
      <c r="B59" s="145" t="str">
        <f>B5</f>
        <v>OCT</v>
      </c>
      <c r="C59" s="145"/>
      <c r="D59" s="145"/>
      <c r="F59" s="145" t="str">
        <f>F5</f>
        <v>NOV</v>
      </c>
      <c r="G59" s="145"/>
      <c r="H59" s="145"/>
      <c r="J59" s="145" t="str">
        <f>J5</f>
        <v>DEC</v>
      </c>
      <c r="K59" s="145"/>
      <c r="L59" s="145"/>
    </row>
    <row r="60" spans="1:12" ht="15.75" thickBot="1" x14ac:dyDescent="0.3">
      <c r="A60" s="65" t="s">
        <v>30</v>
      </c>
      <c r="B60" s="66" t="s">
        <v>24</v>
      </c>
      <c r="C60" s="68" t="s">
        <v>3</v>
      </c>
      <c r="D60" s="66" t="s">
        <v>22</v>
      </c>
      <c r="F60" s="66" t="s">
        <v>24</v>
      </c>
      <c r="G60" s="68" t="s">
        <v>3</v>
      </c>
      <c r="H60" s="66" t="s">
        <v>22</v>
      </c>
      <c r="J60" s="66" t="s">
        <v>24</v>
      </c>
      <c r="K60" s="68" t="s">
        <v>3</v>
      </c>
      <c r="L60" s="66" t="s">
        <v>22</v>
      </c>
    </row>
    <row r="61" spans="1:12" x14ac:dyDescent="0.2">
      <c r="A61" s="17" t="s">
        <v>57</v>
      </c>
      <c r="B61" s="3"/>
      <c r="C61" s="120"/>
      <c r="D61" s="47">
        <f t="shared" ref="D61" si="22">B61-C61</f>
        <v>0</v>
      </c>
      <c r="F61" s="118"/>
      <c r="G61" s="119"/>
      <c r="H61" s="47">
        <f t="shared" ref="H61:H62" si="23">F61-G61</f>
        <v>0</v>
      </c>
      <c r="J61" s="118"/>
      <c r="K61" s="119"/>
      <c r="L61" s="47">
        <f t="shared" ref="L61:L62" si="24">J61-K61</f>
        <v>0</v>
      </c>
    </row>
    <row r="62" spans="1:12" ht="13.5" thickBot="1" x14ac:dyDescent="0.25">
      <c r="A62" s="17" t="s">
        <v>53</v>
      </c>
      <c r="B62" s="4"/>
      <c r="C62" s="121"/>
      <c r="D62" s="47">
        <f>B62-C62</f>
        <v>0</v>
      </c>
      <c r="F62" s="4"/>
      <c r="G62" s="121"/>
      <c r="H62" s="23">
        <f t="shared" si="23"/>
        <v>0</v>
      </c>
      <c r="J62" s="4"/>
      <c r="K62" s="121"/>
      <c r="L62" s="23">
        <f t="shared" si="24"/>
        <v>0</v>
      </c>
    </row>
    <row r="63" spans="1:12" ht="13.5" thickBot="1" x14ac:dyDescent="0.25">
      <c r="A63" s="59" t="s">
        <v>20</v>
      </c>
      <c r="B63" s="58">
        <f>SUM(B61:B62)</f>
        <v>0</v>
      </c>
      <c r="C63" s="58">
        <f t="shared" ref="C63:D63" si="25">SUM(C61:C62)</f>
        <v>0</v>
      </c>
      <c r="D63" s="58">
        <f t="shared" si="25"/>
        <v>0</v>
      </c>
      <c r="F63" s="58">
        <f t="shared" ref="F63:H63" si="26">SUM(F61:F62)</f>
        <v>0</v>
      </c>
      <c r="G63" s="58">
        <f t="shared" si="26"/>
        <v>0</v>
      </c>
      <c r="H63" s="58">
        <f t="shared" si="26"/>
        <v>0</v>
      </c>
      <c r="J63" s="58">
        <f t="shared" ref="J63:L63" si="27">SUM(J61:J62)</f>
        <v>0</v>
      </c>
      <c r="K63" s="58">
        <f t="shared" si="27"/>
        <v>0</v>
      </c>
      <c r="L63" s="58">
        <f t="shared" si="27"/>
        <v>0</v>
      </c>
    </row>
  </sheetData>
  <mergeCells count="34">
    <mergeCell ref="A1:L1"/>
    <mergeCell ref="G4:H4"/>
    <mergeCell ref="B5:D5"/>
    <mergeCell ref="F5:H5"/>
    <mergeCell ref="J5:L5"/>
    <mergeCell ref="B11:D11"/>
    <mergeCell ref="F11:H11"/>
    <mergeCell ref="J11:L11"/>
    <mergeCell ref="G12:H12"/>
    <mergeCell ref="B13:D13"/>
    <mergeCell ref="F13:H13"/>
    <mergeCell ref="J13:L13"/>
    <mergeCell ref="G21:H21"/>
    <mergeCell ref="B22:D22"/>
    <mergeCell ref="F22:H22"/>
    <mergeCell ref="J22:L22"/>
    <mergeCell ref="B29:D29"/>
    <mergeCell ref="F29:H29"/>
    <mergeCell ref="J29:L29"/>
    <mergeCell ref="B34:D34"/>
    <mergeCell ref="F34:H34"/>
    <mergeCell ref="J34:L34"/>
    <mergeCell ref="B39:D39"/>
    <mergeCell ref="F39:H39"/>
    <mergeCell ref="J39:L39"/>
    <mergeCell ref="B59:D59"/>
    <mergeCell ref="F59:H59"/>
    <mergeCell ref="J59:L59"/>
    <mergeCell ref="B46:D46"/>
    <mergeCell ref="F46:H46"/>
    <mergeCell ref="J46:L46"/>
    <mergeCell ref="B51:D51"/>
    <mergeCell ref="F51:H51"/>
    <mergeCell ref="J51:L51"/>
  </mergeCells>
  <phoneticPr fontId="25" type="noConversion"/>
  <printOptions horizontalCentered="1"/>
  <pageMargins left="0.86614173228346503" right="0.74803149606299202" top="0.2" bottom="0.78740157480314998" header="0.2" footer="0.511811023622047"/>
  <pageSetup paperSize="9" scale="72" orientation="portrait" horizontalDpi="300" verticalDpi="300" r:id="rId1"/>
  <headerFooter alignWithMargins="0">
    <oddFooter>&amp;L&amp;D&amp;RMonthly Budget Plan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showGridLines="0" view="pageBreakPreview" zoomScaleNormal="95" zoomScaleSheetLayoutView="100" workbookViewId="0">
      <selection activeCell="T46" sqref="T46"/>
    </sheetView>
  </sheetViews>
  <sheetFormatPr defaultRowHeight="12.75" x14ac:dyDescent="0.2"/>
  <cols>
    <col min="1" max="4" width="9.140625" style="44"/>
    <col min="5" max="7" width="10.7109375" style="44" customWidth="1"/>
    <col min="8" max="16384" width="9.140625" style="44"/>
  </cols>
  <sheetData>
    <row r="1" spans="1:15" ht="26.25" x14ac:dyDescent="0.2">
      <c r="A1" s="137" t="str">
        <f>Income!A1</f>
        <v>Monthly Budget Planner</v>
      </c>
      <c r="B1" s="137"/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  <c r="O1" s="137"/>
    </row>
    <row r="4" spans="1:15" x14ac:dyDescent="0.2">
      <c r="B4" s="149"/>
      <c r="C4" s="149"/>
      <c r="D4" s="149"/>
      <c r="E4" s="41" t="s">
        <v>24</v>
      </c>
      <c r="F4" s="41" t="s">
        <v>3</v>
      </c>
      <c r="G4" s="41" t="s">
        <v>22</v>
      </c>
    </row>
    <row r="5" spans="1:15" x14ac:dyDescent="0.2">
      <c r="B5" s="148" t="str">
        <f>'Jan-Mar'!A23</f>
        <v>Housing</v>
      </c>
      <c r="C5" s="148"/>
      <c r="D5" s="148"/>
      <c r="E5" s="3">
        <f>'Jan-Mar'!B27+'Jan-Mar'!F27+'Jan-Mar'!J27+'Apr-June'!B27+'Apr-June'!F27+'Apr-June'!J27+'July-Sep'!B27+'July-Sep'!F27+'July-Sep'!J27+'Sep-Dec'!B27+'Sep-Dec'!F27+'Sep-Dec'!J27</f>
        <v>0</v>
      </c>
      <c r="F5" s="3">
        <f>'Jan-Mar'!C27+'Jan-Mar'!G27+'Jan-Mar'!K27+'Apr-June'!C27+'Apr-June'!G27+'Apr-June'!K27+'July-Sep'!C27+'July-Sep'!G27+'July-Sep'!K27+'Sep-Dec'!C27+'Sep-Dec'!G27+'Sep-Dec'!K27</f>
        <v>0</v>
      </c>
      <c r="G5" s="3">
        <f>E5-F5</f>
        <v>0</v>
      </c>
    </row>
    <row r="6" spans="1:15" x14ac:dyDescent="0.2">
      <c r="B6" s="148" t="str">
        <f>'Jan-Mar'!A30</f>
        <v>Transportation</v>
      </c>
      <c r="C6" s="148"/>
      <c r="D6" s="148"/>
      <c r="E6" s="3">
        <f>'Jan-Mar'!B32+'Jan-Mar'!F32+'Jan-Mar'!J32+'Apr-June'!B32+'Apr-June'!F32+'Apr-June'!J32+'July-Sep'!B32+'July-Sep'!F32+'July-Sep'!J32+'Sep-Dec'!B32+'Sep-Dec'!F32+'Sep-Dec'!J32</f>
        <v>0</v>
      </c>
      <c r="F6" s="3">
        <f>'Jan-Mar'!C32+'Jan-Mar'!G32+'Jan-Mar'!K32+'Apr-June'!C32+'Apr-June'!G32+'Apr-June'!K32+'July-Sep'!C32+'July-Sep'!G32+'July-Sep'!K32+'Sep-Dec'!C32+'Sep-Dec'!G32+'Sep-Dec'!K32</f>
        <v>0</v>
      </c>
      <c r="G6" s="3">
        <f t="shared" ref="G6:G11" si="0">E6-F6</f>
        <v>0</v>
      </c>
    </row>
    <row r="7" spans="1:15" x14ac:dyDescent="0.2">
      <c r="B7" s="148" t="s">
        <v>26</v>
      </c>
      <c r="C7" s="148"/>
      <c r="D7" s="148"/>
      <c r="E7" s="3">
        <f>'Jan-Mar'!B37+'Jan-Mar'!F37+'Jan-Mar'!J37+'Apr-June'!B37+'Apr-June'!F37+'Apr-June'!J37+'July-Sep'!B37+'July-Sep'!F37+'July-Sep'!J37+'Sep-Dec'!B37+'Sep-Dec'!F37+'Sep-Dec'!J37</f>
        <v>0</v>
      </c>
      <c r="F7" s="3">
        <f>'Jan-Mar'!C37+'Jan-Mar'!G37+'Jan-Mar'!K37+'Apr-June'!C37+'Apr-June'!G37+'Apr-June'!K37+'July-Sep'!C37+'July-Sep'!G37+'July-Sep'!K37+'Sep-Dec'!C37+'Sep-Dec'!G37+'Sep-Dec'!K37</f>
        <v>0</v>
      </c>
      <c r="G7" s="3">
        <f t="shared" si="0"/>
        <v>0</v>
      </c>
    </row>
    <row r="8" spans="1:15" x14ac:dyDescent="0.2">
      <c r="B8" s="148" t="str">
        <f>'Jan-Mar'!A40</f>
        <v>Daily living</v>
      </c>
      <c r="C8" s="148"/>
      <c r="D8" s="148"/>
      <c r="E8" s="3">
        <f>'Jan-Mar'!B44+'Jan-Mar'!F44+'Jan-Mar'!J44+'Apr-June'!B44+'Apr-June'!F44+'Apr-June'!J44+'July-Sep'!B44+'July-Sep'!F44+'July-Sep'!J44+'Sep-Dec'!B44+'Sep-Dec'!F44+'Sep-Dec'!J44</f>
        <v>0</v>
      </c>
      <c r="F8" s="3">
        <f>'Jan-Mar'!C44+'Jan-Mar'!G44+'Jan-Mar'!K44+'Apr-June'!C44+'Apr-June'!G44+'Apr-June'!K44+'July-Sep'!C44+'July-Sep'!G44+'July-Sep'!K44+'Sep-Dec'!C44+'Sep-Dec'!G44+'Sep-Dec'!K44</f>
        <v>0</v>
      </c>
      <c r="G8" s="3">
        <f t="shared" si="0"/>
        <v>0</v>
      </c>
    </row>
    <row r="9" spans="1:15" x14ac:dyDescent="0.2">
      <c r="B9" s="148" t="str">
        <f>'Jan-Mar'!A47</f>
        <v>Charity / Donations</v>
      </c>
      <c r="C9" s="148"/>
      <c r="D9" s="148"/>
      <c r="E9" s="3">
        <f>'Jan-Mar'!B49+'Jan-Mar'!F49+'Jan-Mar'!J49+'Apr-June'!B49+'Apr-June'!F49+'Apr-June'!J49+'July-Sep'!B49+'July-Sep'!F49+'July-Sep'!J49+'Sep-Dec'!B49+'Sep-Dec'!F49+'Sep-Dec'!J49</f>
        <v>0</v>
      </c>
      <c r="F9" s="3">
        <f>'Jan-Mar'!C49+'Jan-Mar'!G49+'Jan-Mar'!K49+'Apr-June'!C49+'Apr-June'!G49+'Apr-June'!K49+'July-Sep'!C49+'July-Sep'!G49+'July-Sep'!K49+'Sep-Dec'!C49+'Sep-Dec'!G49+'Sep-Dec'!K49</f>
        <v>0</v>
      </c>
      <c r="G9" s="3">
        <f t="shared" si="0"/>
        <v>0</v>
      </c>
    </row>
    <row r="10" spans="1:15" x14ac:dyDescent="0.2">
      <c r="B10" s="148" t="str">
        <f>'Jan-Mar'!A52</f>
        <v>Financial Obligations</v>
      </c>
      <c r="C10" s="148"/>
      <c r="D10" s="148"/>
      <c r="E10" s="3">
        <f>'Jan-Mar'!B57+'Jan-Mar'!F57+'Jan-Mar'!J57+'Apr-June'!B57+'Apr-June'!F57+'Apr-June'!J57+'July-Sep'!B57+'July-Sep'!F57+'July-Sep'!J57+'Sep-Dec'!B57+'Sep-Dec'!F57+'Sep-Dec'!J57</f>
        <v>0</v>
      </c>
      <c r="F10" s="3">
        <f>'Jan-Mar'!C57+'Jan-Mar'!G57+'Jan-Mar'!K57+'Apr-June'!C57+'Apr-June'!G57+'Apr-June'!K57+'July-Sep'!C57+'July-Sep'!G57+'July-Sep'!K57+'Sep-Dec'!C57+'Sep-Dec'!G57+'Sep-Dec'!K57</f>
        <v>0</v>
      </c>
      <c r="G10" s="3">
        <f t="shared" si="0"/>
        <v>0</v>
      </c>
    </row>
    <row r="11" spans="1:15" x14ac:dyDescent="0.2">
      <c r="B11" s="148" t="str">
        <f>'Jan-Mar'!A60</f>
        <v>Savings &amp; Investments</v>
      </c>
      <c r="C11" s="148"/>
      <c r="D11" s="148"/>
      <c r="E11" s="3">
        <f>'Jan-Mar'!B63+'Jan-Mar'!F63+'Jan-Mar'!J63+'Apr-June'!B63+'Apr-June'!F63+'Apr-June'!J63+'July-Sep'!B63+'July-Sep'!F63+'July-Sep'!J63+'Sep-Dec'!B63+'Sep-Dec'!F63+'Sep-Dec'!J63</f>
        <v>0</v>
      </c>
      <c r="F11" s="3">
        <f>'Jan-Mar'!C63+'Jan-Mar'!G63+'Jan-Mar'!K63+'Apr-June'!C63+'Apr-June'!G63+'Apr-June'!K63+'July-Sep'!C63+'July-Sep'!G63+'July-Sep'!K63+'Sep-Dec'!C63+'Sep-Dec'!G63+'Sep-Dec'!K63</f>
        <v>0</v>
      </c>
      <c r="G11" s="3">
        <f t="shared" si="0"/>
        <v>0</v>
      </c>
    </row>
    <row r="12" spans="1:15" x14ac:dyDescent="0.2">
      <c r="B12" s="148" t="s">
        <v>43</v>
      </c>
      <c r="C12" s="148"/>
      <c r="D12" s="148"/>
      <c r="E12" s="130">
        <f>SUM(E5:E11)</f>
        <v>0</v>
      </c>
      <c r="F12" s="130">
        <f>SUM(F5:F11)</f>
        <v>0</v>
      </c>
      <c r="G12" s="130">
        <f>SUM(G5:G11)</f>
        <v>0</v>
      </c>
    </row>
  </sheetData>
  <mergeCells count="10">
    <mergeCell ref="A1:O1"/>
    <mergeCell ref="B6:D6"/>
    <mergeCell ref="B7:D7"/>
    <mergeCell ref="B8:D8"/>
    <mergeCell ref="B12:D12"/>
    <mergeCell ref="B4:D4"/>
    <mergeCell ref="B9:D9"/>
    <mergeCell ref="B10:D10"/>
    <mergeCell ref="B11:D11"/>
    <mergeCell ref="B5:D5"/>
  </mergeCells>
  <phoneticPr fontId="25" type="noConversion"/>
  <printOptions horizontalCentered="1"/>
  <pageMargins left="0.86614173228346503" right="0.74803149606299202" top="0.2" bottom="0.78740157480314998" header="0.2" footer="0.511811023622047"/>
  <pageSetup paperSize="9" scale="80" orientation="landscape" horizontalDpi="300" verticalDpi="300" r:id="rId1"/>
  <headerFooter alignWithMargins="0">
    <oddFooter>&amp;L&amp;D&amp;RMonthly Budget Plan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showGridLines="0" view="pageBreakPreview" zoomScale="130" zoomScaleNormal="100" zoomScaleSheetLayoutView="130" workbookViewId="0">
      <selection activeCell="F23" sqref="F23"/>
    </sheetView>
  </sheetViews>
  <sheetFormatPr defaultRowHeight="12.75" x14ac:dyDescent="0.2"/>
  <cols>
    <col min="1" max="4" width="9.140625" style="44"/>
    <col min="5" max="8" width="10.7109375" style="44" customWidth="1"/>
    <col min="9" max="16384" width="9.140625" style="44"/>
  </cols>
  <sheetData>
    <row r="1" spans="1:10" ht="26.25" x14ac:dyDescent="0.2">
      <c r="A1" s="137" t="str">
        <f>Income!A1</f>
        <v>Monthly Budget Planner</v>
      </c>
      <c r="B1" s="137"/>
      <c r="C1" s="137"/>
      <c r="D1" s="137"/>
      <c r="E1" s="137"/>
      <c r="F1" s="137"/>
      <c r="G1" s="137"/>
      <c r="H1" s="137"/>
      <c r="I1" s="137"/>
      <c r="J1" s="137"/>
    </row>
    <row r="5" spans="1:10" x14ac:dyDescent="0.2">
      <c r="B5" s="152"/>
      <c r="C5" s="152"/>
      <c r="D5" s="152"/>
      <c r="E5" s="113" t="s">
        <v>37</v>
      </c>
      <c r="F5" s="113" t="s">
        <v>38</v>
      </c>
      <c r="G5" s="113" t="s">
        <v>39</v>
      </c>
      <c r="H5" s="113" t="s">
        <v>40</v>
      </c>
    </row>
    <row r="6" spans="1:10" x14ac:dyDescent="0.2">
      <c r="B6" s="150" t="s">
        <v>31</v>
      </c>
      <c r="C6" s="150"/>
      <c r="D6" s="150"/>
      <c r="E6" s="46">
        <f>'Jan-Mar'!C20+'Jan-Mar'!G20+'Jan-Mar'!K20</f>
        <v>0</v>
      </c>
      <c r="F6" s="46">
        <f>'Apr-June'!C20+'Apr-June'!G20+'Apr-June'!K20</f>
        <v>0</v>
      </c>
      <c r="G6" s="46">
        <f>'July-Sep'!C20+'July-Sep'!G20+'July-Sep'!K20</f>
        <v>0</v>
      </c>
      <c r="H6" s="46">
        <f>'Sep-Dec'!C20+'Sep-Dec'!G20+'Sep-Dec'!K20</f>
        <v>0</v>
      </c>
    </row>
    <row r="7" spans="1:10" ht="13.5" thickBot="1" x14ac:dyDescent="0.25">
      <c r="B7" s="150" t="s">
        <v>34</v>
      </c>
      <c r="C7" s="150"/>
      <c r="D7" s="150"/>
      <c r="E7" s="46">
        <f>'Jan-Mar'!C8+'Jan-Mar'!G8+'Jan-Mar'!K8</f>
        <v>0</v>
      </c>
      <c r="F7" s="46">
        <f>'Apr-June'!C8+'Apr-June'!G8+'Apr-June'!K8</f>
        <v>0</v>
      </c>
      <c r="G7" s="46">
        <f>'July-Sep'!C8+'July-Sep'!G8+'July-Sep'!K8</f>
        <v>0</v>
      </c>
      <c r="H7" s="46">
        <f>'Sep-Dec'!C8+'Sep-Dec'!G8+'Sep-Dec'!K8</f>
        <v>0</v>
      </c>
    </row>
    <row r="8" spans="1:10" ht="13.5" thickBot="1" x14ac:dyDescent="0.25">
      <c r="B8" s="151" t="s">
        <v>42</v>
      </c>
      <c r="C8" s="151"/>
      <c r="D8" s="151"/>
      <c r="E8" s="111">
        <f>E6-E7</f>
        <v>0</v>
      </c>
      <c r="F8" s="111">
        <f>F6-F7</f>
        <v>0</v>
      </c>
      <c r="G8" s="111">
        <f>G6-G7</f>
        <v>0</v>
      </c>
      <c r="H8" s="111">
        <f>H6-H7</f>
        <v>0</v>
      </c>
    </row>
    <row r="10" spans="1:10" x14ac:dyDescent="0.2">
      <c r="B10" s="153" t="s">
        <v>41</v>
      </c>
      <c r="C10" s="153"/>
      <c r="D10" s="153"/>
      <c r="E10" s="153"/>
      <c r="F10" s="153"/>
      <c r="G10" s="153"/>
      <c r="H10" s="153"/>
    </row>
    <row r="11" spans="1:10" x14ac:dyDescent="0.2">
      <c r="B11" s="140" t="s">
        <v>36</v>
      </c>
      <c r="C11" s="140"/>
      <c r="D11" s="140"/>
      <c r="E11" s="140"/>
      <c r="F11" s="140"/>
      <c r="G11" s="140"/>
      <c r="H11" s="39">
        <f>Income!B8</f>
        <v>0</v>
      </c>
    </row>
    <row r="12" spans="1:10" x14ac:dyDescent="0.2">
      <c r="B12" s="150" t="s">
        <v>31</v>
      </c>
      <c r="C12" s="150"/>
      <c r="D12" s="150"/>
      <c r="E12" s="150"/>
      <c r="F12" s="150"/>
      <c r="G12" s="150"/>
      <c r="H12" s="110">
        <f>E6+F6+G6+H6</f>
        <v>0</v>
      </c>
    </row>
    <row r="13" spans="1:10" ht="13.5" thickBot="1" x14ac:dyDescent="0.25">
      <c r="B13" s="150" t="s">
        <v>34</v>
      </c>
      <c r="C13" s="150"/>
      <c r="D13" s="150"/>
      <c r="E13" s="150"/>
      <c r="F13" s="150"/>
      <c r="G13" s="150"/>
      <c r="H13" s="110">
        <f>E7+F7+G7+H7</f>
        <v>0</v>
      </c>
    </row>
    <row r="14" spans="1:10" ht="13.5" thickBot="1" x14ac:dyDescent="0.25">
      <c r="B14" s="151" t="str">
        <f>IF(H14=0,"",IF(H14&gt;0,"You've SAVED some money.","You need to STOP spending and START SAVING money!!!"))</f>
        <v/>
      </c>
      <c r="C14" s="151"/>
      <c r="D14" s="151"/>
      <c r="E14" s="151"/>
      <c r="F14" s="151"/>
      <c r="G14" s="151"/>
      <c r="H14" s="112">
        <f>H11+H12-H13</f>
        <v>0</v>
      </c>
    </row>
  </sheetData>
  <mergeCells count="10">
    <mergeCell ref="A1:J1"/>
    <mergeCell ref="B6:D6"/>
    <mergeCell ref="B7:D7"/>
    <mergeCell ref="B8:D8"/>
    <mergeCell ref="B14:G14"/>
    <mergeCell ref="B12:G12"/>
    <mergeCell ref="B13:G13"/>
    <mergeCell ref="B11:G11"/>
    <mergeCell ref="B5:D5"/>
    <mergeCell ref="B10:H10"/>
  </mergeCells>
  <phoneticPr fontId="25" type="noConversion"/>
  <conditionalFormatting sqref="E8">
    <cfRule type="expression" dxfId="11" priority="1" stopIfTrue="1">
      <formula>IF($E$8&gt;0,TRUE,FALSE)</formula>
    </cfRule>
    <cfRule type="expression" dxfId="10" priority="2" stopIfTrue="1">
      <formula>IF($E$8&lt;0,TRUE,FALSE)</formula>
    </cfRule>
  </conditionalFormatting>
  <conditionalFormatting sqref="F8">
    <cfRule type="expression" dxfId="9" priority="3" stopIfTrue="1">
      <formula>IF($F$8&gt;0,TRUE,FALSE)</formula>
    </cfRule>
    <cfRule type="expression" dxfId="8" priority="4" stopIfTrue="1">
      <formula>IF($F$8&lt;0,TRUE,FALSE)</formula>
    </cfRule>
  </conditionalFormatting>
  <conditionalFormatting sqref="G8">
    <cfRule type="expression" dxfId="7" priority="5" stopIfTrue="1">
      <formula>IF($G$8&gt;0,TRUE,FALSE)</formula>
    </cfRule>
    <cfRule type="expression" dxfId="6" priority="6" stopIfTrue="1">
      <formula>IF($G$8&lt;0,TRUE,FALSE)</formula>
    </cfRule>
  </conditionalFormatting>
  <conditionalFormatting sqref="H8">
    <cfRule type="expression" dxfId="5" priority="7" stopIfTrue="1">
      <formula>IF($H$8&gt;0,TRUE,FALSE)</formula>
    </cfRule>
    <cfRule type="expression" dxfId="4" priority="8" stopIfTrue="1">
      <formula>IF($H$8&lt;0,TRUE,FALSE)</formula>
    </cfRule>
  </conditionalFormatting>
  <conditionalFormatting sqref="H14">
    <cfRule type="expression" dxfId="3" priority="9" stopIfTrue="1">
      <formula>IF($H$14&gt;0,TRUE,FALSE)</formula>
    </cfRule>
    <cfRule type="expression" dxfId="2" priority="10" stopIfTrue="1">
      <formula>IF($H$14&lt;0,TRUE,FALSE)</formula>
    </cfRule>
  </conditionalFormatting>
  <conditionalFormatting sqref="B14:G14">
    <cfRule type="expression" dxfId="1" priority="11" stopIfTrue="1">
      <formula>IF($H$14&gt;0,TRUE,FALSE)</formula>
    </cfRule>
    <cfRule type="expression" dxfId="0" priority="12" stopIfTrue="1">
      <formula>IF($H$14&lt;0,TRUE,FALSE)</formula>
    </cfRule>
  </conditionalFormatting>
  <printOptions horizontalCentered="1"/>
  <pageMargins left="0.86614173228346503" right="0.74803149606299202" top="0.2" bottom="0.78740157480314998" header="0.2" footer="0.511811023622047"/>
  <pageSetup paperSize="9" scale="80" orientation="landscape" horizontalDpi="300" verticalDpi="300" r:id="rId1"/>
  <headerFooter alignWithMargins="0">
    <oddFooter>&amp;L&amp;D&amp;RMonthly Budget Plan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Income</vt:lpstr>
      <vt:lpstr>Jan-Mar</vt:lpstr>
      <vt:lpstr>Apr-June</vt:lpstr>
      <vt:lpstr>July-Sep</vt:lpstr>
      <vt:lpstr>Sep-Dec</vt:lpstr>
      <vt:lpstr>Spending Total</vt:lpstr>
      <vt:lpstr>Results</vt:lpstr>
      <vt:lpstr>Income!Print_Area</vt:lpstr>
      <vt:lpstr>'Spending Total'!Print_Area</vt:lpstr>
    </vt:vector>
  </TitlesOfParts>
  <Company>Spreadsheet123 LTD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Family Buget Planner</dc:title>
  <dc:creator>Spreadsheet123.com</dc:creator>
  <dc:description>© 2013 Spreadsheet123 LTD. All rights reserved</dc:description>
  <cp:lastModifiedBy>Brian Bedania</cp:lastModifiedBy>
  <cp:lastPrinted>2015-02-22T08:00:01Z</cp:lastPrinted>
  <dcterms:created xsi:type="dcterms:W3CDTF">2012-12-02T18:42:05Z</dcterms:created>
  <dcterms:modified xsi:type="dcterms:W3CDTF">2016-01-20T03:57:05Z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Version">
    <vt:lpwstr>1.0.1</vt:lpwstr>
  </property>
  <property fmtid="{D5CDD505-2E9C-101B-9397-08002B2CF9AE}" pid="3" name="Copyright">
    <vt:lpwstr>© 2013 Spreadsheet123 LTD</vt:lpwstr>
  </property>
  <property fmtid="{D5CDD505-2E9C-101B-9397-08002B2CF9AE}" pid="4" name="PS9Connected">
    <vt:bool>true</vt:bool>
  </property>
</Properties>
</file>