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8E56" lockStructure="1" lockWindows="1"/>
  <bookViews>
    <workbookView xWindow="240" yWindow="60" windowWidth="20115" windowHeight="8010"/>
  </bookViews>
  <sheets>
    <sheet name="Sheet1" sheetId="1" r:id="rId1"/>
    <sheet name="Sheet2" sheetId="2" state="hidden" r:id="rId2"/>
    <sheet name="Sheet3" sheetId="3" state="hidden" r:id="rId3"/>
  </sheets>
  <calcPr calcId="144525"/>
</workbook>
</file>

<file path=xl/calcChain.xml><?xml version="1.0" encoding="utf-8"?>
<calcChain xmlns="http://schemas.openxmlformats.org/spreadsheetml/2006/main">
  <c r="I6" i="1" l="1"/>
  <c r="I5" i="1"/>
  <c r="I4" i="1"/>
  <c r="D23" i="1"/>
  <c r="D22" i="1"/>
  <c r="D12" i="1" l="1"/>
  <c r="D21" i="1"/>
  <c r="D19" i="1" l="1"/>
  <c r="D20" i="1"/>
  <c r="D2" i="1" l="1"/>
  <c r="D3" i="1"/>
  <c r="D4" i="1"/>
  <c r="D5" i="1"/>
  <c r="D6" i="1"/>
  <c r="D7" i="1"/>
  <c r="D8" i="1"/>
  <c r="D9" i="1"/>
  <c r="D10" i="1"/>
  <c r="D11" i="1"/>
  <c r="D13" i="1"/>
  <c r="D14" i="1"/>
  <c r="D15" i="1"/>
  <c r="D16" i="1"/>
  <c r="D17" i="1"/>
  <c r="D18" i="1"/>
</calcChain>
</file>

<file path=xl/sharedStrings.xml><?xml version="1.0" encoding="utf-8"?>
<sst xmlns="http://schemas.openxmlformats.org/spreadsheetml/2006/main" count="34" uniqueCount="33">
  <si>
    <t>TOTAL</t>
  </si>
  <si>
    <t>Solid Wire (Quantity in meters)</t>
  </si>
  <si>
    <r>
      <t>Resistor 10k</t>
    </r>
    <r>
      <rPr>
        <sz val="10"/>
        <color theme="1"/>
        <rFont val="Calibri"/>
        <family val="2"/>
      </rPr>
      <t>Ω</t>
    </r>
  </si>
  <si>
    <t>Tact Switch</t>
  </si>
  <si>
    <t>40-PIN Header (Male)</t>
  </si>
  <si>
    <t>6-PIN Header (Female)</t>
  </si>
  <si>
    <t>8-PIN Header (Female)</t>
  </si>
  <si>
    <t>9V Battery</t>
  </si>
  <si>
    <t>9V Battery Snap Connector</t>
  </si>
  <si>
    <t>4-PIN Female-to-Female Connector</t>
  </si>
  <si>
    <t>1-PIN Female-to-Female Connector</t>
  </si>
  <si>
    <t>OMRON MY-2NJ 220VAC Relay</t>
  </si>
  <si>
    <t>Gizduino ATmega328P</t>
  </si>
  <si>
    <t>TOTAL PC/COMPONENT</t>
  </si>
  <si>
    <t>QUANTITY</t>
  </si>
  <si>
    <t>PRICE</t>
  </si>
  <si>
    <t>COMPONENT</t>
  </si>
  <si>
    <t>Panel Mount Fuse</t>
  </si>
  <si>
    <t>Fuse 10A</t>
  </si>
  <si>
    <t>AC Power Plug</t>
  </si>
  <si>
    <t>LCD 16x2 (Hitachi HD44780 Driver Compatible)</t>
  </si>
  <si>
    <t>Resistor 3kΩ</t>
  </si>
  <si>
    <t>PCB 60x28mm</t>
  </si>
  <si>
    <t>PCB 66x70mm</t>
  </si>
  <si>
    <t>5-PIN Header (Male-Long)</t>
  </si>
  <si>
    <t>Capacitor 10uF</t>
  </si>
  <si>
    <t>OTHERS</t>
  </si>
  <si>
    <t>Item</t>
  </si>
  <si>
    <t xml:space="preserve">Price </t>
  </si>
  <si>
    <t>Quantity</t>
  </si>
  <si>
    <t>Subtotal</t>
  </si>
  <si>
    <t>Glossy Paper (per 20 pcs)</t>
  </si>
  <si>
    <t>Ferric Chloride (4 oz)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</si>
</sst>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0"/>
      <name val="Calibri"/>
      <family val="2"/>
      <scheme val="minor"/>
    </font>
    <font>
      <b/>
      <sz val="10.5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3" xfId="0" applyBorder="1" applyAlignment="1">
      <alignment horizontal="center"/>
    </xf>
    <xf numFmtId="1" fontId="2" fillId="0" borderId="4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2" fontId="2" fillId="0" borderId="6" xfId="0" applyNumberFormat="1" applyFont="1" applyBorder="1" applyAlignment="1">
      <alignment horizontal="center" vertical="center" wrapText="1"/>
    </xf>
    <xf numFmtId="1" fontId="2" fillId="0" borderId="6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2" fontId="1" fillId="0" borderId="11" xfId="0" applyNumberFormat="1" applyFont="1" applyBorder="1" applyAlignment="1">
      <alignment horizontal="right" vertical="center" wrapText="1"/>
    </xf>
    <xf numFmtId="0" fontId="1" fillId="0" borderId="12" xfId="0" applyFont="1" applyBorder="1" applyAlignment="1">
      <alignment horizontal="left"/>
    </xf>
    <xf numFmtId="2" fontId="1" fillId="0" borderId="13" xfId="0" applyNumberFormat="1" applyFont="1" applyBorder="1" applyAlignment="1">
      <alignment horizontal="right" vertical="center" wrapText="1"/>
    </xf>
    <xf numFmtId="2" fontId="1" fillId="0" borderId="14" xfId="0" applyNumberFormat="1" applyFont="1" applyBorder="1" applyAlignment="1">
      <alignment horizontal="right" vertical="center" wrapText="1"/>
    </xf>
    <xf numFmtId="0" fontId="1" fillId="2" borderId="5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right" vertical="center" wrapText="1"/>
    </xf>
    <xf numFmtId="2" fontId="0" fillId="0" borderId="4" xfId="0" applyNumberFormat="1" applyBorder="1" applyAlignment="1">
      <alignment horizontal="center"/>
    </xf>
    <xf numFmtId="2" fontId="2" fillId="0" borderId="4" xfId="0" applyNumberFormat="1" applyFont="1" applyFill="1" applyBorder="1" applyAlignment="1">
      <alignment horizontal="center" vertical="center" wrapText="1"/>
    </xf>
    <xf numFmtId="2" fontId="2" fillId="0" borderId="3" xfId="0" applyNumberFormat="1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left"/>
    </xf>
    <xf numFmtId="0" fontId="1" fillId="0" borderId="15" xfId="0" applyFont="1" applyBorder="1"/>
    <xf numFmtId="0" fontId="1" fillId="0" borderId="12" xfId="0" applyFont="1" applyBorder="1"/>
    <xf numFmtId="0" fontId="1" fillId="0" borderId="3" xfId="0" applyFont="1" applyFill="1" applyBorder="1" applyAlignment="1">
      <alignment horizontal="left"/>
    </xf>
    <xf numFmtId="2" fontId="1" fillId="0" borderId="3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0" fillId="0" borderId="10" xfId="0" applyBorder="1"/>
    <xf numFmtId="2" fontId="0" fillId="0" borderId="6" xfId="0" applyNumberFormat="1" applyBorder="1"/>
    <xf numFmtId="0" fontId="0" fillId="0" borderId="6" xfId="0" applyBorder="1" applyAlignment="1">
      <alignment horizontal="center"/>
    </xf>
    <xf numFmtId="0" fontId="0" fillId="0" borderId="15" xfId="0" applyBorder="1"/>
    <xf numFmtId="2" fontId="0" fillId="0" borderId="3" xfId="0" applyNumberFormat="1" applyBorder="1"/>
    <xf numFmtId="0" fontId="6" fillId="2" borderId="17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left"/>
    </xf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2" fontId="6" fillId="2" borderId="9" xfId="0" applyNumberFormat="1" applyFont="1" applyFill="1" applyBorder="1"/>
    <xf numFmtId="2" fontId="0" fillId="0" borderId="11" xfId="0" applyNumberFormat="1" applyBorder="1"/>
    <xf numFmtId="2" fontId="0" fillId="0" borderId="14" xfId="0" applyNumberFormat="1" applyBorder="1"/>
    <xf numFmtId="2" fontId="5" fillId="2" borderId="2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indowProtection="1" tabSelected="1" workbookViewId="0">
      <selection activeCell="A3" sqref="A3"/>
    </sheetView>
  </sheetViews>
  <sheetFormatPr defaultRowHeight="15" x14ac:dyDescent="0.25"/>
  <cols>
    <col min="1" max="1" width="38.42578125" customWidth="1"/>
    <col min="4" max="4" width="20" bestFit="1" customWidth="1"/>
    <col min="6" max="6" width="26.140625" customWidth="1"/>
    <col min="8" max="8" width="9.140625" style="25"/>
  </cols>
  <sheetData>
    <row r="1" spans="1:9" ht="15" customHeight="1" thickBot="1" x14ac:dyDescent="0.3">
      <c r="A1" s="13" t="s">
        <v>16</v>
      </c>
      <c r="B1" s="14" t="s">
        <v>15</v>
      </c>
      <c r="C1" s="14" t="s">
        <v>14</v>
      </c>
      <c r="D1" s="15" t="s">
        <v>13</v>
      </c>
    </row>
    <row r="2" spans="1:9" ht="15" customHeight="1" thickBot="1" x14ac:dyDescent="0.3">
      <c r="A2" s="7" t="s">
        <v>12</v>
      </c>
      <c r="B2" s="5">
        <v>662</v>
      </c>
      <c r="C2" s="6">
        <v>1</v>
      </c>
      <c r="D2" s="8">
        <f t="shared" ref="D2:D12" si="0">(C2*B2)</f>
        <v>662</v>
      </c>
      <c r="F2" s="40" t="s">
        <v>26</v>
      </c>
      <c r="G2" s="41"/>
      <c r="H2" s="44"/>
      <c r="I2" s="45"/>
    </row>
    <row r="3" spans="1:9" ht="15" customHeight="1" thickBot="1" x14ac:dyDescent="0.3">
      <c r="A3" s="9" t="s">
        <v>20</v>
      </c>
      <c r="B3" s="3">
        <v>200</v>
      </c>
      <c r="C3" s="2">
        <v>1</v>
      </c>
      <c r="D3" s="10">
        <f t="shared" si="0"/>
        <v>200</v>
      </c>
      <c r="F3" s="32" t="s">
        <v>27</v>
      </c>
      <c r="G3" s="33" t="s">
        <v>28</v>
      </c>
      <c r="H3" s="33" t="s">
        <v>29</v>
      </c>
      <c r="I3" s="34" t="s">
        <v>30</v>
      </c>
    </row>
    <row r="4" spans="1:9" ht="15" customHeight="1" x14ac:dyDescent="0.25">
      <c r="A4" s="9" t="s">
        <v>11</v>
      </c>
      <c r="B4" s="3">
        <v>150</v>
      </c>
      <c r="C4" s="2">
        <v>1</v>
      </c>
      <c r="D4" s="10">
        <f t="shared" si="0"/>
        <v>150</v>
      </c>
      <c r="F4" s="26" t="s">
        <v>31</v>
      </c>
      <c r="G4" s="27">
        <v>50</v>
      </c>
      <c r="H4" s="28">
        <v>1</v>
      </c>
      <c r="I4" s="36">
        <f>(G4*H4)</f>
        <v>50</v>
      </c>
    </row>
    <row r="5" spans="1:9" ht="15" customHeight="1" thickBot="1" x14ac:dyDescent="0.3">
      <c r="A5" s="9" t="s">
        <v>10</v>
      </c>
      <c r="B5" s="3">
        <v>5</v>
      </c>
      <c r="C5" s="2">
        <v>12</v>
      </c>
      <c r="D5" s="10">
        <f t="shared" si="0"/>
        <v>60</v>
      </c>
      <c r="F5" s="29" t="s">
        <v>32</v>
      </c>
      <c r="G5" s="30">
        <v>100</v>
      </c>
      <c r="H5" s="1">
        <v>1</v>
      </c>
      <c r="I5" s="37">
        <f>(G5*H5)</f>
        <v>100</v>
      </c>
    </row>
    <row r="6" spans="1:9" ht="15" customHeight="1" thickBot="1" x14ac:dyDescent="0.3">
      <c r="A6" s="9" t="s">
        <v>9</v>
      </c>
      <c r="B6" s="3">
        <v>20</v>
      </c>
      <c r="C6" s="2">
        <v>2</v>
      </c>
      <c r="D6" s="10">
        <f t="shared" si="0"/>
        <v>40</v>
      </c>
      <c r="F6" s="42"/>
      <c r="G6" s="43"/>
      <c r="H6" s="31" t="s">
        <v>0</v>
      </c>
      <c r="I6" s="35">
        <f>SUM(I4:I5)</f>
        <v>150</v>
      </c>
    </row>
    <row r="7" spans="1:9" ht="15" customHeight="1" x14ac:dyDescent="0.25">
      <c r="A7" s="9" t="s">
        <v>8</v>
      </c>
      <c r="B7" s="3">
        <v>5</v>
      </c>
      <c r="C7" s="2">
        <v>1</v>
      </c>
      <c r="D7" s="10">
        <f t="shared" si="0"/>
        <v>5</v>
      </c>
    </row>
    <row r="8" spans="1:9" x14ac:dyDescent="0.25">
      <c r="A8" s="9" t="s">
        <v>7</v>
      </c>
      <c r="B8" s="3">
        <v>150</v>
      </c>
      <c r="C8" s="2">
        <v>1</v>
      </c>
      <c r="D8" s="10">
        <f t="shared" si="0"/>
        <v>150</v>
      </c>
    </row>
    <row r="9" spans="1:9" x14ac:dyDescent="0.25">
      <c r="A9" s="9" t="s">
        <v>6</v>
      </c>
      <c r="B9" s="3">
        <v>2.5</v>
      </c>
      <c r="C9" s="2">
        <v>4</v>
      </c>
      <c r="D9" s="10">
        <f t="shared" si="0"/>
        <v>10</v>
      </c>
    </row>
    <row r="10" spans="1:9" x14ac:dyDescent="0.25">
      <c r="A10" s="9" t="s">
        <v>5</v>
      </c>
      <c r="B10" s="3">
        <v>2</v>
      </c>
      <c r="C10" s="2">
        <v>2</v>
      </c>
      <c r="D10" s="10">
        <f t="shared" si="0"/>
        <v>4</v>
      </c>
    </row>
    <row r="11" spans="1:9" x14ac:dyDescent="0.25">
      <c r="A11" s="9" t="s">
        <v>4</v>
      </c>
      <c r="B11" s="3">
        <v>12.5</v>
      </c>
      <c r="C11" s="2">
        <v>1</v>
      </c>
      <c r="D11" s="10">
        <f t="shared" si="0"/>
        <v>12.5</v>
      </c>
    </row>
    <row r="12" spans="1:9" x14ac:dyDescent="0.25">
      <c r="A12" s="22" t="s">
        <v>24</v>
      </c>
      <c r="B12" s="3">
        <v>0.25</v>
      </c>
      <c r="C12" s="2">
        <v>1</v>
      </c>
      <c r="D12" s="10">
        <f t="shared" si="0"/>
        <v>0.25</v>
      </c>
    </row>
    <row r="13" spans="1:9" x14ac:dyDescent="0.25">
      <c r="A13" s="9" t="s">
        <v>3</v>
      </c>
      <c r="B13" s="3">
        <v>2.5</v>
      </c>
      <c r="C13" s="2">
        <v>4</v>
      </c>
      <c r="D13" s="10">
        <f t="shared" ref="D13:D22" si="1">(C13*B13)</f>
        <v>10</v>
      </c>
    </row>
    <row r="14" spans="1:9" x14ac:dyDescent="0.25">
      <c r="A14" s="9" t="s">
        <v>21</v>
      </c>
      <c r="B14" s="3">
        <v>0.25</v>
      </c>
      <c r="C14" s="2">
        <v>4</v>
      </c>
      <c r="D14" s="10">
        <f t="shared" si="1"/>
        <v>1</v>
      </c>
    </row>
    <row r="15" spans="1:9" x14ac:dyDescent="0.25">
      <c r="A15" s="9" t="s">
        <v>2</v>
      </c>
      <c r="B15" s="3">
        <v>0.25</v>
      </c>
      <c r="C15" s="2">
        <v>5</v>
      </c>
      <c r="D15" s="10">
        <f t="shared" si="1"/>
        <v>1.25</v>
      </c>
    </row>
    <row r="16" spans="1:9" x14ac:dyDescent="0.25">
      <c r="A16" s="9" t="s">
        <v>1</v>
      </c>
      <c r="B16" s="3">
        <v>5.5</v>
      </c>
      <c r="C16" s="4">
        <v>3</v>
      </c>
      <c r="D16" s="10">
        <f t="shared" si="1"/>
        <v>16.5</v>
      </c>
    </row>
    <row r="17" spans="1:4" x14ac:dyDescent="0.25">
      <c r="A17" s="9" t="s">
        <v>22</v>
      </c>
      <c r="B17" s="3">
        <v>5</v>
      </c>
      <c r="C17" s="2">
        <v>1</v>
      </c>
      <c r="D17" s="10">
        <f t="shared" si="1"/>
        <v>5</v>
      </c>
    </row>
    <row r="18" spans="1:4" x14ac:dyDescent="0.25">
      <c r="A18" s="9" t="s">
        <v>23</v>
      </c>
      <c r="B18" s="17">
        <v>15</v>
      </c>
      <c r="C18" s="1">
        <v>1</v>
      </c>
      <c r="D18" s="11">
        <f t="shared" si="1"/>
        <v>15</v>
      </c>
    </row>
    <row r="19" spans="1:4" x14ac:dyDescent="0.25">
      <c r="A19" s="20" t="s">
        <v>19</v>
      </c>
      <c r="B19" s="17">
        <v>40</v>
      </c>
      <c r="C19" s="1">
        <v>1</v>
      </c>
      <c r="D19" s="11">
        <f t="shared" si="1"/>
        <v>40</v>
      </c>
    </row>
    <row r="20" spans="1:4" x14ac:dyDescent="0.25">
      <c r="A20" s="20" t="s">
        <v>17</v>
      </c>
      <c r="B20" s="18">
        <v>10</v>
      </c>
      <c r="C20" s="1">
        <v>1</v>
      </c>
      <c r="D20" s="11">
        <f t="shared" si="1"/>
        <v>10</v>
      </c>
    </row>
    <row r="21" spans="1:4" x14ac:dyDescent="0.25">
      <c r="A21" s="21" t="s">
        <v>18</v>
      </c>
      <c r="B21" s="19">
        <v>20</v>
      </c>
      <c r="C21" s="1">
        <v>1</v>
      </c>
      <c r="D21" s="11">
        <f t="shared" si="1"/>
        <v>20</v>
      </c>
    </row>
    <row r="22" spans="1:4" ht="15.75" thickBot="1" x14ac:dyDescent="0.3">
      <c r="A22" s="23" t="s">
        <v>25</v>
      </c>
      <c r="B22" s="19">
        <v>5</v>
      </c>
      <c r="C22" s="1">
        <v>1</v>
      </c>
      <c r="D22" s="24">
        <f t="shared" si="1"/>
        <v>5</v>
      </c>
    </row>
    <row r="23" spans="1:4" ht="15.75" thickBot="1" x14ac:dyDescent="0.3">
      <c r="A23" s="12"/>
      <c r="B23" s="38" t="s">
        <v>0</v>
      </c>
      <c r="C23" s="39"/>
      <c r="D23" s="16">
        <f>SUM(D2:D22)</f>
        <v>1417.5</v>
      </c>
    </row>
  </sheetData>
  <sheetProtection password="8E56" sheet="1" formatCells="0" formatColumns="0" formatRows="0" insertColumns="0" insertRows="0" insertHyperlinks="0" deleteColumns="0" deleteRows="0" sort="0" autoFilter="0" pivotTables="0"/>
  <mergeCells count="4">
    <mergeCell ref="B23:C23"/>
    <mergeCell ref="F2:G2"/>
    <mergeCell ref="F6:G6"/>
    <mergeCell ref="H2:I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Dalid, Arnell Christoper D.</dc:creator>
  <cp:keywords>Parts;list;price</cp:keywords>
  <cp:lastModifiedBy>agnes tolentino</cp:lastModifiedBy>
  <dcterms:created xsi:type="dcterms:W3CDTF">2015-03-02T03:47:26Z</dcterms:created>
  <dcterms:modified xsi:type="dcterms:W3CDTF">2015-03-06T08:00:39Z</dcterms:modified>
  <cp:contentStatus/>
</cp:coreProperties>
</file>