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90a9437eb683df5/Documentos/Uni/IIA/Projetos/Projeto1/"/>
    </mc:Choice>
  </mc:AlternateContent>
  <xr:revisionPtr revIDLastSave="999" documentId="8_{E4F584E8-7024-4D36-BD36-53A6A2964253}" xr6:coauthVersionLast="47" xr6:coauthVersionMax="47" xr10:uidLastSave="{6C1875E1-9335-48FE-8830-8D3D0A55BCED}"/>
  <bookViews>
    <workbookView xWindow="-108" yWindow="-108" windowWidth="23256" windowHeight="12576" activeTab="1" xr2:uid="{79C83092-D961-46A1-8357-B99A7AA0DAB9}"/>
  </bookViews>
  <sheets>
    <sheet name="Modelo Base" sheetId="1" r:id="rId1"/>
    <sheet name="Modelo Melhor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B34" i="2"/>
  <c r="A34" i="2"/>
  <c r="D28" i="2"/>
  <c r="C28" i="2"/>
  <c r="B28" i="2"/>
  <c r="D27" i="2"/>
  <c r="C27" i="2"/>
  <c r="B27" i="2"/>
  <c r="D26" i="2"/>
  <c r="C26" i="2"/>
  <c r="B26" i="2"/>
  <c r="D20" i="2"/>
  <c r="C20" i="2"/>
  <c r="B20" i="2"/>
  <c r="D19" i="2"/>
  <c r="C19" i="2"/>
  <c r="B19" i="2"/>
  <c r="D18" i="2"/>
  <c r="C18" i="2"/>
  <c r="B18" i="2"/>
  <c r="D12" i="2"/>
  <c r="C12" i="2"/>
  <c r="B12" i="2"/>
  <c r="D11" i="2"/>
  <c r="C11" i="2"/>
  <c r="B11" i="2"/>
  <c r="D10" i="2"/>
  <c r="C10" i="2"/>
  <c r="B10" i="2"/>
  <c r="B4" i="2"/>
  <c r="C4" i="2"/>
  <c r="A4" i="2"/>
  <c r="D45" i="1"/>
  <c r="C45" i="1"/>
  <c r="B45" i="1"/>
  <c r="D44" i="1"/>
  <c r="C44" i="1"/>
  <c r="B44" i="1"/>
  <c r="D43" i="1"/>
  <c r="C43" i="1"/>
  <c r="B43" i="1"/>
  <c r="D37" i="1"/>
  <c r="C37" i="1"/>
  <c r="B37" i="1"/>
  <c r="D36" i="1"/>
  <c r="C36" i="1"/>
  <c r="B36" i="1"/>
  <c r="D35" i="1"/>
  <c r="C35" i="1"/>
  <c r="B35" i="1"/>
  <c r="D28" i="1"/>
  <c r="C28" i="1"/>
  <c r="B28" i="1"/>
  <c r="D27" i="1"/>
  <c r="C27" i="1"/>
  <c r="B27" i="1"/>
  <c r="D26" i="1"/>
  <c r="C26" i="1"/>
  <c r="B26" i="1"/>
  <c r="C20" i="1"/>
  <c r="C19" i="1"/>
  <c r="D20" i="1"/>
  <c r="B20" i="1"/>
  <c r="D19" i="1"/>
  <c r="B19" i="1"/>
  <c r="D18" i="1"/>
  <c r="C18" i="1"/>
  <c r="B18" i="1"/>
  <c r="D11" i="1"/>
  <c r="B11" i="1"/>
  <c r="D10" i="1"/>
  <c r="B10" i="1"/>
  <c r="B9" i="1"/>
  <c r="C9" i="1"/>
  <c r="D9" i="1"/>
  <c r="C4" i="1"/>
  <c r="A4" i="1"/>
</calcChain>
</file>

<file path=xl/sharedStrings.xml><?xml version="1.0" encoding="utf-8"?>
<sst xmlns="http://schemas.openxmlformats.org/spreadsheetml/2006/main" count="503" uniqueCount="37">
  <si>
    <t>Teste 0 - Ponto de situação</t>
  </si>
  <si>
    <t>Média Percentagem Lixo Limpo</t>
  </si>
  <si>
    <t>Média do Número de Aspiradores Vivos no Final</t>
  </si>
  <si>
    <t>Média de Ticks</t>
  </si>
  <si>
    <t>Percentagem Lixo Limpo</t>
  </si>
  <si>
    <t>Aspiradores Vivos</t>
  </si>
  <si>
    <t>Ticks</t>
  </si>
  <si>
    <t>Experiência 1</t>
  </si>
  <si>
    <t>Experiência 2</t>
  </si>
  <si>
    <t>Experiência 3</t>
  </si>
  <si>
    <t>Experiência 4</t>
  </si>
  <si>
    <t>Experiência 5</t>
  </si>
  <si>
    <t>Experiência 6</t>
  </si>
  <si>
    <t>Experiência 7</t>
  </si>
  <si>
    <t>Experiência 8</t>
  </si>
  <si>
    <t>Experiência 9</t>
  </si>
  <si>
    <t>Experiência 10</t>
  </si>
  <si>
    <t>Repetições</t>
  </si>
  <si>
    <t>Número de Obstáculos</t>
  </si>
  <si>
    <t>Teste 1 - Influência dos Obstáculos</t>
  </si>
  <si>
    <t>Número de Carregadores</t>
  </si>
  <si>
    <t>Teste 2 - Influência dos Carregadores</t>
  </si>
  <si>
    <t>Teste 3 - Influência da Capacidade de Carga</t>
  </si>
  <si>
    <t>Percentagem de Lixo</t>
  </si>
  <si>
    <t>Teste 4 - Influência do Nível de Energia</t>
  </si>
  <si>
    <t>Nível de Energia</t>
  </si>
  <si>
    <t>Número de Aspiradores</t>
  </si>
  <si>
    <t>Teste 5 - Influência do nº de Aspiradores</t>
  </si>
  <si>
    <t>Teste 6 - Novo Panorama</t>
  </si>
  <si>
    <t>a</t>
  </si>
  <si>
    <r>
      <t xml:space="preserve">Número de </t>
    </r>
    <r>
      <rPr>
        <i/>
        <sz val="11"/>
        <color theme="1"/>
        <rFont val="Aptos Narrow"/>
        <family val="2"/>
        <scheme val="minor"/>
      </rPr>
      <t>Boosters</t>
    </r>
  </si>
  <si>
    <r>
      <t xml:space="preserve">Teste 7- Influência dos </t>
    </r>
    <r>
      <rPr>
        <i/>
        <sz val="11"/>
        <color theme="1"/>
        <rFont val="Aptos Narrow"/>
        <family val="2"/>
        <scheme val="minor"/>
      </rPr>
      <t>boosters</t>
    </r>
  </si>
  <si>
    <t>Teste 8 - Influência dos Gatos</t>
  </si>
  <si>
    <r>
      <t xml:space="preserve">Número de </t>
    </r>
    <r>
      <rPr>
        <i/>
        <sz val="11"/>
        <color theme="1"/>
        <rFont val="Aptos Narrow"/>
        <family val="2"/>
        <scheme val="minor"/>
      </rPr>
      <t>Gatos</t>
    </r>
  </si>
  <si>
    <t>Teste 9- Influência do Dano dos Gatos</t>
  </si>
  <si>
    <t>Dano dos Gatos</t>
  </si>
  <si>
    <t>Teste 10 - Dificuldade Máxima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</si>
</sst>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NumberFormat="1" applyAlignment="1">
      <alignment horizontal="center" vertic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F247-5B4A-45AE-99C9-563F549AD892}">
  <dimension ref="A1:AI51"/>
  <sheetViews>
    <sheetView topLeftCell="Y27" workbookViewId="0">
      <selection activeCell="A40" sqref="A40:AH45"/>
    </sheetView>
  </sheetViews>
  <sheetFormatPr defaultRowHeight="14.4" x14ac:dyDescent="0.3"/>
  <cols>
    <col min="1" max="1" width="26.88671875" customWidth="1"/>
    <col min="2" max="2" width="39.109375" customWidth="1"/>
    <col min="3" max="3" width="39.77734375" customWidth="1"/>
    <col min="4" max="4" width="21.6640625" customWidth="1"/>
    <col min="5" max="5" width="21.77734375" customWidth="1"/>
    <col min="6" max="6" width="15.109375" customWidth="1"/>
    <col min="7" max="7" width="21.44140625" customWidth="1"/>
    <col min="8" max="8" width="21.21875" customWidth="1"/>
    <col min="9" max="9" width="16.109375" customWidth="1"/>
    <col min="10" max="10" width="22.77734375" customWidth="1"/>
    <col min="11" max="11" width="21.5546875" customWidth="1"/>
    <col min="12" max="12" width="16" customWidth="1"/>
    <col min="13" max="13" width="22.109375" customWidth="1"/>
    <col min="14" max="14" width="20.33203125" customWidth="1"/>
    <col min="15" max="15" width="16.44140625" customWidth="1"/>
    <col min="16" max="16" width="21.21875" customWidth="1"/>
    <col min="17" max="17" width="21.109375" customWidth="1"/>
    <col min="18" max="18" width="16.21875" customWidth="1"/>
    <col min="19" max="19" width="21.5546875" customWidth="1"/>
    <col min="20" max="20" width="20.5546875" customWidth="1"/>
    <col min="21" max="21" width="15" customWidth="1"/>
    <col min="22" max="23" width="21.6640625" customWidth="1"/>
    <col min="24" max="24" width="16" customWidth="1"/>
    <col min="25" max="25" width="21.6640625" customWidth="1"/>
    <col min="26" max="26" width="20.44140625" customWidth="1"/>
    <col min="27" max="27" width="15.21875" customWidth="1"/>
    <col min="28" max="28" width="20.88671875" customWidth="1"/>
    <col min="29" max="29" width="21.5546875" customWidth="1"/>
    <col min="30" max="30" width="15.5546875" customWidth="1"/>
    <col min="31" max="31" width="21.44140625" customWidth="1"/>
    <col min="32" max="32" width="21.77734375" customWidth="1"/>
    <col min="33" max="33" width="15.33203125" customWidth="1"/>
  </cols>
  <sheetData>
    <row r="1" spans="1:34" ht="15" thickBot="1" x14ac:dyDescent="0.35">
      <c r="A1" s="19" t="s">
        <v>0</v>
      </c>
      <c r="B1" s="20"/>
      <c r="C1" s="21"/>
      <c r="D1" s="13" t="s">
        <v>17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5"/>
    </row>
    <row r="2" spans="1:34" ht="15" thickBot="1" x14ac:dyDescent="0.35">
      <c r="A2" s="22"/>
      <c r="B2" s="23"/>
      <c r="C2" s="24"/>
      <c r="D2" s="16" t="s">
        <v>7</v>
      </c>
      <c r="E2" s="17"/>
      <c r="F2" s="18"/>
      <c r="G2" s="16" t="s">
        <v>8</v>
      </c>
      <c r="H2" s="17"/>
      <c r="I2" s="18"/>
      <c r="J2" s="16" t="s">
        <v>9</v>
      </c>
      <c r="K2" s="17"/>
      <c r="L2" s="18"/>
      <c r="M2" s="16" t="s">
        <v>10</v>
      </c>
      <c r="N2" s="17"/>
      <c r="O2" s="18"/>
      <c r="P2" s="16" t="s">
        <v>11</v>
      </c>
      <c r="Q2" s="17"/>
      <c r="R2" s="18"/>
      <c r="S2" s="16" t="s">
        <v>12</v>
      </c>
      <c r="T2" s="17"/>
      <c r="U2" s="18"/>
      <c r="V2" s="16" t="s">
        <v>13</v>
      </c>
      <c r="W2" s="17"/>
      <c r="X2" s="18"/>
      <c r="Y2" s="16" t="s">
        <v>14</v>
      </c>
      <c r="Z2" s="17"/>
      <c r="AA2" s="18"/>
      <c r="AB2" s="16" t="s">
        <v>15</v>
      </c>
      <c r="AC2" s="17"/>
      <c r="AD2" s="18"/>
      <c r="AE2" s="16" t="s">
        <v>16</v>
      </c>
      <c r="AF2" s="17"/>
      <c r="AG2" s="18"/>
    </row>
    <row r="3" spans="1:34" ht="15" thickBot="1" x14ac:dyDescent="0.35">
      <c r="A3" s="2" t="s">
        <v>1</v>
      </c>
      <c r="B3" s="2" t="s">
        <v>2</v>
      </c>
      <c r="C3" s="2" t="s">
        <v>3</v>
      </c>
      <c r="D3" s="3" t="s">
        <v>4</v>
      </c>
      <c r="E3" s="3" t="s">
        <v>5</v>
      </c>
      <c r="F3" s="3" t="s">
        <v>6</v>
      </c>
      <c r="G3" s="3" t="s">
        <v>4</v>
      </c>
      <c r="H3" s="3" t="s">
        <v>5</v>
      </c>
      <c r="I3" s="3" t="s">
        <v>6</v>
      </c>
      <c r="J3" s="3" t="s">
        <v>4</v>
      </c>
      <c r="K3" s="3" t="s">
        <v>5</v>
      </c>
      <c r="L3" s="3" t="s">
        <v>6</v>
      </c>
      <c r="M3" s="3" t="s">
        <v>4</v>
      </c>
      <c r="N3" s="3" t="s">
        <v>5</v>
      </c>
      <c r="O3" s="3" t="s">
        <v>6</v>
      </c>
      <c r="P3" s="3" t="s">
        <v>4</v>
      </c>
      <c r="Q3" s="3" t="s">
        <v>5</v>
      </c>
      <c r="R3" s="3" t="s">
        <v>6</v>
      </c>
      <c r="S3" s="3" t="s">
        <v>4</v>
      </c>
      <c r="T3" s="3" t="s">
        <v>5</v>
      </c>
      <c r="U3" s="3" t="s">
        <v>6</v>
      </c>
      <c r="V3" s="3" t="s">
        <v>4</v>
      </c>
      <c r="W3" s="3" t="s">
        <v>5</v>
      </c>
      <c r="X3" s="3" t="s">
        <v>6</v>
      </c>
      <c r="Y3" s="3" t="s">
        <v>4</v>
      </c>
      <c r="Z3" s="3" t="s">
        <v>5</v>
      </c>
      <c r="AA3" s="3" t="s">
        <v>6</v>
      </c>
      <c r="AB3" s="3" t="s">
        <v>4</v>
      </c>
      <c r="AC3" s="3" t="s">
        <v>5</v>
      </c>
      <c r="AD3" s="3" t="s">
        <v>6</v>
      </c>
      <c r="AE3" s="3" t="s">
        <v>4</v>
      </c>
      <c r="AF3" s="3" t="s">
        <v>5</v>
      </c>
      <c r="AG3" s="3" t="s">
        <v>6</v>
      </c>
    </row>
    <row r="4" spans="1:34" x14ac:dyDescent="0.3">
      <c r="A4" s="5">
        <f>AVERAGE(D4,G4,J4,M4,P4,S4,Y4,V4,AB4,AE4)</f>
        <v>0.92300000000000004</v>
      </c>
      <c r="B4" s="1">
        <v>0</v>
      </c>
      <c r="C4" s="1">
        <f>AVERAGE(F4,I4,L4,O4,R4,U4,X4,AA4,AD4,AG4)</f>
        <v>780.8</v>
      </c>
      <c r="D4" s="4">
        <v>0.96</v>
      </c>
      <c r="E4" s="6">
        <v>0</v>
      </c>
      <c r="F4" s="6">
        <v>747</v>
      </c>
      <c r="G4" s="4">
        <v>0.86</v>
      </c>
      <c r="H4" s="6">
        <v>0</v>
      </c>
      <c r="I4" s="6">
        <v>942</v>
      </c>
      <c r="J4" s="4">
        <v>0.94</v>
      </c>
      <c r="K4" s="6">
        <v>0</v>
      </c>
      <c r="L4" s="6">
        <v>584</v>
      </c>
      <c r="M4" s="4">
        <v>0.9</v>
      </c>
      <c r="N4" s="6">
        <v>0</v>
      </c>
      <c r="O4" s="6">
        <v>563</v>
      </c>
      <c r="P4" s="4">
        <v>0.88</v>
      </c>
      <c r="Q4" s="6">
        <v>0</v>
      </c>
      <c r="R4" s="6">
        <v>571</v>
      </c>
      <c r="S4" s="4">
        <v>0.92</v>
      </c>
      <c r="T4" s="6">
        <v>0</v>
      </c>
      <c r="U4" s="6">
        <v>962</v>
      </c>
      <c r="V4" s="4">
        <v>0.92</v>
      </c>
      <c r="W4" s="6">
        <v>0</v>
      </c>
      <c r="X4" s="6">
        <v>581</v>
      </c>
      <c r="Y4" s="4">
        <v>0.91</v>
      </c>
      <c r="Z4" s="6">
        <v>0</v>
      </c>
      <c r="AA4" s="6">
        <v>762</v>
      </c>
      <c r="AB4" s="4">
        <v>0.98</v>
      </c>
      <c r="AC4" s="6">
        <v>0</v>
      </c>
      <c r="AD4" s="6">
        <v>1147</v>
      </c>
      <c r="AE4" s="4">
        <v>0.96</v>
      </c>
      <c r="AF4" s="6">
        <v>0</v>
      </c>
      <c r="AG4" s="6">
        <v>949</v>
      </c>
    </row>
    <row r="5" spans="1:34" ht="15" thickBot="1" x14ac:dyDescent="0.35"/>
    <row r="6" spans="1:34" ht="15" thickBot="1" x14ac:dyDescent="0.35">
      <c r="A6" s="7" t="s">
        <v>19</v>
      </c>
      <c r="B6" s="8"/>
      <c r="C6" s="8"/>
      <c r="D6" s="9"/>
      <c r="E6" s="13" t="s">
        <v>17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5"/>
    </row>
    <row r="7" spans="1:34" ht="15" thickBot="1" x14ac:dyDescent="0.35">
      <c r="A7" s="10"/>
      <c r="B7" s="11"/>
      <c r="C7" s="11"/>
      <c r="D7" s="12"/>
      <c r="E7" s="16" t="s">
        <v>7</v>
      </c>
      <c r="F7" s="17"/>
      <c r="G7" s="18"/>
      <c r="H7" s="16" t="s">
        <v>8</v>
      </c>
      <c r="I7" s="17"/>
      <c r="J7" s="18"/>
      <c r="K7" s="16" t="s">
        <v>9</v>
      </c>
      <c r="L7" s="17"/>
      <c r="M7" s="18"/>
      <c r="N7" s="16" t="s">
        <v>10</v>
      </c>
      <c r="O7" s="17"/>
      <c r="P7" s="18"/>
      <c r="Q7" s="16" t="s">
        <v>11</v>
      </c>
      <c r="R7" s="17"/>
      <c r="S7" s="18"/>
      <c r="T7" s="16" t="s">
        <v>12</v>
      </c>
      <c r="U7" s="17"/>
      <c r="V7" s="18"/>
      <c r="W7" s="16" t="s">
        <v>13</v>
      </c>
      <c r="X7" s="17"/>
      <c r="Y7" s="18"/>
      <c r="Z7" s="16" t="s">
        <v>14</v>
      </c>
      <c r="AA7" s="17"/>
      <c r="AB7" s="18"/>
      <c r="AC7" s="16" t="s">
        <v>15</v>
      </c>
      <c r="AD7" s="17"/>
      <c r="AE7" s="18"/>
      <c r="AF7" s="16" t="s">
        <v>16</v>
      </c>
      <c r="AG7" s="17"/>
      <c r="AH7" s="18"/>
    </row>
    <row r="8" spans="1:34" ht="15" thickBot="1" x14ac:dyDescent="0.35">
      <c r="A8" s="2" t="s">
        <v>18</v>
      </c>
      <c r="B8" s="2" t="s">
        <v>1</v>
      </c>
      <c r="C8" s="2" t="s">
        <v>2</v>
      </c>
      <c r="D8" s="2" t="s">
        <v>3</v>
      </c>
      <c r="E8" s="3" t="s">
        <v>4</v>
      </c>
      <c r="F8" s="3" t="s">
        <v>5</v>
      </c>
      <c r="G8" s="3" t="s">
        <v>6</v>
      </c>
      <c r="H8" s="3" t="s">
        <v>4</v>
      </c>
      <c r="I8" s="3" t="s">
        <v>5</v>
      </c>
      <c r="J8" s="3" t="s">
        <v>6</v>
      </c>
      <c r="K8" s="3" t="s">
        <v>4</v>
      </c>
      <c r="L8" s="3" t="s">
        <v>5</v>
      </c>
      <c r="M8" s="3" t="s">
        <v>6</v>
      </c>
      <c r="N8" s="3" t="s">
        <v>4</v>
      </c>
      <c r="O8" s="3" t="s">
        <v>5</v>
      </c>
      <c r="P8" s="3" t="s">
        <v>6</v>
      </c>
      <c r="Q8" s="3" t="s">
        <v>4</v>
      </c>
      <c r="R8" s="3" t="s">
        <v>5</v>
      </c>
      <c r="S8" s="3" t="s">
        <v>6</v>
      </c>
      <c r="T8" s="3" t="s">
        <v>4</v>
      </c>
      <c r="U8" s="3" t="s">
        <v>5</v>
      </c>
      <c r="V8" s="3" t="s">
        <v>6</v>
      </c>
      <c r="W8" s="3" t="s">
        <v>4</v>
      </c>
      <c r="X8" s="3" t="s">
        <v>5</v>
      </c>
      <c r="Y8" s="3" t="s">
        <v>6</v>
      </c>
      <c r="Z8" s="3" t="s">
        <v>4</v>
      </c>
      <c r="AA8" s="3" t="s">
        <v>5</v>
      </c>
      <c r="AB8" s="3" t="s">
        <v>6</v>
      </c>
      <c r="AC8" s="3" t="s">
        <v>4</v>
      </c>
      <c r="AD8" s="3" t="s">
        <v>5</v>
      </c>
      <c r="AE8" s="3" t="s">
        <v>6</v>
      </c>
      <c r="AF8" s="3" t="s">
        <v>4</v>
      </c>
      <c r="AG8" s="3" t="s">
        <v>5</v>
      </c>
      <c r="AH8" s="3" t="s">
        <v>6</v>
      </c>
    </row>
    <row r="9" spans="1:34" x14ac:dyDescent="0.3">
      <c r="A9" s="1">
        <v>10</v>
      </c>
      <c r="B9" s="5">
        <f>AVERAGE(E9,H9,K9,N9,Q9,T9,W9,Z9,AC9,AF9)</f>
        <v>0.94000000000000006</v>
      </c>
      <c r="C9" s="1">
        <f>AVERAGE(F9,I9,L9,O9,R9,U9,X9,AA9,AD9,AG9)</f>
        <v>0.3</v>
      </c>
      <c r="D9" s="6">
        <f>AVERAGE(G9,J9,M9,P9,S9,V9,Y9,AB9,AE9,AH9)</f>
        <v>864.9</v>
      </c>
      <c r="E9" s="4">
        <v>1</v>
      </c>
      <c r="F9" s="6">
        <v>3</v>
      </c>
      <c r="G9" s="6">
        <v>859</v>
      </c>
      <c r="H9" s="4">
        <v>0.9</v>
      </c>
      <c r="I9" s="6">
        <v>0</v>
      </c>
      <c r="J9" s="6">
        <v>581</v>
      </c>
      <c r="K9" s="4">
        <v>0.97</v>
      </c>
      <c r="L9" s="6">
        <v>0</v>
      </c>
      <c r="M9" s="6">
        <v>1356</v>
      </c>
      <c r="N9" s="4">
        <v>0.89</v>
      </c>
      <c r="O9" s="6">
        <v>0</v>
      </c>
      <c r="P9" s="6">
        <v>790</v>
      </c>
      <c r="Q9" s="4">
        <v>0.93</v>
      </c>
      <c r="R9" s="6">
        <v>0</v>
      </c>
      <c r="S9" s="6">
        <v>967</v>
      </c>
      <c r="T9" s="4">
        <v>0.99</v>
      </c>
      <c r="U9" s="6">
        <v>0</v>
      </c>
      <c r="V9" s="6">
        <v>969</v>
      </c>
      <c r="W9" s="4">
        <v>0.87</v>
      </c>
      <c r="X9" s="6">
        <v>0</v>
      </c>
      <c r="Y9" s="6">
        <v>817</v>
      </c>
      <c r="Z9" s="4">
        <v>0.94</v>
      </c>
      <c r="AA9" s="6">
        <v>0</v>
      </c>
      <c r="AB9" s="6">
        <v>762</v>
      </c>
      <c r="AC9" s="4">
        <v>0.99</v>
      </c>
      <c r="AD9" s="6">
        <v>0</v>
      </c>
      <c r="AE9" s="6">
        <v>1170</v>
      </c>
      <c r="AF9" s="4">
        <v>0.92</v>
      </c>
      <c r="AG9" s="6">
        <v>0</v>
      </c>
      <c r="AH9" s="6">
        <v>378</v>
      </c>
    </row>
    <row r="10" spans="1:34" x14ac:dyDescent="0.3">
      <c r="A10" s="1">
        <v>30</v>
      </c>
      <c r="B10" s="5">
        <f>AVERAGE(E10,H10,K10,N10,Q10,T10,W10,Z10,AC10,AF10)</f>
        <v>0.90500000000000003</v>
      </c>
      <c r="C10" s="1">
        <v>0</v>
      </c>
      <c r="D10" s="6">
        <f>AVERAGE(G10,J10,M10,P10,S10,V10,Y10,AB10,AE10,AH10)</f>
        <v>717.2</v>
      </c>
      <c r="E10" s="4">
        <v>0.82</v>
      </c>
      <c r="F10" s="6">
        <v>0</v>
      </c>
      <c r="G10" s="6">
        <v>593</v>
      </c>
      <c r="H10" s="4">
        <v>0.99</v>
      </c>
      <c r="I10" s="6">
        <v>0</v>
      </c>
      <c r="J10" s="6">
        <v>1734</v>
      </c>
      <c r="K10" s="4">
        <v>0.88</v>
      </c>
      <c r="L10" s="6">
        <v>0</v>
      </c>
      <c r="M10" s="6">
        <v>544</v>
      </c>
      <c r="N10" s="4">
        <v>0.93</v>
      </c>
      <c r="O10" s="6">
        <v>0</v>
      </c>
      <c r="P10" s="6">
        <v>401</v>
      </c>
      <c r="Q10" s="4">
        <v>0.98</v>
      </c>
      <c r="R10" s="6">
        <v>0</v>
      </c>
      <c r="S10" s="6">
        <v>787</v>
      </c>
      <c r="T10" s="4">
        <v>0.95</v>
      </c>
      <c r="U10" s="6">
        <v>0</v>
      </c>
      <c r="V10" s="6">
        <v>981</v>
      </c>
      <c r="W10" s="4">
        <v>0.94</v>
      </c>
      <c r="X10" s="6">
        <v>0</v>
      </c>
      <c r="Y10" s="6">
        <v>966</v>
      </c>
      <c r="Z10" s="4">
        <v>0.84</v>
      </c>
      <c r="AA10" s="6">
        <v>0</v>
      </c>
      <c r="AB10" s="6">
        <v>215</v>
      </c>
      <c r="AC10" s="4">
        <v>0.79</v>
      </c>
      <c r="AD10" s="6">
        <v>0</v>
      </c>
      <c r="AE10" s="6">
        <v>200</v>
      </c>
      <c r="AF10" s="4">
        <v>0.93</v>
      </c>
      <c r="AG10" s="6">
        <v>0</v>
      </c>
      <c r="AH10" s="6">
        <v>751</v>
      </c>
    </row>
    <row r="11" spans="1:34" x14ac:dyDescent="0.3">
      <c r="A11" s="1">
        <v>70</v>
      </c>
      <c r="B11" s="5">
        <f>AVERAGE(E11,H11,K11,N11,Q11,T11,W11,Z11,AC11,AF11)</f>
        <v>0.89499999999999991</v>
      </c>
      <c r="C11" s="1">
        <v>0</v>
      </c>
      <c r="D11" s="6">
        <f>AVERAGE(G11,J11,M11,P11,S11,V11,Y11,AB11,AE11,AH11)</f>
        <v>508.1</v>
      </c>
      <c r="E11" s="4">
        <v>0.85</v>
      </c>
      <c r="F11" s="6">
        <v>0</v>
      </c>
      <c r="G11" s="6">
        <v>615</v>
      </c>
      <c r="H11" s="4">
        <v>0.88</v>
      </c>
      <c r="I11" s="6">
        <v>0</v>
      </c>
      <c r="J11" s="6">
        <v>378</v>
      </c>
      <c r="K11" s="4">
        <v>0.83</v>
      </c>
      <c r="L11" s="6">
        <v>0</v>
      </c>
      <c r="M11" s="6">
        <v>400</v>
      </c>
      <c r="N11" s="4">
        <v>0.91</v>
      </c>
      <c r="O11" s="6">
        <v>0</v>
      </c>
      <c r="P11" s="6">
        <v>741</v>
      </c>
      <c r="Q11" s="4">
        <v>0.95</v>
      </c>
      <c r="R11" s="6">
        <v>0</v>
      </c>
      <c r="S11" s="6">
        <v>383</v>
      </c>
      <c r="T11" s="4">
        <v>0.85</v>
      </c>
      <c r="U11" s="6">
        <v>0</v>
      </c>
      <c r="V11" s="6">
        <v>561</v>
      </c>
      <c r="W11" s="4">
        <v>0.88</v>
      </c>
      <c r="X11" s="6">
        <v>0</v>
      </c>
      <c r="Y11" s="6">
        <v>391</v>
      </c>
      <c r="Z11" s="4">
        <v>0.9</v>
      </c>
      <c r="AA11" s="6">
        <v>0</v>
      </c>
      <c r="AB11" s="6">
        <v>613</v>
      </c>
      <c r="AC11" s="4">
        <v>0.93</v>
      </c>
      <c r="AD11" s="6">
        <v>0</v>
      </c>
      <c r="AE11" s="6">
        <v>403</v>
      </c>
      <c r="AF11" s="4">
        <v>0.97</v>
      </c>
      <c r="AG11" s="6">
        <v>0</v>
      </c>
      <c r="AH11" s="6">
        <v>596</v>
      </c>
    </row>
    <row r="14" spans="1:34" ht="15" thickBot="1" x14ac:dyDescent="0.35"/>
    <row r="15" spans="1:34" ht="15" thickBot="1" x14ac:dyDescent="0.35">
      <c r="A15" s="7" t="s">
        <v>21</v>
      </c>
      <c r="B15" s="8"/>
      <c r="C15" s="8"/>
      <c r="D15" s="9"/>
      <c r="E15" s="13" t="s">
        <v>17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5"/>
    </row>
    <row r="16" spans="1:34" ht="15" thickBot="1" x14ac:dyDescent="0.35">
      <c r="A16" s="10"/>
      <c r="B16" s="11"/>
      <c r="C16" s="11"/>
      <c r="D16" s="12"/>
      <c r="E16" s="16" t="s">
        <v>7</v>
      </c>
      <c r="F16" s="17"/>
      <c r="G16" s="18"/>
      <c r="H16" s="16" t="s">
        <v>8</v>
      </c>
      <c r="I16" s="17"/>
      <c r="J16" s="18"/>
      <c r="K16" s="16" t="s">
        <v>9</v>
      </c>
      <c r="L16" s="17"/>
      <c r="M16" s="18"/>
      <c r="N16" s="16" t="s">
        <v>10</v>
      </c>
      <c r="O16" s="17"/>
      <c r="P16" s="18"/>
      <c r="Q16" s="16" t="s">
        <v>11</v>
      </c>
      <c r="R16" s="17"/>
      <c r="S16" s="18"/>
      <c r="T16" s="16" t="s">
        <v>12</v>
      </c>
      <c r="U16" s="17"/>
      <c r="V16" s="18"/>
      <c r="W16" s="16" t="s">
        <v>13</v>
      </c>
      <c r="X16" s="17"/>
      <c r="Y16" s="18"/>
      <c r="Z16" s="16" t="s">
        <v>14</v>
      </c>
      <c r="AA16" s="17"/>
      <c r="AB16" s="18"/>
      <c r="AC16" s="16" t="s">
        <v>15</v>
      </c>
      <c r="AD16" s="17"/>
      <c r="AE16" s="18"/>
      <c r="AF16" s="16" t="s">
        <v>16</v>
      </c>
      <c r="AG16" s="17"/>
      <c r="AH16" s="18"/>
    </row>
    <row r="17" spans="1:34" ht="15" thickBot="1" x14ac:dyDescent="0.35">
      <c r="A17" s="2" t="s">
        <v>20</v>
      </c>
      <c r="B17" s="2" t="s">
        <v>1</v>
      </c>
      <c r="C17" s="2" t="s">
        <v>2</v>
      </c>
      <c r="D17" s="2" t="s">
        <v>3</v>
      </c>
      <c r="E17" s="3" t="s">
        <v>4</v>
      </c>
      <c r="F17" s="3" t="s">
        <v>5</v>
      </c>
      <c r="G17" s="3" t="s">
        <v>6</v>
      </c>
      <c r="H17" s="3" t="s">
        <v>4</v>
      </c>
      <c r="I17" s="3" t="s">
        <v>5</v>
      </c>
      <c r="J17" s="3" t="s">
        <v>6</v>
      </c>
      <c r="K17" s="3" t="s">
        <v>4</v>
      </c>
      <c r="L17" s="3" t="s">
        <v>5</v>
      </c>
      <c r="M17" s="3" t="s">
        <v>6</v>
      </c>
      <c r="N17" s="3" t="s">
        <v>4</v>
      </c>
      <c r="O17" s="3" t="s">
        <v>5</v>
      </c>
      <c r="P17" s="3" t="s">
        <v>6</v>
      </c>
      <c r="Q17" s="3" t="s">
        <v>4</v>
      </c>
      <c r="R17" s="3" t="s">
        <v>5</v>
      </c>
      <c r="S17" s="3" t="s">
        <v>6</v>
      </c>
      <c r="T17" s="3" t="s">
        <v>4</v>
      </c>
      <c r="U17" s="3" t="s">
        <v>5</v>
      </c>
      <c r="V17" s="3" t="s">
        <v>6</v>
      </c>
      <c r="W17" s="3" t="s">
        <v>4</v>
      </c>
      <c r="X17" s="3" t="s">
        <v>5</v>
      </c>
      <c r="Y17" s="3" t="s">
        <v>6</v>
      </c>
      <c r="Z17" s="3" t="s">
        <v>4</v>
      </c>
      <c r="AA17" s="3" t="s">
        <v>5</v>
      </c>
      <c r="AB17" s="3" t="s">
        <v>6</v>
      </c>
      <c r="AC17" s="3" t="s">
        <v>4</v>
      </c>
      <c r="AD17" s="3" t="s">
        <v>5</v>
      </c>
      <c r="AE17" s="3" t="s">
        <v>6</v>
      </c>
      <c r="AF17" s="3" t="s">
        <v>4</v>
      </c>
      <c r="AG17" s="3" t="s">
        <v>5</v>
      </c>
      <c r="AH17" s="3" t="s">
        <v>6</v>
      </c>
    </row>
    <row r="18" spans="1:34" x14ac:dyDescent="0.3">
      <c r="A18" s="1">
        <v>1</v>
      </c>
      <c r="B18" s="5">
        <f>AVERAGE(E18,H18,K18,N18,Q18,T18,W18,Z18,AC18,AF18)</f>
        <v>0.90800000000000003</v>
      </c>
      <c r="C18" s="1">
        <f>AVERAGE(F18,I18,L18,O18,R18,U18,X18,AA18,AD18,AG18)</f>
        <v>0</v>
      </c>
      <c r="D18" s="6">
        <f>AVERAGE(G18,J18,M18,P18,S18,V18,Y18,AB18,AE18,AH18)</f>
        <v>659.5</v>
      </c>
      <c r="E18" s="4">
        <v>0.96</v>
      </c>
      <c r="F18" s="6">
        <v>0</v>
      </c>
      <c r="G18" s="6">
        <v>369</v>
      </c>
      <c r="H18" s="4">
        <v>0.91</v>
      </c>
      <c r="I18" s="6">
        <v>0</v>
      </c>
      <c r="J18" s="6">
        <v>943</v>
      </c>
      <c r="K18" s="4">
        <v>0.96</v>
      </c>
      <c r="L18" s="6">
        <v>0</v>
      </c>
      <c r="M18" s="6">
        <v>396</v>
      </c>
      <c r="N18" s="4">
        <v>0.84</v>
      </c>
      <c r="O18" s="6">
        <v>0</v>
      </c>
      <c r="P18" s="6">
        <v>556</v>
      </c>
      <c r="Q18" s="4">
        <v>0.89</v>
      </c>
      <c r="R18" s="6">
        <v>0</v>
      </c>
      <c r="S18" s="6">
        <v>624</v>
      </c>
      <c r="T18" s="4">
        <v>0.92</v>
      </c>
      <c r="U18" s="6">
        <v>0</v>
      </c>
      <c r="V18" s="6">
        <v>1344</v>
      </c>
      <c r="W18" s="4">
        <v>0.88</v>
      </c>
      <c r="X18" s="6">
        <v>0</v>
      </c>
      <c r="Y18" s="6">
        <v>400</v>
      </c>
      <c r="Z18" s="4">
        <v>0.94</v>
      </c>
      <c r="AA18" s="6">
        <v>0</v>
      </c>
      <c r="AB18" s="6">
        <v>977</v>
      </c>
      <c r="AC18" s="4">
        <v>0.88</v>
      </c>
      <c r="AD18" s="6">
        <v>0</v>
      </c>
      <c r="AE18" s="6">
        <v>786</v>
      </c>
      <c r="AF18" s="4">
        <v>0.9</v>
      </c>
      <c r="AG18" s="6">
        <v>0</v>
      </c>
      <c r="AH18" s="6">
        <v>200</v>
      </c>
    </row>
    <row r="19" spans="1:34" x14ac:dyDescent="0.3">
      <c r="A19" s="1">
        <v>3</v>
      </c>
      <c r="B19" s="5">
        <f>AVERAGE(E19,H19,K19,N19,Q19,T19,W19,Z19,AC19,AF19)</f>
        <v>0.92300000000000004</v>
      </c>
      <c r="C19" s="1">
        <f>AVERAGE(F19,I19,L19,O19,R19,U19,X19,AA19,AD19,AG19)</f>
        <v>0.2</v>
      </c>
      <c r="D19" s="6">
        <f>AVERAGE(G19,J19,M19,P19,S19,V19,Y19,AB19,AE19,AH19)</f>
        <v>854.4</v>
      </c>
      <c r="E19" s="4">
        <v>0.88</v>
      </c>
      <c r="F19" s="6">
        <v>0</v>
      </c>
      <c r="G19" s="6">
        <v>597</v>
      </c>
      <c r="H19" s="4">
        <v>1</v>
      </c>
      <c r="I19" s="6">
        <v>1</v>
      </c>
      <c r="J19" s="6">
        <v>1139</v>
      </c>
      <c r="K19" s="4">
        <v>0.83</v>
      </c>
      <c r="L19" s="6">
        <v>0</v>
      </c>
      <c r="M19" s="6">
        <v>941</v>
      </c>
      <c r="N19" s="4">
        <v>1</v>
      </c>
      <c r="O19" s="6">
        <v>1</v>
      </c>
      <c r="P19" s="6">
        <v>1306</v>
      </c>
      <c r="Q19" s="4">
        <v>0.96</v>
      </c>
      <c r="R19" s="6">
        <v>0</v>
      </c>
      <c r="S19" s="6">
        <v>980</v>
      </c>
      <c r="T19" s="4">
        <v>0.85</v>
      </c>
      <c r="U19" s="6">
        <v>0</v>
      </c>
      <c r="V19" s="6">
        <v>200</v>
      </c>
      <c r="W19" s="4">
        <v>0.91</v>
      </c>
      <c r="X19" s="6">
        <v>0</v>
      </c>
      <c r="Y19" s="6">
        <v>1575</v>
      </c>
      <c r="Z19" s="4">
        <v>0.96</v>
      </c>
      <c r="AA19" s="6">
        <v>0</v>
      </c>
      <c r="AB19" s="6">
        <v>992</v>
      </c>
      <c r="AC19" s="4">
        <v>0.85</v>
      </c>
      <c r="AD19" s="6">
        <v>0</v>
      </c>
      <c r="AE19" s="6">
        <v>215</v>
      </c>
      <c r="AF19" s="4">
        <v>0.99</v>
      </c>
      <c r="AG19" s="6">
        <v>0</v>
      </c>
      <c r="AH19" s="6">
        <v>599</v>
      </c>
    </row>
    <row r="20" spans="1:34" x14ac:dyDescent="0.3">
      <c r="A20" s="1">
        <v>5</v>
      </c>
      <c r="B20" s="5">
        <f>AVERAGE(E20,H20,K20,N20,Q20,T20,W20,Z20,AC20,AF20)</f>
        <v>0.94500000000000006</v>
      </c>
      <c r="C20" s="1">
        <f>AVERAGE(F20,I20,L20,O20,R20,U20,X20,AA20,AD20,AG20)</f>
        <v>0.5</v>
      </c>
      <c r="D20" s="6">
        <f>AVERAGE(G20,J20,M20,P20,S20,V20,Y20,AB20,AE20,AH20)</f>
        <v>1106.3</v>
      </c>
      <c r="E20" s="4">
        <v>0.92</v>
      </c>
      <c r="F20" s="6">
        <v>0</v>
      </c>
      <c r="G20" s="6">
        <v>1139</v>
      </c>
      <c r="H20" s="4">
        <v>1</v>
      </c>
      <c r="I20" s="6">
        <v>3</v>
      </c>
      <c r="J20" s="6">
        <v>666</v>
      </c>
      <c r="K20" s="4">
        <v>1</v>
      </c>
      <c r="L20" s="6">
        <v>1</v>
      </c>
      <c r="M20" s="6">
        <v>1877</v>
      </c>
      <c r="N20" s="4">
        <v>0.89</v>
      </c>
      <c r="O20" s="6">
        <v>0</v>
      </c>
      <c r="P20" s="6">
        <v>583</v>
      </c>
      <c r="Q20" s="4">
        <v>0.98</v>
      </c>
      <c r="R20" s="6">
        <v>0</v>
      </c>
      <c r="S20" s="6">
        <v>1461</v>
      </c>
      <c r="T20" s="4">
        <v>0.92</v>
      </c>
      <c r="U20" s="6">
        <v>0</v>
      </c>
      <c r="V20" s="6">
        <v>978</v>
      </c>
      <c r="W20" s="4">
        <v>0.95</v>
      </c>
      <c r="X20" s="6">
        <v>0</v>
      </c>
      <c r="Y20" s="6">
        <v>779</v>
      </c>
      <c r="Z20" s="4">
        <v>1</v>
      </c>
      <c r="AA20" s="6">
        <v>1</v>
      </c>
      <c r="AB20" s="6">
        <v>1519</v>
      </c>
      <c r="AC20" s="4">
        <v>0.89</v>
      </c>
      <c r="AD20" s="6">
        <v>0</v>
      </c>
      <c r="AE20" s="6">
        <v>368</v>
      </c>
      <c r="AF20" s="4">
        <v>0.9</v>
      </c>
      <c r="AG20" s="6">
        <v>0</v>
      </c>
      <c r="AH20" s="6">
        <v>1693</v>
      </c>
    </row>
    <row r="22" spans="1:34" ht="15" thickBot="1" x14ac:dyDescent="0.35"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</row>
    <row r="23" spans="1:34" ht="15" thickBot="1" x14ac:dyDescent="0.35">
      <c r="A23" s="7" t="s">
        <v>22</v>
      </c>
      <c r="B23" s="8"/>
      <c r="C23" s="8"/>
      <c r="D23" s="9"/>
      <c r="E23" s="13" t="s">
        <v>17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5"/>
    </row>
    <row r="24" spans="1:34" ht="15" thickBot="1" x14ac:dyDescent="0.35">
      <c r="A24" s="10"/>
      <c r="B24" s="11"/>
      <c r="C24" s="11"/>
      <c r="D24" s="12"/>
      <c r="E24" s="16" t="s">
        <v>7</v>
      </c>
      <c r="F24" s="17"/>
      <c r="G24" s="18"/>
      <c r="H24" s="16" t="s">
        <v>8</v>
      </c>
      <c r="I24" s="17"/>
      <c r="J24" s="18"/>
      <c r="K24" s="16" t="s">
        <v>9</v>
      </c>
      <c r="L24" s="17"/>
      <c r="M24" s="18"/>
      <c r="N24" s="16" t="s">
        <v>10</v>
      </c>
      <c r="O24" s="17"/>
      <c r="P24" s="18"/>
      <c r="Q24" s="16" t="s">
        <v>11</v>
      </c>
      <c r="R24" s="17"/>
      <c r="S24" s="18"/>
      <c r="T24" s="16" t="s">
        <v>12</v>
      </c>
      <c r="U24" s="17"/>
      <c r="V24" s="18"/>
      <c r="W24" s="16" t="s">
        <v>13</v>
      </c>
      <c r="X24" s="17"/>
      <c r="Y24" s="18"/>
      <c r="Z24" s="16" t="s">
        <v>14</v>
      </c>
      <c r="AA24" s="17"/>
      <c r="AB24" s="18"/>
      <c r="AC24" s="16" t="s">
        <v>15</v>
      </c>
      <c r="AD24" s="17"/>
      <c r="AE24" s="18"/>
      <c r="AF24" s="16" t="s">
        <v>16</v>
      </c>
      <c r="AG24" s="17"/>
      <c r="AH24" s="18"/>
    </row>
    <row r="25" spans="1:34" ht="15" thickBot="1" x14ac:dyDescent="0.35">
      <c r="A25" s="2" t="s">
        <v>23</v>
      </c>
      <c r="B25" s="2" t="s">
        <v>1</v>
      </c>
      <c r="C25" s="2" t="s">
        <v>2</v>
      </c>
      <c r="D25" s="2" t="s">
        <v>3</v>
      </c>
      <c r="E25" s="3" t="s">
        <v>4</v>
      </c>
      <c r="F25" s="3" t="s">
        <v>5</v>
      </c>
      <c r="G25" s="3" t="s">
        <v>6</v>
      </c>
      <c r="H25" s="3" t="s">
        <v>4</v>
      </c>
      <c r="I25" s="3" t="s">
        <v>5</v>
      </c>
      <c r="J25" s="3" t="s">
        <v>6</v>
      </c>
      <c r="K25" s="3" t="s">
        <v>4</v>
      </c>
      <c r="L25" s="3" t="s">
        <v>5</v>
      </c>
      <c r="M25" s="3" t="s">
        <v>6</v>
      </c>
      <c r="N25" s="3" t="s">
        <v>4</v>
      </c>
      <c r="O25" s="3" t="s">
        <v>5</v>
      </c>
      <c r="P25" s="3" t="s">
        <v>6</v>
      </c>
      <c r="Q25" s="3" t="s">
        <v>4</v>
      </c>
      <c r="R25" s="3" t="s">
        <v>5</v>
      </c>
      <c r="S25" s="3" t="s">
        <v>6</v>
      </c>
      <c r="T25" s="3" t="s">
        <v>4</v>
      </c>
      <c r="U25" s="3" t="s">
        <v>5</v>
      </c>
      <c r="V25" s="3" t="s">
        <v>6</v>
      </c>
      <c r="W25" s="3" t="s">
        <v>4</v>
      </c>
      <c r="X25" s="3" t="s">
        <v>5</v>
      </c>
      <c r="Y25" s="3" t="s">
        <v>6</v>
      </c>
      <c r="Z25" s="3" t="s">
        <v>4</v>
      </c>
      <c r="AA25" s="3" t="s">
        <v>5</v>
      </c>
      <c r="AB25" s="3" t="s">
        <v>6</v>
      </c>
      <c r="AC25" s="3" t="s">
        <v>4</v>
      </c>
      <c r="AD25" s="3" t="s">
        <v>5</v>
      </c>
      <c r="AE25" s="3" t="s">
        <v>6</v>
      </c>
      <c r="AF25" s="3" t="s">
        <v>4</v>
      </c>
      <c r="AG25" s="3" t="s">
        <v>5</v>
      </c>
      <c r="AH25" s="3" t="s">
        <v>6</v>
      </c>
    </row>
    <row r="26" spans="1:34" x14ac:dyDescent="0.3">
      <c r="A26" s="5">
        <v>0.3</v>
      </c>
      <c r="B26" s="5">
        <f>AVERAGE(E26,H26,K26,N26,Q26,T26,W26,Z26,AC26,AF26)</f>
        <v>0.9870000000000001</v>
      </c>
      <c r="C26" s="1">
        <f>AVERAGE(F26,I26,L26,O26,R26,U26,X26,AA26,AD26,AG26)</f>
        <v>0.3</v>
      </c>
      <c r="D26" s="6">
        <f>AVERAGE(G26,J26,M26,P26,S26,V26,Y26,AB26,AE26,AH26)</f>
        <v>878.9</v>
      </c>
      <c r="E26" s="4">
        <v>0.95</v>
      </c>
      <c r="F26" s="26">
        <v>0</v>
      </c>
      <c r="G26" s="26">
        <v>910</v>
      </c>
      <c r="H26" s="4">
        <v>1</v>
      </c>
      <c r="I26" s="26">
        <v>1</v>
      </c>
      <c r="J26" s="26">
        <v>900</v>
      </c>
      <c r="K26" s="4">
        <v>0.98</v>
      </c>
      <c r="L26" s="26">
        <v>0</v>
      </c>
      <c r="M26" s="26">
        <v>588</v>
      </c>
      <c r="N26" s="4">
        <v>0.98</v>
      </c>
      <c r="O26" s="26">
        <v>0</v>
      </c>
      <c r="P26" s="26">
        <v>1323</v>
      </c>
      <c r="Q26" s="4">
        <v>1</v>
      </c>
      <c r="R26" s="26">
        <v>1</v>
      </c>
      <c r="S26" s="26">
        <v>684</v>
      </c>
      <c r="T26" s="4">
        <v>1</v>
      </c>
      <c r="U26" s="26">
        <v>1</v>
      </c>
      <c r="V26" s="26">
        <v>568</v>
      </c>
      <c r="W26" s="4">
        <v>0.99</v>
      </c>
      <c r="X26" s="26">
        <v>0</v>
      </c>
      <c r="Y26" s="26">
        <v>799</v>
      </c>
      <c r="Z26" s="4">
        <v>0.99</v>
      </c>
      <c r="AA26" s="26">
        <v>0</v>
      </c>
      <c r="AB26" s="26">
        <v>1124</v>
      </c>
      <c r="AC26" s="4">
        <v>0.99</v>
      </c>
      <c r="AD26" s="26">
        <v>0</v>
      </c>
      <c r="AE26" s="26">
        <v>958</v>
      </c>
      <c r="AF26" s="4">
        <v>0.99</v>
      </c>
      <c r="AG26" s="26">
        <v>0</v>
      </c>
      <c r="AH26" s="26">
        <v>935</v>
      </c>
    </row>
    <row r="27" spans="1:34" x14ac:dyDescent="0.3">
      <c r="A27" s="5">
        <v>0.45</v>
      </c>
      <c r="B27" s="5">
        <f>AVERAGE(E27,H27,K27,N27,Q27,T27,W27,Z27,AC27,AF27)</f>
        <v>0.97399999999999998</v>
      </c>
      <c r="C27" s="1">
        <f>AVERAGE(F27,I27,L27,O27,R27,U27,X27,AA27,AD27,AG27)</f>
        <v>0.3</v>
      </c>
      <c r="D27" s="6">
        <f>AVERAGE(G27,J27,M27,P27,S27,V27,Y27,AB27,AE27,AH27)</f>
        <v>1198.9000000000001</v>
      </c>
      <c r="E27" s="4">
        <v>0.92</v>
      </c>
      <c r="F27" s="6">
        <v>0</v>
      </c>
      <c r="G27" s="6">
        <v>1114</v>
      </c>
      <c r="H27" s="4">
        <v>0.97</v>
      </c>
      <c r="I27" s="6">
        <v>0</v>
      </c>
      <c r="J27" s="6">
        <v>1910</v>
      </c>
      <c r="K27" s="4">
        <v>0.94</v>
      </c>
      <c r="L27" s="6">
        <v>0</v>
      </c>
      <c r="M27" s="6">
        <v>948</v>
      </c>
      <c r="N27" s="4">
        <v>0.97</v>
      </c>
      <c r="O27" s="6">
        <v>0</v>
      </c>
      <c r="P27" s="6">
        <v>1153</v>
      </c>
      <c r="Q27" s="4">
        <v>1</v>
      </c>
      <c r="R27" s="6">
        <v>2</v>
      </c>
      <c r="S27" s="6">
        <v>928</v>
      </c>
      <c r="T27" s="4">
        <v>0.99</v>
      </c>
      <c r="U27" s="6">
        <v>0</v>
      </c>
      <c r="V27" s="6">
        <v>1517</v>
      </c>
      <c r="W27" s="4">
        <v>0.98</v>
      </c>
      <c r="X27" s="6">
        <v>0</v>
      </c>
      <c r="Y27" s="6">
        <v>971</v>
      </c>
      <c r="Z27" s="4">
        <v>0.99</v>
      </c>
      <c r="AA27" s="6">
        <v>0</v>
      </c>
      <c r="AB27" s="6">
        <v>1140</v>
      </c>
      <c r="AC27" s="4">
        <v>0.98</v>
      </c>
      <c r="AD27" s="6">
        <v>0</v>
      </c>
      <c r="AE27" s="6">
        <v>752</v>
      </c>
      <c r="AF27" s="4">
        <v>1</v>
      </c>
      <c r="AG27" s="6">
        <v>1</v>
      </c>
      <c r="AH27" s="6">
        <v>1556</v>
      </c>
    </row>
    <row r="28" spans="1:34" x14ac:dyDescent="0.3">
      <c r="A28" s="5">
        <v>0.6</v>
      </c>
      <c r="B28" s="5">
        <f>AVERAGE(E28,H28,K28,N28,Q28,T28,W28,Z28,AC28,AF28)</f>
        <v>0.91700000000000004</v>
      </c>
      <c r="C28" s="1">
        <f>AVERAGE(F28,I28,L28,O28,R28,U28,X28,AA28,AD28,AG28)</f>
        <v>0.5</v>
      </c>
      <c r="D28" s="6">
        <f>AVERAGE(G28,J28,M28,P28,S28,V28,Y28,AB28,AE28,AH28)</f>
        <v>1399.4</v>
      </c>
      <c r="E28" s="4">
        <v>1</v>
      </c>
      <c r="F28" s="6">
        <v>1</v>
      </c>
      <c r="G28" s="6">
        <v>2113</v>
      </c>
      <c r="H28" s="4">
        <v>1</v>
      </c>
      <c r="I28" s="6">
        <v>3</v>
      </c>
      <c r="J28" s="6">
        <v>913</v>
      </c>
      <c r="K28" s="4">
        <v>0.98</v>
      </c>
      <c r="L28" s="6">
        <v>0</v>
      </c>
      <c r="M28" s="6">
        <v>1515</v>
      </c>
      <c r="N28" s="4">
        <v>0.77</v>
      </c>
      <c r="O28" s="6">
        <v>0</v>
      </c>
      <c r="P28" s="6">
        <v>788</v>
      </c>
      <c r="Q28" s="4">
        <v>0.95</v>
      </c>
      <c r="R28" s="6">
        <v>0</v>
      </c>
      <c r="S28" s="6">
        <v>1691</v>
      </c>
      <c r="T28" s="4">
        <v>0.8</v>
      </c>
      <c r="U28" s="6">
        <v>0</v>
      </c>
      <c r="V28" s="6">
        <v>1690</v>
      </c>
      <c r="W28" s="4">
        <v>0.98</v>
      </c>
      <c r="X28" s="6">
        <v>0</v>
      </c>
      <c r="Y28" s="6">
        <v>1479</v>
      </c>
      <c r="Z28" s="4">
        <v>1</v>
      </c>
      <c r="AA28" s="6">
        <v>1</v>
      </c>
      <c r="AB28" s="6">
        <v>2091</v>
      </c>
      <c r="AC28" s="4">
        <v>0.85</v>
      </c>
      <c r="AD28" s="6">
        <v>0</v>
      </c>
      <c r="AE28" s="6">
        <v>749</v>
      </c>
      <c r="AF28" s="4">
        <v>0.84</v>
      </c>
      <c r="AG28" s="6">
        <v>0</v>
      </c>
      <c r="AH28" s="6">
        <v>965</v>
      </c>
    </row>
    <row r="30" spans="1:34" x14ac:dyDescent="0.3"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</row>
    <row r="31" spans="1:34" ht="15" thickBot="1" x14ac:dyDescent="0.35"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</row>
    <row r="32" spans="1:34" ht="15" thickBot="1" x14ac:dyDescent="0.35">
      <c r="A32" s="7" t="s">
        <v>24</v>
      </c>
      <c r="B32" s="8"/>
      <c r="C32" s="8"/>
      <c r="D32" s="9"/>
      <c r="E32" s="13" t="s">
        <v>17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5"/>
    </row>
    <row r="33" spans="1:35" ht="15" thickBot="1" x14ac:dyDescent="0.35">
      <c r="A33" s="10"/>
      <c r="B33" s="11"/>
      <c r="C33" s="11"/>
      <c r="D33" s="12"/>
      <c r="E33" s="16" t="s">
        <v>7</v>
      </c>
      <c r="F33" s="17"/>
      <c r="G33" s="18"/>
      <c r="H33" s="16" t="s">
        <v>8</v>
      </c>
      <c r="I33" s="17"/>
      <c r="J33" s="18"/>
      <c r="K33" s="16" t="s">
        <v>9</v>
      </c>
      <c r="L33" s="17"/>
      <c r="M33" s="18"/>
      <c r="N33" s="16" t="s">
        <v>10</v>
      </c>
      <c r="O33" s="17"/>
      <c r="P33" s="18"/>
      <c r="Q33" s="16" t="s">
        <v>11</v>
      </c>
      <c r="R33" s="17"/>
      <c r="S33" s="18"/>
      <c r="T33" s="16" t="s">
        <v>12</v>
      </c>
      <c r="U33" s="17"/>
      <c r="V33" s="18"/>
      <c r="W33" s="16" t="s">
        <v>13</v>
      </c>
      <c r="X33" s="17"/>
      <c r="Y33" s="18"/>
      <c r="Z33" s="16" t="s">
        <v>14</v>
      </c>
      <c r="AA33" s="17"/>
      <c r="AB33" s="18"/>
      <c r="AC33" s="16" t="s">
        <v>15</v>
      </c>
      <c r="AD33" s="17"/>
      <c r="AE33" s="18"/>
      <c r="AF33" s="16" t="s">
        <v>16</v>
      </c>
      <c r="AG33" s="17"/>
      <c r="AH33" s="18"/>
    </row>
    <row r="34" spans="1:35" ht="15" thickBot="1" x14ac:dyDescent="0.35">
      <c r="A34" s="2" t="s">
        <v>25</v>
      </c>
      <c r="B34" s="2" t="s">
        <v>1</v>
      </c>
      <c r="C34" s="2" t="s">
        <v>2</v>
      </c>
      <c r="D34" s="2" t="s">
        <v>3</v>
      </c>
      <c r="E34" s="3" t="s">
        <v>4</v>
      </c>
      <c r="F34" s="3" t="s">
        <v>5</v>
      </c>
      <c r="G34" s="3" t="s">
        <v>6</v>
      </c>
      <c r="H34" s="3" t="s">
        <v>4</v>
      </c>
      <c r="I34" s="3" t="s">
        <v>5</v>
      </c>
      <c r="J34" s="3" t="s">
        <v>6</v>
      </c>
      <c r="K34" s="3" t="s">
        <v>4</v>
      </c>
      <c r="L34" s="3" t="s">
        <v>5</v>
      </c>
      <c r="M34" s="3" t="s">
        <v>6</v>
      </c>
      <c r="N34" s="3" t="s">
        <v>4</v>
      </c>
      <c r="O34" s="3" t="s">
        <v>5</v>
      </c>
      <c r="P34" s="3" t="s">
        <v>6</v>
      </c>
      <c r="Q34" s="3" t="s">
        <v>4</v>
      </c>
      <c r="R34" s="3" t="s">
        <v>5</v>
      </c>
      <c r="S34" s="3" t="s">
        <v>6</v>
      </c>
      <c r="T34" s="3" t="s">
        <v>4</v>
      </c>
      <c r="U34" s="3" t="s">
        <v>5</v>
      </c>
      <c r="V34" s="3" t="s">
        <v>6</v>
      </c>
      <c r="W34" s="3" t="s">
        <v>4</v>
      </c>
      <c r="X34" s="3" t="s">
        <v>5</v>
      </c>
      <c r="Y34" s="3" t="s">
        <v>6</v>
      </c>
      <c r="Z34" s="3" t="s">
        <v>4</v>
      </c>
      <c r="AA34" s="3" t="s">
        <v>5</v>
      </c>
      <c r="AB34" s="3" t="s">
        <v>6</v>
      </c>
      <c r="AC34" s="3" t="s">
        <v>4</v>
      </c>
      <c r="AD34" s="3" t="s">
        <v>5</v>
      </c>
      <c r="AE34" s="3" t="s">
        <v>6</v>
      </c>
      <c r="AF34" s="3" t="s">
        <v>4</v>
      </c>
      <c r="AG34" s="3" t="s">
        <v>5</v>
      </c>
      <c r="AH34" s="3" t="s">
        <v>6</v>
      </c>
    </row>
    <row r="35" spans="1:35" x14ac:dyDescent="0.3">
      <c r="A35" s="1">
        <v>150</v>
      </c>
      <c r="B35" s="5">
        <f>AVERAGE(E35,H35,K35,N35,Q35,T35,W35,Z35,AC35,AF35)</f>
        <v>0.96399999999999986</v>
      </c>
      <c r="C35" s="1">
        <f>AVERAGE(F35,I35,L35,O35,R35,U35,X35,AA35,AD35,AG35)</f>
        <v>0.6</v>
      </c>
      <c r="D35" s="6">
        <f>AVERAGE(G35,J35,M35,P35,S35,V35,Y35,AB35,AE35,AH35)</f>
        <v>1066.8</v>
      </c>
      <c r="E35" s="4">
        <v>0.99</v>
      </c>
      <c r="F35" s="26">
        <v>0</v>
      </c>
      <c r="G35" s="26">
        <v>939</v>
      </c>
      <c r="H35" s="4">
        <v>1</v>
      </c>
      <c r="I35" s="26">
        <v>1</v>
      </c>
      <c r="J35" s="26">
        <v>2346</v>
      </c>
      <c r="K35" s="4">
        <v>1</v>
      </c>
      <c r="L35" s="26">
        <v>1</v>
      </c>
      <c r="M35" s="26">
        <v>1235</v>
      </c>
      <c r="N35" s="4">
        <v>0.84</v>
      </c>
      <c r="O35" s="26">
        <v>0</v>
      </c>
      <c r="P35" s="26">
        <v>1115</v>
      </c>
      <c r="Q35" s="4">
        <v>0.97</v>
      </c>
      <c r="R35" s="26">
        <v>0</v>
      </c>
      <c r="S35" s="26">
        <v>727</v>
      </c>
      <c r="T35" s="4">
        <v>0.91</v>
      </c>
      <c r="U35" s="26">
        <v>0</v>
      </c>
      <c r="V35" s="26">
        <v>796</v>
      </c>
      <c r="W35" s="4">
        <v>1</v>
      </c>
      <c r="X35" s="26">
        <v>3</v>
      </c>
      <c r="Y35" s="26">
        <v>996</v>
      </c>
      <c r="Z35" s="4">
        <v>0.98</v>
      </c>
      <c r="AA35" s="26">
        <v>0</v>
      </c>
      <c r="AB35" s="26">
        <v>949</v>
      </c>
      <c r="AC35" s="4">
        <v>0.95</v>
      </c>
      <c r="AD35" s="26">
        <v>0</v>
      </c>
      <c r="AE35" s="26">
        <v>841</v>
      </c>
      <c r="AF35" s="4">
        <v>1</v>
      </c>
      <c r="AG35" s="26">
        <v>1</v>
      </c>
      <c r="AH35" s="26">
        <v>724</v>
      </c>
    </row>
    <row r="36" spans="1:35" x14ac:dyDescent="0.3">
      <c r="A36" s="1">
        <v>200</v>
      </c>
      <c r="B36" s="5">
        <f>AVERAGE(E36,H36,K36,N36,Q36,T36,W36,Z36,AC36,AF36)</f>
        <v>0.97299999999999986</v>
      </c>
      <c r="C36" s="1">
        <f>AVERAGE(F36,I36,L36,O36,R36,U36,X36,AA36,AD36,AG36)</f>
        <v>0.5</v>
      </c>
      <c r="D36" s="6">
        <f>AVERAGE(G36,J36,M36,P36,S36,V36,Y36,AB36,AE36,AH36)</f>
        <v>1027.5</v>
      </c>
      <c r="E36" s="4">
        <v>0.94</v>
      </c>
      <c r="F36" s="6">
        <v>0</v>
      </c>
      <c r="G36" s="6">
        <v>600</v>
      </c>
      <c r="H36" s="4">
        <v>0.99</v>
      </c>
      <c r="I36" s="6">
        <v>0</v>
      </c>
      <c r="J36" s="6">
        <v>599</v>
      </c>
      <c r="K36" s="4">
        <v>1</v>
      </c>
      <c r="L36" s="6">
        <v>1</v>
      </c>
      <c r="M36" s="6">
        <v>1697</v>
      </c>
      <c r="N36" s="4">
        <v>0.95</v>
      </c>
      <c r="O36" s="6">
        <v>0</v>
      </c>
      <c r="P36" s="6">
        <v>971</v>
      </c>
      <c r="Q36" s="4">
        <v>0.99</v>
      </c>
      <c r="R36" s="6">
        <v>2</v>
      </c>
      <c r="S36" s="6">
        <v>948</v>
      </c>
      <c r="T36" s="4">
        <v>0.98</v>
      </c>
      <c r="U36" s="6">
        <v>0</v>
      </c>
      <c r="V36" s="6">
        <v>1163</v>
      </c>
      <c r="W36" s="4">
        <v>1</v>
      </c>
      <c r="X36" s="6">
        <v>2</v>
      </c>
      <c r="Y36" s="6">
        <v>1104</v>
      </c>
      <c r="Z36" s="4">
        <v>0.93</v>
      </c>
      <c r="AA36" s="6">
        <v>0</v>
      </c>
      <c r="AB36" s="6">
        <v>967</v>
      </c>
      <c r="AC36" s="4">
        <v>1</v>
      </c>
      <c r="AD36" s="6">
        <v>0</v>
      </c>
      <c r="AE36" s="6">
        <v>1492</v>
      </c>
      <c r="AF36" s="4">
        <v>0.95</v>
      </c>
      <c r="AG36" s="6">
        <v>0</v>
      </c>
      <c r="AH36" s="6">
        <v>734</v>
      </c>
    </row>
    <row r="37" spans="1:35" x14ac:dyDescent="0.3">
      <c r="A37" s="1">
        <v>250</v>
      </c>
      <c r="B37" s="5">
        <f>AVERAGE(E37,H37,K37,N37,Q37,T37,W37,Z37,AC37,AF37)</f>
        <v>0.99399999999999999</v>
      </c>
      <c r="C37" s="1">
        <f>AVERAGE(F37,I37,L37,O37,R37,U37,X37,AA37,AD37,AG37)</f>
        <v>2.8</v>
      </c>
      <c r="D37" s="6">
        <f>AVERAGE(G37,J37,M37,P37,S37,V37,Y37,AB37,AE37,AH37)</f>
        <v>857.2</v>
      </c>
      <c r="E37" s="4">
        <v>1</v>
      </c>
      <c r="F37" s="6">
        <v>1</v>
      </c>
      <c r="G37" s="6">
        <v>2071</v>
      </c>
      <c r="H37" s="4">
        <v>1</v>
      </c>
      <c r="I37" s="6">
        <v>5</v>
      </c>
      <c r="J37" s="6">
        <v>340</v>
      </c>
      <c r="K37" s="4">
        <v>0.99</v>
      </c>
      <c r="L37" s="6">
        <v>0</v>
      </c>
      <c r="M37" s="6">
        <v>982</v>
      </c>
      <c r="N37" s="4">
        <v>0.97</v>
      </c>
      <c r="O37" s="6">
        <v>3</v>
      </c>
      <c r="P37" s="6">
        <v>719</v>
      </c>
      <c r="Q37" s="4">
        <v>1</v>
      </c>
      <c r="R37" s="6">
        <v>6</v>
      </c>
      <c r="S37" s="6">
        <v>372</v>
      </c>
      <c r="T37" s="4">
        <v>1</v>
      </c>
      <c r="U37" s="6">
        <v>5</v>
      </c>
      <c r="V37" s="6">
        <v>742</v>
      </c>
      <c r="W37" s="4">
        <v>1</v>
      </c>
      <c r="X37" s="6">
        <v>3</v>
      </c>
      <c r="Y37" s="6">
        <v>748</v>
      </c>
      <c r="Z37" s="4">
        <v>0.99</v>
      </c>
      <c r="AA37" s="6">
        <v>0</v>
      </c>
      <c r="AB37" s="6">
        <v>1446</v>
      </c>
      <c r="AC37" s="4">
        <v>1</v>
      </c>
      <c r="AD37" s="6">
        <v>5</v>
      </c>
      <c r="AE37" s="6">
        <v>405</v>
      </c>
      <c r="AF37" s="4">
        <v>0.99</v>
      </c>
      <c r="AG37" s="6">
        <v>0</v>
      </c>
      <c r="AH37" s="6">
        <v>747</v>
      </c>
    </row>
    <row r="39" spans="1:35" ht="15" thickBot="1" x14ac:dyDescent="0.35"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</row>
    <row r="40" spans="1:35" ht="15" thickBot="1" x14ac:dyDescent="0.35">
      <c r="A40" s="7" t="s">
        <v>27</v>
      </c>
      <c r="B40" s="8"/>
      <c r="C40" s="8"/>
      <c r="D40" s="9"/>
      <c r="E40" s="13" t="s">
        <v>17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5"/>
    </row>
    <row r="41" spans="1:35" ht="15" thickBot="1" x14ac:dyDescent="0.35">
      <c r="A41" s="10"/>
      <c r="B41" s="11"/>
      <c r="C41" s="11"/>
      <c r="D41" s="12"/>
      <c r="E41" s="16" t="s">
        <v>7</v>
      </c>
      <c r="F41" s="17"/>
      <c r="G41" s="18"/>
      <c r="H41" s="16" t="s">
        <v>8</v>
      </c>
      <c r="I41" s="17"/>
      <c r="J41" s="18"/>
      <c r="K41" s="16" t="s">
        <v>9</v>
      </c>
      <c r="L41" s="17"/>
      <c r="M41" s="18"/>
      <c r="N41" s="16" t="s">
        <v>10</v>
      </c>
      <c r="O41" s="17"/>
      <c r="P41" s="18"/>
      <c r="Q41" s="16" t="s">
        <v>11</v>
      </c>
      <c r="R41" s="17"/>
      <c r="S41" s="18"/>
      <c r="T41" s="16" t="s">
        <v>12</v>
      </c>
      <c r="U41" s="17"/>
      <c r="V41" s="18"/>
      <c r="W41" s="16" t="s">
        <v>13</v>
      </c>
      <c r="X41" s="17"/>
      <c r="Y41" s="18"/>
      <c r="Z41" s="16" t="s">
        <v>14</v>
      </c>
      <c r="AA41" s="17"/>
      <c r="AB41" s="18"/>
      <c r="AC41" s="16" t="s">
        <v>15</v>
      </c>
      <c r="AD41" s="17"/>
      <c r="AE41" s="18"/>
      <c r="AF41" s="16" t="s">
        <v>16</v>
      </c>
      <c r="AG41" s="17"/>
      <c r="AH41" s="18"/>
    </row>
    <row r="42" spans="1:35" ht="15" thickBot="1" x14ac:dyDescent="0.35">
      <c r="A42" s="2" t="s">
        <v>26</v>
      </c>
      <c r="B42" s="2" t="s">
        <v>1</v>
      </c>
      <c r="C42" s="2" t="s">
        <v>2</v>
      </c>
      <c r="D42" s="2" t="s">
        <v>3</v>
      </c>
      <c r="E42" s="3" t="s">
        <v>4</v>
      </c>
      <c r="F42" s="3" t="s">
        <v>5</v>
      </c>
      <c r="G42" s="3" t="s">
        <v>6</v>
      </c>
      <c r="H42" s="3" t="s">
        <v>4</v>
      </c>
      <c r="I42" s="3" t="s">
        <v>5</v>
      </c>
      <c r="J42" s="3" t="s">
        <v>6</v>
      </c>
      <c r="K42" s="3" t="s">
        <v>4</v>
      </c>
      <c r="L42" s="3" t="s">
        <v>5</v>
      </c>
      <c r="M42" s="3" t="s">
        <v>6</v>
      </c>
      <c r="N42" s="3" t="s">
        <v>4</v>
      </c>
      <c r="O42" s="3" t="s">
        <v>5</v>
      </c>
      <c r="P42" s="3" t="s">
        <v>6</v>
      </c>
      <c r="Q42" s="3" t="s">
        <v>4</v>
      </c>
      <c r="R42" s="3" t="s">
        <v>5</v>
      </c>
      <c r="S42" s="3" t="s">
        <v>6</v>
      </c>
      <c r="T42" s="3" t="s">
        <v>4</v>
      </c>
      <c r="U42" s="3" t="s">
        <v>5</v>
      </c>
      <c r="V42" s="3" t="s">
        <v>6</v>
      </c>
      <c r="W42" s="3" t="s">
        <v>4</v>
      </c>
      <c r="X42" s="3" t="s">
        <v>5</v>
      </c>
      <c r="Y42" s="3" t="s">
        <v>6</v>
      </c>
      <c r="Z42" s="3" t="s">
        <v>4</v>
      </c>
      <c r="AA42" s="3" t="s">
        <v>5</v>
      </c>
      <c r="AB42" s="3" t="s">
        <v>6</v>
      </c>
      <c r="AC42" s="3" t="s">
        <v>4</v>
      </c>
      <c r="AD42" s="3" t="s">
        <v>5</v>
      </c>
      <c r="AE42" s="3" t="s">
        <v>6</v>
      </c>
      <c r="AF42" s="3" t="s">
        <v>4</v>
      </c>
      <c r="AG42" s="3" t="s">
        <v>5</v>
      </c>
      <c r="AH42" s="3" t="s">
        <v>6</v>
      </c>
    </row>
    <row r="43" spans="1:35" x14ac:dyDescent="0.3">
      <c r="A43" s="1">
        <v>10</v>
      </c>
      <c r="B43" s="5">
        <f>AVERAGE(E43,H43,K43,N43,Q43,T43,W43,Z43,AC43,AF43)</f>
        <v>0.8859999999999999</v>
      </c>
      <c r="C43" s="1">
        <f>AVERAGE(F43,I43,L43,O43,R43,U43,X43,AA43,AD43,AG43)</f>
        <v>0</v>
      </c>
      <c r="D43" s="6">
        <f>AVERAGE(G43,J43,M43,P43,S43,V43,Y43,AB43,AE43,AH43)</f>
        <v>1122.3</v>
      </c>
      <c r="E43" s="4">
        <v>0.96</v>
      </c>
      <c r="F43" s="26">
        <v>0</v>
      </c>
      <c r="G43" s="26">
        <v>1542</v>
      </c>
      <c r="H43" s="4">
        <v>0.9</v>
      </c>
      <c r="I43" s="26">
        <v>0</v>
      </c>
      <c r="J43" s="26">
        <v>594</v>
      </c>
      <c r="K43" s="4">
        <v>0.66</v>
      </c>
      <c r="L43" s="26">
        <v>0</v>
      </c>
      <c r="M43" s="26">
        <v>584</v>
      </c>
      <c r="N43" s="4">
        <v>0.87</v>
      </c>
      <c r="O43" s="26">
        <v>0</v>
      </c>
      <c r="P43" s="26">
        <v>1217</v>
      </c>
      <c r="Q43" s="4">
        <v>0.91</v>
      </c>
      <c r="R43" s="26">
        <v>0</v>
      </c>
      <c r="S43" s="26">
        <v>1329</v>
      </c>
      <c r="T43" s="4">
        <v>0.92</v>
      </c>
      <c r="U43" s="26">
        <v>0</v>
      </c>
      <c r="V43" s="26">
        <v>1134</v>
      </c>
      <c r="W43" s="4">
        <v>0.97</v>
      </c>
      <c r="X43" s="26">
        <v>0</v>
      </c>
      <c r="Y43" s="26">
        <v>1200</v>
      </c>
      <c r="Z43" s="4">
        <v>0.94</v>
      </c>
      <c r="AA43" s="26">
        <v>0</v>
      </c>
      <c r="AB43" s="26">
        <v>1525</v>
      </c>
      <c r="AC43" s="4">
        <v>0.9</v>
      </c>
      <c r="AD43" s="26">
        <v>0</v>
      </c>
      <c r="AE43" s="26">
        <v>1300</v>
      </c>
      <c r="AF43" s="4">
        <v>0.83</v>
      </c>
      <c r="AG43" s="26">
        <v>0</v>
      </c>
      <c r="AH43" s="26">
        <v>798</v>
      </c>
    </row>
    <row r="44" spans="1:35" x14ac:dyDescent="0.3">
      <c r="A44" s="1">
        <v>15</v>
      </c>
      <c r="B44" s="5">
        <f>AVERAGE(E44,H44,K44,N44,Q44,T44,W44,Z44,AC44,AF44)</f>
        <v>0.97599999999999998</v>
      </c>
      <c r="C44" s="1">
        <f>AVERAGE(F44,I44,L44,O44,R44,U44,X44,AA44,AD44,AG44)</f>
        <v>1.8</v>
      </c>
      <c r="D44" s="6">
        <f>AVERAGE(G44,J44,M44,P44,S44,V44,Y44,AB44,AE44,AH44)</f>
        <v>714.1</v>
      </c>
      <c r="E44" s="4">
        <v>0.91</v>
      </c>
      <c r="F44" s="6">
        <v>0</v>
      </c>
      <c r="G44" s="6">
        <v>956</v>
      </c>
      <c r="H44" s="4">
        <v>0.98</v>
      </c>
      <c r="I44" s="6">
        <v>0</v>
      </c>
      <c r="J44" s="6">
        <v>977</v>
      </c>
      <c r="K44" s="4">
        <v>1</v>
      </c>
      <c r="L44" s="6">
        <v>11</v>
      </c>
      <c r="M44" s="6">
        <v>280</v>
      </c>
      <c r="N44" s="4">
        <v>0.95</v>
      </c>
      <c r="O44" s="6">
        <v>0</v>
      </c>
      <c r="P44" s="6">
        <v>961</v>
      </c>
      <c r="Q44" s="4">
        <v>1</v>
      </c>
      <c r="R44" s="6">
        <v>2</v>
      </c>
      <c r="S44" s="6">
        <v>457</v>
      </c>
      <c r="T44" s="4">
        <v>1</v>
      </c>
      <c r="U44" s="6">
        <v>3</v>
      </c>
      <c r="V44" s="6">
        <v>700</v>
      </c>
      <c r="W44" s="4">
        <v>0.97</v>
      </c>
      <c r="X44" s="6">
        <v>0</v>
      </c>
      <c r="Y44" s="6">
        <v>622</v>
      </c>
      <c r="Z44" s="4">
        <v>0.95</v>
      </c>
      <c r="AA44" s="6">
        <v>0</v>
      </c>
      <c r="AB44" s="6">
        <v>592</v>
      </c>
      <c r="AC44" s="4">
        <v>1</v>
      </c>
      <c r="AD44" s="6">
        <v>1</v>
      </c>
      <c r="AE44" s="6">
        <v>1169</v>
      </c>
      <c r="AF44" s="4">
        <v>1</v>
      </c>
      <c r="AG44" s="6">
        <v>1</v>
      </c>
      <c r="AH44" s="6">
        <v>427</v>
      </c>
    </row>
    <row r="45" spans="1:35" x14ac:dyDescent="0.3">
      <c r="A45" s="1">
        <v>20</v>
      </c>
      <c r="B45" s="5">
        <f>AVERAGE(E45,H45,K45,N45,Q45,T45,W45,Z45,AC45,AF45)</f>
        <v>1</v>
      </c>
      <c r="C45" s="1">
        <f>AVERAGE(F45,I45,L45,O45,R45,U45,X45,AA45,AD45,AG45)</f>
        <v>7.7</v>
      </c>
      <c r="D45" s="6">
        <f>AVERAGE(G45,J45,M45,P45,S45,V45,Y45,AB45,AE45,AH45)</f>
        <v>378.7</v>
      </c>
      <c r="E45" s="4">
        <v>1</v>
      </c>
      <c r="F45" s="6">
        <v>20</v>
      </c>
      <c r="G45" s="6">
        <v>128</v>
      </c>
      <c r="H45" s="4">
        <v>1</v>
      </c>
      <c r="I45" s="6">
        <v>5</v>
      </c>
      <c r="J45" s="6">
        <v>293</v>
      </c>
      <c r="K45" s="4">
        <v>1</v>
      </c>
      <c r="L45" s="6">
        <v>0</v>
      </c>
      <c r="M45" s="6">
        <v>948</v>
      </c>
      <c r="N45" s="4">
        <v>1</v>
      </c>
      <c r="O45" s="6">
        <v>3</v>
      </c>
      <c r="P45" s="6">
        <v>448</v>
      </c>
      <c r="Q45" s="4">
        <v>1</v>
      </c>
      <c r="R45" s="6">
        <v>10</v>
      </c>
      <c r="S45" s="6">
        <v>281</v>
      </c>
      <c r="T45" s="4">
        <v>1</v>
      </c>
      <c r="U45" s="6">
        <v>9</v>
      </c>
      <c r="V45" s="6">
        <v>412</v>
      </c>
      <c r="W45" s="4">
        <v>1</v>
      </c>
      <c r="X45" s="6">
        <v>8</v>
      </c>
      <c r="Y45" s="6">
        <v>239</v>
      </c>
      <c r="Z45" s="4">
        <v>1</v>
      </c>
      <c r="AA45" s="6">
        <v>7</v>
      </c>
      <c r="AB45" s="6">
        <v>216</v>
      </c>
      <c r="AC45" s="4">
        <v>1</v>
      </c>
      <c r="AD45" s="6">
        <v>3</v>
      </c>
      <c r="AE45" s="6">
        <v>509</v>
      </c>
      <c r="AF45" s="4">
        <v>1</v>
      </c>
      <c r="AG45" s="6">
        <v>12</v>
      </c>
      <c r="AH45" s="6">
        <v>313</v>
      </c>
    </row>
    <row r="47" spans="1:35" x14ac:dyDescent="0.3"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</row>
    <row r="48" spans="1:35" x14ac:dyDescent="0.3"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</row>
    <row r="49" spans="4:35" x14ac:dyDescent="0.3"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</row>
    <row r="50" spans="4:35" x14ac:dyDescent="0.3"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</row>
    <row r="51" spans="4:35" x14ac:dyDescent="0.3"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</row>
  </sheetData>
  <mergeCells count="72">
    <mergeCell ref="A40:D41"/>
    <mergeCell ref="E40:AH40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32:D33"/>
    <mergeCell ref="E32:AH32"/>
    <mergeCell ref="E33:G33"/>
    <mergeCell ref="H33:J33"/>
    <mergeCell ref="K33:M33"/>
    <mergeCell ref="N33:P33"/>
    <mergeCell ref="Q33:S33"/>
    <mergeCell ref="T33:V33"/>
    <mergeCell ref="W33:Y33"/>
    <mergeCell ref="Z33:AB33"/>
    <mergeCell ref="AC33:AE33"/>
    <mergeCell ref="AF33:AH33"/>
    <mergeCell ref="A23:D24"/>
    <mergeCell ref="E23:AH23"/>
    <mergeCell ref="E24:G24"/>
    <mergeCell ref="H24:J24"/>
    <mergeCell ref="K24:M24"/>
    <mergeCell ref="N24:P24"/>
    <mergeCell ref="Q24:S24"/>
    <mergeCell ref="T24:V24"/>
    <mergeCell ref="W24:Y24"/>
    <mergeCell ref="Z24:AB24"/>
    <mergeCell ref="AC24:AE24"/>
    <mergeCell ref="AF24:AH24"/>
    <mergeCell ref="A15:D16"/>
    <mergeCell ref="E15:AH15"/>
    <mergeCell ref="E16:G16"/>
    <mergeCell ref="H16:J16"/>
    <mergeCell ref="K16:M16"/>
    <mergeCell ref="N16:P16"/>
    <mergeCell ref="Q16:S16"/>
    <mergeCell ref="T16:V16"/>
    <mergeCell ref="W16:Y16"/>
    <mergeCell ref="Z16:AB16"/>
    <mergeCell ref="AC16:AE16"/>
    <mergeCell ref="AF16:AH16"/>
    <mergeCell ref="Y2:AA2"/>
    <mergeCell ref="AB2:AD2"/>
    <mergeCell ref="AE2:AG2"/>
    <mergeCell ref="D1:AG1"/>
    <mergeCell ref="A1:C2"/>
    <mergeCell ref="D2:F2"/>
    <mergeCell ref="G2:I2"/>
    <mergeCell ref="J2:L2"/>
    <mergeCell ref="M2:O2"/>
    <mergeCell ref="P2:R2"/>
    <mergeCell ref="S2:U2"/>
    <mergeCell ref="V2:X2"/>
    <mergeCell ref="A6:D7"/>
    <mergeCell ref="E6:AH6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FDCC-33FB-4FC7-A58B-524998095C5E}">
  <dimension ref="A1:AH36"/>
  <sheetViews>
    <sheetView tabSelected="1" topLeftCell="A18" workbookViewId="0">
      <selection activeCell="B38" sqref="B38"/>
    </sheetView>
  </sheetViews>
  <sheetFormatPr defaultRowHeight="14.4" x14ac:dyDescent="0.3"/>
  <cols>
    <col min="1" max="1" width="27.88671875" customWidth="1"/>
    <col min="2" max="2" width="40.5546875" customWidth="1"/>
    <col min="3" max="3" width="41.33203125" customWidth="1"/>
    <col min="4" max="4" width="25.44140625" customWidth="1"/>
    <col min="5" max="5" width="20.88671875" customWidth="1"/>
    <col min="6" max="6" width="16.88671875" customWidth="1"/>
    <col min="7" max="7" width="23.88671875" customWidth="1"/>
    <col min="8" max="8" width="21" customWidth="1"/>
    <col min="9" max="9" width="16.88671875" customWidth="1"/>
    <col min="10" max="10" width="24.44140625" customWidth="1"/>
    <col min="11" max="11" width="21.88671875" customWidth="1"/>
    <col min="12" max="12" width="17.44140625" customWidth="1"/>
    <col min="13" max="13" width="20.77734375" customWidth="1"/>
    <col min="14" max="14" width="23.21875" customWidth="1"/>
    <col min="15" max="15" width="17.5546875" customWidth="1"/>
    <col min="16" max="16" width="21.88671875" customWidth="1"/>
    <col min="17" max="17" width="21.109375" customWidth="1"/>
    <col min="18" max="18" width="16.77734375" customWidth="1"/>
    <col min="19" max="19" width="21.44140625" customWidth="1"/>
    <col min="20" max="20" width="21.77734375" customWidth="1"/>
    <col min="21" max="21" width="16.21875" customWidth="1"/>
    <col min="22" max="22" width="24.109375" customWidth="1"/>
    <col min="23" max="23" width="22.6640625" customWidth="1"/>
    <col min="24" max="24" width="16.21875" customWidth="1"/>
    <col min="25" max="25" width="20.5546875" customWidth="1"/>
    <col min="26" max="26" width="22.5546875" customWidth="1"/>
    <col min="27" max="27" width="17.21875" customWidth="1"/>
    <col min="28" max="28" width="22.77734375" customWidth="1"/>
    <col min="29" max="29" width="23.109375" customWidth="1"/>
    <col min="30" max="30" width="17.44140625" customWidth="1"/>
    <col min="31" max="31" width="21.88671875" customWidth="1"/>
    <col min="32" max="32" width="22.44140625" customWidth="1"/>
    <col min="33" max="33" width="16.33203125" customWidth="1"/>
  </cols>
  <sheetData>
    <row r="1" spans="1:34" ht="15" thickBot="1" x14ac:dyDescent="0.35">
      <c r="A1" s="19" t="s">
        <v>28</v>
      </c>
      <c r="B1" s="20"/>
      <c r="C1" s="21"/>
      <c r="D1" s="13" t="s">
        <v>29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5"/>
      <c r="AH1" s="1"/>
    </row>
    <row r="2" spans="1:34" ht="15" thickBot="1" x14ac:dyDescent="0.35">
      <c r="A2" s="22"/>
      <c r="B2" s="23"/>
      <c r="C2" s="24"/>
      <c r="D2" s="16" t="s">
        <v>7</v>
      </c>
      <c r="E2" s="17"/>
      <c r="F2" s="18"/>
      <c r="G2" s="16" t="s">
        <v>8</v>
      </c>
      <c r="H2" s="17"/>
      <c r="I2" s="18"/>
      <c r="J2" s="16" t="s">
        <v>9</v>
      </c>
      <c r="K2" s="17"/>
      <c r="L2" s="18"/>
      <c r="M2" s="16" t="s">
        <v>10</v>
      </c>
      <c r="N2" s="17"/>
      <c r="O2" s="18"/>
      <c r="P2" s="16" t="s">
        <v>11</v>
      </c>
      <c r="Q2" s="17"/>
      <c r="R2" s="18"/>
      <c r="S2" s="16" t="s">
        <v>12</v>
      </c>
      <c r="T2" s="17"/>
      <c r="U2" s="18"/>
      <c r="V2" s="16" t="s">
        <v>13</v>
      </c>
      <c r="W2" s="17"/>
      <c r="X2" s="18"/>
      <c r="Y2" s="16" t="s">
        <v>14</v>
      </c>
      <c r="Z2" s="17"/>
      <c r="AA2" s="18"/>
      <c r="AB2" s="16" t="s">
        <v>15</v>
      </c>
      <c r="AC2" s="17"/>
      <c r="AD2" s="18"/>
      <c r="AE2" s="16" t="s">
        <v>16</v>
      </c>
      <c r="AF2" s="17"/>
      <c r="AG2" s="18"/>
      <c r="AH2" s="1"/>
    </row>
    <row r="3" spans="1:34" ht="15" thickBot="1" x14ac:dyDescent="0.35">
      <c r="A3" s="29" t="s">
        <v>1</v>
      </c>
      <c r="B3" s="29" t="s">
        <v>2</v>
      </c>
      <c r="C3" s="29" t="s">
        <v>3</v>
      </c>
      <c r="D3" s="28" t="s">
        <v>4</v>
      </c>
      <c r="E3" s="28" t="s">
        <v>5</v>
      </c>
      <c r="F3" s="28" t="s">
        <v>6</v>
      </c>
      <c r="G3" s="28" t="s">
        <v>4</v>
      </c>
      <c r="H3" s="28" t="s">
        <v>5</v>
      </c>
      <c r="I3" s="28" t="s">
        <v>6</v>
      </c>
      <c r="J3" s="28" t="s">
        <v>4</v>
      </c>
      <c r="K3" s="28" t="s">
        <v>5</v>
      </c>
      <c r="L3" s="28" t="s">
        <v>6</v>
      </c>
      <c r="M3" s="28" t="s">
        <v>4</v>
      </c>
      <c r="N3" s="28" t="s">
        <v>5</v>
      </c>
      <c r="O3" s="28" t="s">
        <v>6</v>
      </c>
      <c r="P3" s="28" t="s">
        <v>4</v>
      </c>
      <c r="Q3" s="28" t="s">
        <v>5</v>
      </c>
      <c r="R3" s="28" t="s">
        <v>6</v>
      </c>
      <c r="S3" s="28" t="s">
        <v>4</v>
      </c>
      <c r="T3" s="28" t="s">
        <v>5</v>
      </c>
      <c r="U3" s="28" t="s">
        <v>6</v>
      </c>
      <c r="V3" s="28" t="s">
        <v>4</v>
      </c>
      <c r="W3" s="28" t="s">
        <v>5</v>
      </c>
      <c r="X3" s="28" t="s">
        <v>6</v>
      </c>
      <c r="Y3" s="28" t="s">
        <v>4</v>
      </c>
      <c r="Z3" s="28" t="s">
        <v>5</v>
      </c>
      <c r="AA3" s="28" t="s">
        <v>6</v>
      </c>
      <c r="AB3" s="28" t="s">
        <v>4</v>
      </c>
      <c r="AC3" s="28" t="s">
        <v>5</v>
      </c>
      <c r="AD3" s="28" t="s">
        <v>6</v>
      </c>
      <c r="AE3" s="28" t="s">
        <v>4</v>
      </c>
      <c r="AF3" s="28" t="s">
        <v>5</v>
      </c>
      <c r="AG3" s="28" t="s">
        <v>6</v>
      </c>
      <c r="AH3" s="1"/>
    </row>
    <row r="4" spans="1:34" x14ac:dyDescent="0.3">
      <c r="A4" s="5">
        <f>AVERAGE(D4,G4,J4,M4,P4,S4,Y4,V4,AB4,AE4)</f>
        <v>0.97300000000000009</v>
      </c>
      <c r="B4" s="1">
        <f>AVERAGE(E4,H4,K4,N4,Q4,T4,W4,Z4,AC4,AF4)</f>
        <v>0.7</v>
      </c>
      <c r="C4" s="1">
        <f>AVERAGE(F4,I4,L4,O4,R4,U4,X4,AA4,AD4,AG4)</f>
        <v>1670.2</v>
      </c>
      <c r="D4" s="4">
        <v>0.99</v>
      </c>
      <c r="E4" s="6">
        <v>0</v>
      </c>
      <c r="F4" s="6">
        <v>3453</v>
      </c>
      <c r="G4" s="4">
        <v>0.96</v>
      </c>
      <c r="H4" s="6">
        <v>0</v>
      </c>
      <c r="I4" s="6">
        <v>2470</v>
      </c>
      <c r="J4" s="4">
        <v>0.99</v>
      </c>
      <c r="K4" s="6">
        <v>0</v>
      </c>
      <c r="L4" s="6">
        <v>966</v>
      </c>
      <c r="M4" s="4">
        <v>1</v>
      </c>
      <c r="N4" s="6">
        <v>3</v>
      </c>
      <c r="O4" s="6">
        <v>1056</v>
      </c>
      <c r="P4" s="4">
        <v>0.95</v>
      </c>
      <c r="Q4" s="6">
        <v>0</v>
      </c>
      <c r="R4" s="6">
        <v>2259</v>
      </c>
      <c r="S4" s="4">
        <v>0.9</v>
      </c>
      <c r="T4" s="6">
        <v>0</v>
      </c>
      <c r="U4" s="6">
        <v>610</v>
      </c>
      <c r="V4" s="4">
        <v>0.98</v>
      </c>
      <c r="W4" s="6">
        <v>0</v>
      </c>
      <c r="X4" s="6">
        <v>2269</v>
      </c>
      <c r="Y4" s="4">
        <v>1</v>
      </c>
      <c r="Z4" s="6">
        <v>4</v>
      </c>
      <c r="AA4" s="6">
        <v>875</v>
      </c>
      <c r="AB4" s="4">
        <v>0.98</v>
      </c>
      <c r="AC4" s="6">
        <v>0</v>
      </c>
      <c r="AD4" s="6">
        <v>1394</v>
      </c>
      <c r="AE4" s="4">
        <v>0.98</v>
      </c>
      <c r="AF4" s="6">
        <v>0</v>
      </c>
      <c r="AG4" s="6">
        <v>1350</v>
      </c>
      <c r="AH4" s="1"/>
    </row>
    <row r="5" spans="1:3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5" thickBot="1" x14ac:dyDescent="0.35">
      <c r="A6" s="1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1"/>
    </row>
    <row r="7" spans="1:34" ht="15" thickBot="1" x14ac:dyDescent="0.35">
      <c r="A7" s="7" t="s">
        <v>31</v>
      </c>
      <c r="B7" s="8"/>
      <c r="C7" s="8"/>
      <c r="D7" s="9"/>
      <c r="E7" s="13" t="s">
        <v>17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5"/>
    </row>
    <row r="8" spans="1:34" ht="15" thickBot="1" x14ac:dyDescent="0.35">
      <c r="A8" s="10"/>
      <c r="B8" s="11"/>
      <c r="C8" s="11"/>
      <c r="D8" s="12"/>
      <c r="E8" s="16" t="s">
        <v>7</v>
      </c>
      <c r="F8" s="17"/>
      <c r="G8" s="18"/>
      <c r="H8" s="16" t="s">
        <v>8</v>
      </c>
      <c r="I8" s="17"/>
      <c r="J8" s="18"/>
      <c r="K8" s="16" t="s">
        <v>9</v>
      </c>
      <c r="L8" s="17"/>
      <c r="M8" s="18"/>
      <c r="N8" s="16" t="s">
        <v>10</v>
      </c>
      <c r="O8" s="17"/>
      <c r="P8" s="18"/>
      <c r="Q8" s="16" t="s">
        <v>11</v>
      </c>
      <c r="R8" s="17"/>
      <c r="S8" s="18"/>
      <c r="T8" s="16" t="s">
        <v>12</v>
      </c>
      <c r="U8" s="17"/>
      <c r="V8" s="18"/>
      <c r="W8" s="16" t="s">
        <v>13</v>
      </c>
      <c r="X8" s="17"/>
      <c r="Y8" s="18"/>
      <c r="Z8" s="16" t="s">
        <v>14</v>
      </c>
      <c r="AA8" s="17"/>
      <c r="AB8" s="18"/>
      <c r="AC8" s="16" t="s">
        <v>15</v>
      </c>
      <c r="AD8" s="17"/>
      <c r="AE8" s="18"/>
      <c r="AF8" s="16" t="s">
        <v>16</v>
      </c>
      <c r="AG8" s="17"/>
      <c r="AH8" s="18"/>
    </row>
    <row r="9" spans="1:34" ht="15" thickBot="1" x14ac:dyDescent="0.35">
      <c r="A9" s="29" t="s">
        <v>30</v>
      </c>
      <c r="B9" s="29" t="s">
        <v>1</v>
      </c>
      <c r="C9" s="29" t="s">
        <v>2</v>
      </c>
      <c r="D9" s="29" t="s">
        <v>3</v>
      </c>
      <c r="E9" s="28" t="s">
        <v>4</v>
      </c>
      <c r="F9" s="28" t="s">
        <v>5</v>
      </c>
      <c r="G9" s="28" t="s">
        <v>6</v>
      </c>
      <c r="H9" s="28" t="s">
        <v>4</v>
      </c>
      <c r="I9" s="28" t="s">
        <v>5</v>
      </c>
      <c r="J9" s="28" t="s">
        <v>6</v>
      </c>
      <c r="K9" s="28" t="s">
        <v>4</v>
      </c>
      <c r="L9" s="28" t="s">
        <v>5</v>
      </c>
      <c r="M9" s="28" t="s">
        <v>6</v>
      </c>
      <c r="N9" s="28" t="s">
        <v>4</v>
      </c>
      <c r="O9" s="28" t="s">
        <v>5</v>
      </c>
      <c r="P9" s="28" t="s">
        <v>6</v>
      </c>
      <c r="Q9" s="28" t="s">
        <v>4</v>
      </c>
      <c r="R9" s="28" t="s">
        <v>5</v>
      </c>
      <c r="S9" s="28" t="s">
        <v>6</v>
      </c>
      <c r="T9" s="28" t="s">
        <v>4</v>
      </c>
      <c r="U9" s="28" t="s">
        <v>5</v>
      </c>
      <c r="V9" s="28" t="s">
        <v>6</v>
      </c>
      <c r="W9" s="28" t="s">
        <v>4</v>
      </c>
      <c r="X9" s="28" t="s">
        <v>5</v>
      </c>
      <c r="Y9" s="28" t="s">
        <v>6</v>
      </c>
      <c r="Z9" s="28" t="s">
        <v>4</v>
      </c>
      <c r="AA9" s="28" t="s">
        <v>5</v>
      </c>
      <c r="AB9" s="28" t="s">
        <v>6</v>
      </c>
      <c r="AC9" s="28" t="s">
        <v>4</v>
      </c>
      <c r="AD9" s="28" t="s">
        <v>5</v>
      </c>
      <c r="AE9" s="28" t="s">
        <v>6</v>
      </c>
      <c r="AF9" s="28" t="s">
        <v>4</v>
      </c>
      <c r="AG9" s="28" t="s">
        <v>5</v>
      </c>
      <c r="AH9" s="28" t="s">
        <v>6</v>
      </c>
    </row>
    <row r="10" spans="1:34" x14ac:dyDescent="0.3">
      <c r="A10" s="1">
        <v>5</v>
      </c>
      <c r="B10" s="5">
        <f>AVERAGE(E10,H10,K10,N10,Q10,T10,W10,Z10,AC10,AF10)</f>
        <v>0.97199999999999986</v>
      </c>
      <c r="C10" s="1">
        <f>AVERAGE(F10,I10,L10,O10,R10,U10,X10,AA10,AD10,AG10)</f>
        <v>0.2</v>
      </c>
      <c r="D10" s="6">
        <f>AVERAGE(G10,J10,M10,P10,S10,V10,Y10,AB10,AE10,AH10)</f>
        <v>1152.7</v>
      </c>
      <c r="E10" s="4">
        <v>0.98</v>
      </c>
      <c r="F10" s="26">
        <v>0</v>
      </c>
      <c r="G10" s="26">
        <v>1105</v>
      </c>
      <c r="H10" s="4">
        <v>0.9</v>
      </c>
      <c r="I10" s="26">
        <v>0</v>
      </c>
      <c r="J10" s="26">
        <v>752</v>
      </c>
      <c r="K10" s="4">
        <v>1</v>
      </c>
      <c r="L10" s="26">
        <v>1</v>
      </c>
      <c r="M10" s="26">
        <v>1451</v>
      </c>
      <c r="N10" s="4">
        <v>0.99</v>
      </c>
      <c r="O10" s="26">
        <v>0</v>
      </c>
      <c r="P10" s="26">
        <v>1257</v>
      </c>
      <c r="Q10" s="4">
        <v>0.99</v>
      </c>
      <c r="R10" s="26">
        <v>0</v>
      </c>
      <c r="S10" s="26">
        <v>1340</v>
      </c>
      <c r="T10" s="4">
        <v>0.97</v>
      </c>
      <c r="U10" s="26">
        <v>0</v>
      </c>
      <c r="V10" s="26">
        <v>1127</v>
      </c>
      <c r="W10" s="4">
        <v>0.96</v>
      </c>
      <c r="X10" s="26">
        <v>0</v>
      </c>
      <c r="Y10" s="26">
        <v>734</v>
      </c>
      <c r="Z10" s="4">
        <v>1</v>
      </c>
      <c r="AA10" s="26">
        <v>1</v>
      </c>
      <c r="AB10" s="26">
        <v>918</v>
      </c>
      <c r="AC10" s="4">
        <v>0.97</v>
      </c>
      <c r="AD10" s="26">
        <v>0</v>
      </c>
      <c r="AE10" s="26">
        <v>1764</v>
      </c>
      <c r="AF10" s="4">
        <v>0.96</v>
      </c>
      <c r="AG10" s="26">
        <v>0</v>
      </c>
      <c r="AH10" s="26">
        <v>1079</v>
      </c>
    </row>
    <row r="11" spans="1:34" x14ac:dyDescent="0.3">
      <c r="A11" s="1">
        <v>10</v>
      </c>
      <c r="B11" s="5">
        <f>AVERAGE(E11,H11,K11,N11,Q11,T11,W11,Z11,AC11,AF11)</f>
        <v>0.97700000000000009</v>
      </c>
      <c r="C11" s="1">
        <f>AVERAGE(F11,I11,L11,O11,R11,U11,X11,AA11,AD11,AG11)</f>
        <v>0.7</v>
      </c>
      <c r="D11" s="6">
        <f>AVERAGE(G11,J11,M11,P11,S11,V11,Y11,AB11,AE11,AH11)</f>
        <v>1634.6</v>
      </c>
      <c r="E11" s="4">
        <v>0.97</v>
      </c>
      <c r="F11" s="6">
        <v>0</v>
      </c>
      <c r="G11" s="6">
        <v>850</v>
      </c>
      <c r="H11" s="4">
        <v>0.98</v>
      </c>
      <c r="I11" s="6">
        <v>0</v>
      </c>
      <c r="J11" s="6">
        <v>3710</v>
      </c>
      <c r="K11" s="4">
        <v>0.86</v>
      </c>
      <c r="L11" s="6">
        <v>0</v>
      </c>
      <c r="M11" s="6">
        <v>942</v>
      </c>
      <c r="N11" s="4">
        <v>0.99</v>
      </c>
      <c r="O11" s="6">
        <v>0</v>
      </c>
      <c r="P11" s="6">
        <v>1166</v>
      </c>
      <c r="Q11" s="4">
        <v>1</v>
      </c>
      <c r="R11" s="6">
        <v>3</v>
      </c>
      <c r="S11" s="6">
        <v>760</v>
      </c>
      <c r="T11" s="4">
        <v>0.99</v>
      </c>
      <c r="U11" s="6">
        <v>0</v>
      </c>
      <c r="V11" s="6">
        <v>1164</v>
      </c>
      <c r="W11" s="4">
        <v>0.99</v>
      </c>
      <c r="X11" s="6">
        <v>0</v>
      </c>
      <c r="Y11" s="6">
        <v>1731</v>
      </c>
      <c r="Z11" s="4">
        <v>1</v>
      </c>
      <c r="AA11" s="6">
        <v>1</v>
      </c>
      <c r="AB11" s="6">
        <v>2669</v>
      </c>
      <c r="AC11" s="4">
        <v>1</v>
      </c>
      <c r="AD11" s="6">
        <v>3</v>
      </c>
      <c r="AE11" s="6">
        <v>1432</v>
      </c>
      <c r="AF11" s="4">
        <v>0.99</v>
      </c>
      <c r="AG11" s="6">
        <v>0</v>
      </c>
      <c r="AH11" s="6">
        <v>1922</v>
      </c>
    </row>
    <row r="12" spans="1:34" x14ac:dyDescent="0.3">
      <c r="A12" s="1">
        <v>15</v>
      </c>
      <c r="B12" s="5">
        <f>AVERAGE(E12,H12,K12,N12,Q12,T12,W12,Z12,AC12,AF12)</f>
        <v>0.99500000000000011</v>
      </c>
      <c r="C12" s="1">
        <f>AVERAGE(F12,I12,L12,O12,R12,U12,X12,AA12,AD12,AG12)</f>
        <v>1.2</v>
      </c>
      <c r="D12" s="6">
        <f>AVERAGE(G12,J12,M12,P12,S12,V12,Y12,AB12,AE12,AH12)</f>
        <v>1573.7</v>
      </c>
      <c r="E12" s="4">
        <v>1</v>
      </c>
      <c r="F12" s="6">
        <v>1</v>
      </c>
      <c r="G12" s="6">
        <v>981</v>
      </c>
      <c r="H12" s="4">
        <v>1</v>
      </c>
      <c r="I12" s="6">
        <v>1</v>
      </c>
      <c r="J12" s="6">
        <v>2488</v>
      </c>
      <c r="K12" s="4">
        <v>1</v>
      </c>
      <c r="L12" s="6">
        <v>4</v>
      </c>
      <c r="M12" s="6">
        <v>738</v>
      </c>
      <c r="N12" s="4">
        <v>0.99</v>
      </c>
      <c r="O12" s="6">
        <v>0</v>
      </c>
      <c r="P12" s="6">
        <v>2244</v>
      </c>
      <c r="Q12" s="4">
        <v>0.99</v>
      </c>
      <c r="R12" s="6">
        <v>0</v>
      </c>
      <c r="S12" s="6">
        <v>1203</v>
      </c>
      <c r="T12" s="4">
        <v>1</v>
      </c>
      <c r="U12" s="6">
        <v>1</v>
      </c>
      <c r="V12" s="6">
        <v>1401</v>
      </c>
      <c r="W12" s="4">
        <v>1</v>
      </c>
      <c r="X12" s="6">
        <v>4</v>
      </c>
      <c r="Y12" s="6">
        <v>878</v>
      </c>
      <c r="Z12" s="4">
        <v>0.98</v>
      </c>
      <c r="AA12" s="6">
        <v>0</v>
      </c>
      <c r="AB12" s="6">
        <v>1850</v>
      </c>
      <c r="AC12" s="4">
        <v>0.99</v>
      </c>
      <c r="AD12" s="6">
        <v>0</v>
      </c>
      <c r="AE12" s="6">
        <v>1865</v>
      </c>
      <c r="AF12" s="4">
        <v>1</v>
      </c>
      <c r="AG12" s="6">
        <v>1</v>
      </c>
      <c r="AH12" s="6">
        <v>2089</v>
      </c>
    </row>
    <row r="14" spans="1:34" ht="15" thickBot="1" x14ac:dyDescent="0.35"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</row>
    <row r="15" spans="1:34" ht="15" thickBot="1" x14ac:dyDescent="0.35">
      <c r="A15" s="7" t="s">
        <v>32</v>
      </c>
      <c r="B15" s="8"/>
      <c r="C15" s="8"/>
      <c r="D15" s="9"/>
      <c r="E15" s="13" t="s">
        <v>17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5"/>
    </row>
    <row r="16" spans="1:34" ht="15" thickBot="1" x14ac:dyDescent="0.35">
      <c r="A16" s="10"/>
      <c r="B16" s="11"/>
      <c r="C16" s="11"/>
      <c r="D16" s="12"/>
      <c r="E16" s="16" t="s">
        <v>7</v>
      </c>
      <c r="F16" s="17"/>
      <c r="G16" s="18"/>
      <c r="H16" s="16" t="s">
        <v>8</v>
      </c>
      <c r="I16" s="17"/>
      <c r="J16" s="18"/>
      <c r="K16" s="16" t="s">
        <v>9</v>
      </c>
      <c r="L16" s="17"/>
      <c r="M16" s="18"/>
      <c r="N16" s="16" t="s">
        <v>10</v>
      </c>
      <c r="O16" s="17"/>
      <c r="P16" s="18"/>
      <c r="Q16" s="16" t="s">
        <v>11</v>
      </c>
      <c r="R16" s="17"/>
      <c r="S16" s="18"/>
      <c r="T16" s="16" t="s">
        <v>12</v>
      </c>
      <c r="U16" s="17"/>
      <c r="V16" s="18"/>
      <c r="W16" s="16" t="s">
        <v>13</v>
      </c>
      <c r="X16" s="17"/>
      <c r="Y16" s="18"/>
      <c r="Z16" s="16" t="s">
        <v>14</v>
      </c>
      <c r="AA16" s="17"/>
      <c r="AB16" s="18"/>
      <c r="AC16" s="16" t="s">
        <v>15</v>
      </c>
      <c r="AD16" s="17"/>
      <c r="AE16" s="18"/>
      <c r="AF16" s="16" t="s">
        <v>16</v>
      </c>
      <c r="AG16" s="17"/>
      <c r="AH16" s="18"/>
    </row>
    <row r="17" spans="1:34" ht="15" thickBot="1" x14ac:dyDescent="0.35">
      <c r="A17" s="29" t="s">
        <v>33</v>
      </c>
      <c r="B17" s="29" t="s">
        <v>1</v>
      </c>
      <c r="C17" s="29" t="s">
        <v>2</v>
      </c>
      <c r="D17" s="29" t="s">
        <v>3</v>
      </c>
      <c r="E17" s="28" t="s">
        <v>4</v>
      </c>
      <c r="F17" s="28" t="s">
        <v>5</v>
      </c>
      <c r="G17" s="28" t="s">
        <v>6</v>
      </c>
      <c r="H17" s="28" t="s">
        <v>4</v>
      </c>
      <c r="I17" s="28" t="s">
        <v>5</v>
      </c>
      <c r="J17" s="28" t="s">
        <v>6</v>
      </c>
      <c r="K17" s="28" t="s">
        <v>4</v>
      </c>
      <c r="L17" s="28" t="s">
        <v>5</v>
      </c>
      <c r="M17" s="28" t="s">
        <v>6</v>
      </c>
      <c r="N17" s="28" t="s">
        <v>4</v>
      </c>
      <c r="O17" s="28" t="s">
        <v>5</v>
      </c>
      <c r="P17" s="28" t="s">
        <v>6</v>
      </c>
      <c r="Q17" s="28" t="s">
        <v>4</v>
      </c>
      <c r="R17" s="28" t="s">
        <v>5</v>
      </c>
      <c r="S17" s="28" t="s">
        <v>6</v>
      </c>
      <c r="T17" s="28" t="s">
        <v>4</v>
      </c>
      <c r="U17" s="28" t="s">
        <v>5</v>
      </c>
      <c r="V17" s="28" t="s">
        <v>6</v>
      </c>
      <c r="W17" s="28" t="s">
        <v>4</v>
      </c>
      <c r="X17" s="28" t="s">
        <v>5</v>
      </c>
      <c r="Y17" s="28" t="s">
        <v>6</v>
      </c>
      <c r="Z17" s="28" t="s">
        <v>4</v>
      </c>
      <c r="AA17" s="28" t="s">
        <v>5</v>
      </c>
      <c r="AB17" s="28" t="s">
        <v>6</v>
      </c>
      <c r="AC17" s="28" t="s">
        <v>4</v>
      </c>
      <c r="AD17" s="28" t="s">
        <v>5</v>
      </c>
      <c r="AE17" s="28" t="s">
        <v>6</v>
      </c>
      <c r="AF17" s="28" t="s">
        <v>4</v>
      </c>
      <c r="AG17" s="28" t="s">
        <v>5</v>
      </c>
      <c r="AH17" s="28" t="s">
        <v>6</v>
      </c>
    </row>
    <row r="18" spans="1:34" x14ac:dyDescent="0.3">
      <c r="A18" s="1">
        <v>1</v>
      </c>
      <c r="B18" s="5">
        <f>AVERAGE(E18,H18,K18,N18,Q18,T18,W18,Z18,AC18,AF18)</f>
        <v>0.98599999999999999</v>
      </c>
      <c r="C18" s="1">
        <f>AVERAGE(F18,I18,L18,O18,R18,U18,X18,AA18,AD18,AG18)</f>
        <v>0.5</v>
      </c>
      <c r="D18" s="6">
        <f>AVERAGE(G18,J18,M18,P18,S18,V18,Y18,AB18,AE18,AH18)</f>
        <v>1767.8</v>
      </c>
      <c r="E18" s="4">
        <v>0.98</v>
      </c>
      <c r="F18" s="26">
        <v>0</v>
      </c>
      <c r="G18" s="26">
        <v>1199</v>
      </c>
      <c r="H18" s="4">
        <v>1</v>
      </c>
      <c r="I18" s="26">
        <v>1</v>
      </c>
      <c r="J18" s="26">
        <v>4963</v>
      </c>
      <c r="K18" s="4">
        <v>0.99</v>
      </c>
      <c r="L18" s="26">
        <v>0</v>
      </c>
      <c r="M18" s="26">
        <v>2762</v>
      </c>
      <c r="N18" s="4">
        <v>1</v>
      </c>
      <c r="O18" s="26">
        <v>1</v>
      </c>
      <c r="P18" s="26">
        <v>1292</v>
      </c>
      <c r="Q18" s="4">
        <v>1</v>
      </c>
      <c r="R18" s="26">
        <v>0</v>
      </c>
      <c r="S18" s="26">
        <v>981</v>
      </c>
      <c r="T18" s="4">
        <v>0.99</v>
      </c>
      <c r="U18" s="26">
        <v>0</v>
      </c>
      <c r="V18" s="26">
        <v>1602</v>
      </c>
      <c r="W18" s="4">
        <v>1</v>
      </c>
      <c r="X18" s="26">
        <v>3</v>
      </c>
      <c r="Y18" s="26">
        <v>752</v>
      </c>
      <c r="Z18" s="4">
        <v>0.93</v>
      </c>
      <c r="AA18" s="26">
        <v>0</v>
      </c>
      <c r="AB18" s="26">
        <v>705</v>
      </c>
      <c r="AC18" s="4">
        <v>0.97</v>
      </c>
      <c r="AD18" s="26">
        <v>0</v>
      </c>
      <c r="AE18" s="26">
        <v>1602</v>
      </c>
      <c r="AF18" s="4">
        <v>1</v>
      </c>
      <c r="AG18" s="26">
        <v>0</v>
      </c>
      <c r="AH18" s="26">
        <v>1820</v>
      </c>
    </row>
    <row r="19" spans="1:34" x14ac:dyDescent="0.3">
      <c r="A19" s="1">
        <v>3</v>
      </c>
      <c r="B19" s="5">
        <f>AVERAGE(E19,H19,K19,N19,Q19,T19,W19,Z19,AC19,AF19)</f>
        <v>0.97900000000000009</v>
      </c>
      <c r="C19" s="1">
        <f>AVERAGE(F19,I19,L19,O19,R19,U19,X19,AA19,AD19,AG19)</f>
        <v>0.1</v>
      </c>
      <c r="D19" s="6">
        <f>AVERAGE(G19,J19,M19,P19,S19,V19,Y19,AB19,AE19,AH19)</f>
        <v>1578.8</v>
      </c>
      <c r="E19" s="4">
        <v>0.98</v>
      </c>
      <c r="F19" s="6">
        <v>0</v>
      </c>
      <c r="G19" s="6">
        <v>935</v>
      </c>
      <c r="H19" s="4">
        <v>0.99</v>
      </c>
      <c r="I19" s="6">
        <v>0</v>
      </c>
      <c r="J19" s="6">
        <v>1224</v>
      </c>
      <c r="K19" s="4">
        <v>0.97</v>
      </c>
      <c r="L19" s="6">
        <v>0</v>
      </c>
      <c r="M19" s="6">
        <v>1039</v>
      </c>
      <c r="N19" s="4">
        <v>1</v>
      </c>
      <c r="O19" s="6">
        <v>1</v>
      </c>
      <c r="P19" s="6">
        <v>2071</v>
      </c>
      <c r="Q19" s="4">
        <v>0.98</v>
      </c>
      <c r="R19" s="6">
        <v>0</v>
      </c>
      <c r="S19" s="6">
        <v>1886</v>
      </c>
      <c r="T19" s="4">
        <v>0.98</v>
      </c>
      <c r="U19" s="6">
        <v>0</v>
      </c>
      <c r="V19" s="6">
        <v>1209</v>
      </c>
      <c r="W19" s="4">
        <v>0.93</v>
      </c>
      <c r="X19" s="6">
        <v>0</v>
      </c>
      <c r="Y19" s="6">
        <v>923</v>
      </c>
      <c r="Z19" s="4">
        <v>1</v>
      </c>
      <c r="AA19" s="6">
        <v>0</v>
      </c>
      <c r="AB19" s="6">
        <v>2648</v>
      </c>
      <c r="AC19" s="4">
        <v>0.98</v>
      </c>
      <c r="AD19" s="6">
        <v>0</v>
      </c>
      <c r="AE19" s="6">
        <v>1883</v>
      </c>
      <c r="AF19" s="4">
        <v>0.98</v>
      </c>
      <c r="AG19" s="6">
        <v>0</v>
      </c>
      <c r="AH19" s="6">
        <v>1970</v>
      </c>
    </row>
    <row r="20" spans="1:34" x14ac:dyDescent="0.3">
      <c r="A20" s="1">
        <v>5</v>
      </c>
      <c r="B20" s="5">
        <f>AVERAGE(E20,H20,K20,N20,Q20,T20,W20,Z20,AC20,AF20)</f>
        <v>0.9760000000000002</v>
      </c>
      <c r="C20" s="1">
        <f>AVERAGE(F20,I20,L20,O20,R20,U20,X20,AA20,AD20,AG20)</f>
        <v>0.1</v>
      </c>
      <c r="D20" s="6">
        <f>AVERAGE(G20,J20,M20,P20,S20,V20,Y20,AB20,AE20,AH20)</f>
        <v>1685.9</v>
      </c>
      <c r="E20" s="4">
        <v>0.95</v>
      </c>
      <c r="F20" s="6">
        <v>0</v>
      </c>
      <c r="G20" s="6">
        <v>3187</v>
      </c>
      <c r="H20" s="4">
        <v>0.99</v>
      </c>
      <c r="I20" s="6">
        <v>0</v>
      </c>
      <c r="J20" s="6">
        <v>1960</v>
      </c>
      <c r="K20" s="4">
        <v>0.99</v>
      </c>
      <c r="L20" s="6">
        <v>0</v>
      </c>
      <c r="M20" s="6">
        <v>1742</v>
      </c>
      <c r="N20" s="4">
        <v>1</v>
      </c>
      <c r="O20" s="6">
        <v>1</v>
      </c>
      <c r="P20" s="6">
        <v>2307</v>
      </c>
      <c r="Q20" s="4">
        <v>0.99</v>
      </c>
      <c r="R20" s="6">
        <v>0</v>
      </c>
      <c r="S20" s="6">
        <v>1199</v>
      </c>
      <c r="T20" s="4">
        <v>0.98</v>
      </c>
      <c r="U20" s="6">
        <v>0</v>
      </c>
      <c r="V20" s="6">
        <v>821</v>
      </c>
      <c r="W20" s="4">
        <v>0.99</v>
      </c>
      <c r="X20" s="6">
        <v>0</v>
      </c>
      <c r="Y20" s="6">
        <v>1375</v>
      </c>
      <c r="Z20" s="4">
        <v>0.96</v>
      </c>
      <c r="AA20" s="6">
        <v>0</v>
      </c>
      <c r="AB20" s="6">
        <v>1796</v>
      </c>
      <c r="AC20" s="4">
        <v>0.92</v>
      </c>
      <c r="AD20" s="6">
        <v>0</v>
      </c>
      <c r="AE20" s="6">
        <v>1050</v>
      </c>
      <c r="AF20" s="4">
        <v>0.99</v>
      </c>
      <c r="AG20" s="6">
        <v>0</v>
      </c>
      <c r="AH20" s="6">
        <v>1422</v>
      </c>
    </row>
    <row r="22" spans="1:34" ht="15" thickBot="1" x14ac:dyDescent="0.35"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</row>
    <row r="23" spans="1:34" ht="15" thickBot="1" x14ac:dyDescent="0.35">
      <c r="A23" s="7" t="s">
        <v>34</v>
      </c>
      <c r="B23" s="8"/>
      <c r="C23" s="8"/>
      <c r="D23" s="9"/>
      <c r="E23" s="13" t="s">
        <v>17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5"/>
    </row>
    <row r="24" spans="1:34" ht="15" thickBot="1" x14ac:dyDescent="0.35">
      <c r="A24" s="10"/>
      <c r="B24" s="11"/>
      <c r="C24" s="11"/>
      <c r="D24" s="12"/>
      <c r="E24" s="16" t="s">
        <v>7</v>
      </c>
      <c r="F24" s="17"/>
      <c r="G24" s="18"/>
      <c r="H24" s="16" t="s">
        <v>8</v>
      </c>
      <c r="I24" s="17"/>
      <c r="J24" s="18"/>
      <c r="K24" s="16" t="s">
        <v>9</v>
      </c>
      <c r="L24" s="17"/>
      <c r="M24" s="18"/>
      <c r="N24" s="16" t="s">
        <v>10</v>
      </c>
      <c r="O24" s="17"/>
      <c r="P24" s="18"/>
      <c r="Q24" s="16" t="s">
        <v>11</v>
      </c>
      <c r="R24" s="17"/>
      <c r="S24" s="18"/>
      <c r="T24" s="16" t="s">
        <v>12</v>
      </c>
      <c r="U24" s="17"/>
      <c r="V24" s="18"/>
      <c r="W24" s="16" t="s">
        <v>13</v>
      </c>
      <c r="X24" s="17"/>
      <c r="Y24" s="18"/>
      <c r="Z24" s="16" t="s">
        <v>14</v>
      </c>
      <c r="AA24" s="17"/>
      <c r="AB24" s="18"/>
      <c r="AC24" s="16" t="s">
        <v>15</v>
      </c>
      <c r="AD24" s="17"/>
      <c r="AE24" s="18"/>
      <c r="AF24" s="16" t="s">
        <v>16</v>
      </c>
      <c r="AG24" s="17"/>
      <c r="AH24" s="18"/>
    </row>
    <row r="25" spans="1:34" ht="15" thickBot="1" x14ac:dyDescent="0.35">
      <c r="A25" s="29" t="s">
        <v>35</v>
      </c>
      <c r="B25" s="29" t="s">
        <v>1</v>
      </c>
      <c r="C25" s="29" t="s">
        <v>2</v>
      </c>
      <c r="D25" s="29" t="s">
        <v>3</v>
      </c>
      <c r="E25" s="28" t="s">
        <v>4</v>
      </c>
      <c r="F25" s="28" t="s">
        <v>5</v>
      </c>
      <c r="G25" s="28" t="s">
        <v>6</v>
      </c>
      <c r="H25" s="28" t="s">
        <v>4</v>
      </c>
      <c r="I25" s="28" t="s">
        <v>5</v>
      </c>
      <c r="J25" s="28" t="s">
        <v>6</v>
      </c>
      <c r="K25" s="28" t="s">
        <v>4</v>
      </c>
      <c r="L25" s="28" t="s">
        <v>5</v>
      </c>
      <c r="M25" s="28" t="s">
        <v>6</v>
      </c>
      <c r="N25" s="28" t="s">
        <v>4</v>
      </c>
      <c r="O25" s="28" t="s">
        <v>5</v>
      </c>
      <c r="P25" s="28" t="s">
        <v>6</v>
      </c>
      <c r="Q25" s="28" t="s">
        <v>4</v>
      </c>
      <c r="R25" s="28" t="s">
        <v>5</v>
      </c>
      <c r="S25" s="28" t="s">
        <v>6</v>
      </c>
      <c r="T25" s="28" t="s">
        <v>4</v>
      </c>
      <c r="U25" s="28" t="s">
        <v>5</v>
      </c>
      <c r="V25" s="28" t="s">
        <v>6</v>
      </c>
      <c r="W25" s="28" t="s">
        <v>4</v>
      </c>
      <c r="X25" s="28" t="s">
        <v>5</v>
      </c>
      <c r="Y25" s="28" t="s">
        <v>6</v>
      </c>
      <c r="Z25" s="28" t="s">
        <v>4</v>
      </c>
      <c r="AA25" s="28" t="s">
        <v>5</v>
      </c>
      <c r="AB25" s="28" t="s">
        <v>6</v>
      </c>
      <c r="AC25" s="28" t="s">
        <v>4</v>
      </c>
      <c r="AD25" s="28" t="s">
        <v>5</v>
      </c>
      <c r="AE25" s="28" t="s">
        <v>6</v>
      </c>
      <c r="AF25" s="28" t="s">
        <v>4</v>
      </c>
      <c r="AG25" s="28" t="s">
        <v>5</v>
      </c>
      <c r="AH25" s="28" t="s">
        <v>6</v>
      </c>
    </row>
    <row r="26" spans="1:34" x14ac:dyDescent="0.3">
      <c r="A26" s="1">
        <v>30</v>
      </c>
      <c r="B26" s="5">
        <f>AVERAGE(E26,H26,K26,N26,Q26,T26,W26,Z26,AC26,AF26)</f>
        <v>0.98799999999999988</v>
      </c>
      <c r="C26" s="1">
        <f>AVERAGE(F26,I26,L26,O26,R26,U26,X26,AA26,AD26,AG26)</f>
        <v>1</v>
      </c>
      <c r="D26" s="6">
        <f>AVERAGE(G26,J26,M26,P26,S26,V26,Y26,AB26,AE26,AH26)</f>
        <v>1373</v>
      </c>
      <c r="E26" s="4">
        <v>0.99</v>
      </c>
      <c r="F26" s="26">
        <v>0</v>
      </c>
      <c r="G26" s="26">
        <v>1163</v>
      </c>
      <c r="H26" s="4">
        <v>0.99</v>
      </c>
      <c r="I26" s="26">
        <v>0</v>
      </c>
      <c r="J26" s="26">
        <v>1198</v>
      </c>
      <c r="K26" s="4">
        <v>1</v>
      </c>
      <c r="L26" s="26">
        <v>1</v>
      </c>
      <c r="M26" s="26">
        <v>1753</v>
      </c>
      <c r="N26" s="4">
        <v>1</v>
      </c>
      <c r="O26" s="26">
        <v>1</v>
      </c>
      <c r="P26" s="26">
        <v>1473</v>
      </c>
      <c r="Q26" s="4">
        <v>0.98</v>
      </c>
      <c r="R26" s="26">
        <v>0</v>
      </c>
      <c r="S26" s="26">
        <v>1406</v>
      </c>
      <c r="T26" s="4">
        <v>0.97</v>
      </c>
      <c r="U26" s="26">
        <v>0</v>
      </c>
      <c r="V26" s="26">
        <v>1788</v>
      </c>
      <c r="W26" s="4">
        <v>1</v>
      </c>
      <c r="X26" s="26">
        <v>5</v>
      </c>
      <c r="Y26" s="26">
        <v>644</v>
      </c>
      <c r="Z26" s="4">
        <v>1</v>
      </c>
      <c r="AA26" s="26">
        <v>3</v>
      </c>
      <c r="AB26" s="26">
        <v>834</v>
      </c>
      <c r="AC26" s="4">
        <v>0.99</v>
      </c>
      <c r="AD26" s="26">
        <v>0</v>
      </c>
      <c r="AE26" s="26">
        <v>2459</v>
      </c>
      <c r="AF26" s="4">
        <v>0.96</v>
      </c>
      <c r="AG26" s="26">
        <v>0</v>
      </c>
      <c r="AH26" s="26">
        <v>1012</v>
      </c>
    </row>
    <row r="27" spans="1:34" x14ac:dyDescent="0.3">
      <c r="A27" s="1">
        <v>45</v>
      </c>
      <c r="B27" s="5">
        <f>AVERAGE(E27,H27,K27,N27,Q27,T27,W27,Z27,AC27,AF27)</f>
        <v>0.97200000000000009</v>
      </c>
      <c r="C27" s="1">
        <f>AVERAGE(F27,I27,L27,O27,R27,U27,X27,AA27,AD27,AG27)</f>
        <v>0.1</v>
      </c>
      <c r="D27" s="6">
        <f>AVERAGE(G27,J27,M27,P27,S27,V27,Y27,AB27,AE27,AH27)</f>
        <v>1657.2</v>
      </c>
      <c r="E27" s="4">
        <v>0.98</v>
      </c>
      <c r="F27" s="6">
        <v>0</v>
      </c>
      <c r="G27" s="6">
        <v>2239</v>
      </c>
      <c r="H27" s="4">
        <v>0.96</v>
      </c>
      <c r="I27" s="6">
        <v>0</v>
      </c>
      <c r="J27" s="6">
        <v>1828</v>
      </c>
      <c r="K27" s="4">
        <v>1</v>
      </c>
      <c r="L27" s="6">
        <v>1</v>
      </c>
      <c r="M27" s="6">
        <v>4009</v>
      </c>
      <c r="N27" s="4">
        <v>0.95</v>
      </c>
      <c r="O27" s="6">
        <v>0</v>
      </c>
      <c r="P27" s="6">
        <v>1036</v>
      </c>
      <c r="Q27" s="4">
        <v>0.95</v>
      </c>
      <c r="R27" s="6">
        <v>0</v>
      </c>
      <c r="S27" s="6">
        <v>769</v>
      </c>
      <c r="T27" s="4">
        <v>1</v>
      </c>
      <c r="U27" s="6">
        <v>0</v>
      </c>
      <c r="V27" s="6">
        <v>1299</v>
      </c>
      <c r="W27" s="4">
        <v>0.99</v>
      </c>
      <c r="X27" s="6">
        <v>0</v>
      </c>
      <c r="Y27" s="6">
        <v>1472</v>
      </c>
      <c r="Z27" s="4">
        <v>0.99</v>
      </c>
      <c r="AA27" s="6">
        <v>0</v>
      </c>
      <c r="AB27" s="6">
        <v>1071</v>
      </c>
      <c r="AC27" s="4">
        <v>0.92</v>
      </c>
      <c r="AD27" s="6">
        <v>0</v>
      </c>
      <c r="AE27" s="6">
        <v>1238</v>
      </c>
      <c r="AF27" s="4">
        <v>0.98</v>
      </c>
      <c r="AG27" s="6">
        <v>0</v>
      </c>
      <c r="AH27" s="6">
        <v>1611</v>
      </c>
    </row>
    <row r="28" spans="1:34" x14ac:dyDescent="0.3">
      <c r="A28" s="1">
        <v>60</v>
      </c>
      <c r="B28" s="5">
        <f>AVERAGE(E28,H28,K28,N28,Q28,T28,W28,Z28,AC28,AF28)</f>
        <v>0.97199999999999986</v>
      </c>
      <c r="C28" s="1">
        <f>AVERAGE(F28,I28,L28,O28,R28,U28,X28,AA28,AD28,AG28)</f>
        <v>0.4</v>
      </c>
      <c r="D28" s="6">
        <f>AVERAGE(G28,J28,M28,P28,S28,V28,Y28,AB28,AE28,AH28)</f>
        <v>1245.5999999999999</v>
      </c>
      <c r="E28" s="4">
        <v>1</v>
      </c>
      <c r="F28" s="6">
        <v>1</v>
      </c>
      <c r="G28" s="6">
        <v>1172</v>
      </c>
      <c r="H28" s="4">
        <v>0.97</v>
      </c>
      <c r="I28" s="6">
        <v>0</v>
      </c>
      <c r="J28" s="6">
        <v>1851</v>
      </c>
      <c r="K28" s="4">
        <v>0.96</v>
      </c>
      <c r="L28" s="6">
        <v>0</v>
      </c>
      <c r="M28" s="6">
        <v>844</v>
      </c>
      <c r="N28" s="4">
        <v>0.99</v>
      </c>
      <c r="O28" s="6">
        <v>0</v>
      </c>
      <c r="P28" s="6">
        <v>1252</v>
      </c>
      <c r="Q28" s="4">
        <v>0.99</v>
      </c>
      <c r="R28" s="6">
        <v>0</v>
      </c>
      <c r="S28" s="6">
        <v>1148</v>
      </c>
      <c r="T28" s="4">
        <v>0.97</v>
      </c>
      <c r="U28" s="6">
        <v>0</v>
      </c>
      <c r="V28" s="6">
        <v>2137</v>
      </c>
      <c r="W28" s="4">
        <v>0.98</v>
      </c>
      <c r="X28" s="6">
        <v>0</v>
      </c>
      <c r="Y28" s="6">
        <v>1031</v>
      </c>
      <c r="Z28" s="4">
        <v>1</v>
      </c>
      <c r="AA28" s="6">
        <v>3</v>
      </c>
      <c r="AB28" s="6">
        <v>1136</v>
      </c>
      <c r="AC28" s="4">
        <v>0.99</v>
      </c>
      <c r="AD28" s="6">
        <v>0</v>
      </c>
      <c r="AE28" s="6">
        <v>1339</v>
      </c>
      <c r="AF28" s="4">
        <v>0.87</v>
      </c>
      <c r="AG28" s="6">
        <v>0</v>
      </c>
      <c r="AH28" s="6">
        <v>546</v>
      </c>
    </row>
    <row r="30" spans="1:34" ht="15" thickBot="1" x14ac:dyDescent="0.35"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1:34" ht="15" thickBot="1" x14ac:dyDescent="0.35">
      <c r="A31" s="19" t="s">
        <v>36</v>
      </c>
      <c r="B31" s="20"/>
      <c r="C31" s="21"/>
      <c r="D31" s="13" t="s">
        <v>29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5"/>
      <c r="AH31" s="27"/>
    </row>
    <row r="32" spans="1:34" ht="15" thickBot="1" x14ac:dyDescent="0.35">
      <c r="A32" s="22"/>
      <c r="B32" s="23"/>
      <c r="C32" s="24"/>
      <c r="D32" s="16" t="s">
        <v>7</v>
      </c>
      <c r="E32" s="17"/>
      <c r="F32" s="18"/>
      <c r="G32" s="16" t="s">
        <v>8</v>
      </c>
      <c r="H32" s="17"/>
      <c r="I32" s="18"/>
      <c r="J32" s="16" t="s">
        <v>9</v>
      </c>
      <c r="K32" s="17"/>
      <c r="L32" s="18"/>
      <c r="M32" s="16" t="s">
        <v>10</v>
      </c>
      <c r="N32" s="17"/>
      <c r="O32" s="18"/>
      <c r="P32" s="16" t="s">
        <v>11</v>
      </c>
      <c r="Q32" s="17"/>
      <c r="R32" s="18"/>
      <c r="S32" s="16" t="s">
        <v>12</v>
      </c>
      <c r="T32" s="17"/>
      <c r="U32" s="18"/>
      <c r="V32" s="16" t="s">
        <v>13</v>
      </c>
      <c r="W32" s="17"/>
      <c r="X32" s="18"/>
      <c r="Y32" s="16" t="s">
        <v>14</v>
      </c>
      <c r="Z32" s="17"/>
      <c r="AA32" s="18"/>
      <c r="AB32" s="16" t="s">
        <v>15</v>
      </c>
      <c r="AC32" s="17"/>
      <c r="AD32" s="18"/>
      <c r="AE32" s="16" t="s">
        <v>16</v>
      </c>
      <c r="AF32" s="17"/>
      <c r="AG32" s="18"/>
      <c r="AH32" s="27"/>
    </row>
    <row r="33" spans="1:33" ht="15" thickBot="1" x14ac:dyDescent="0.35">
      <c r="A33" s="29" t="s">
        <v>1</v>
      </c>
      <c r="B33" s="29" t="s">
        <v>2</v>
      </c>
      <c r="C33" s="29" t="s">
        <v>3</v>
      </c>
      <c r="D33" s="28" t="s">
        <v>4</v>
      </c>
      <c r="E33" s="28" t="s">
        <v>5</v>
      </c>
      <c r="F33" s="28" t="s">
        <v>6</v>
      </c>
      <c r="G33" s="28" t="s">
        <v>4</v>
      </c>
      <c r="H33" s="28" t="s">
        <v>5</v>
      </c>
      <c r="I33" s="28" t="s">
        <v>6</v>
      </c>
      <c r="J33" s="28" t="s">
        <v>4</v>
      </c>
      <c r="K33" s="28" t="s">
        <v>5</v>
      </c>
      <c r="L33" s="28" t="s">
        <v>6</v>
      </c>
      <c r="M33" s="28" t="s">
        <v>4</v>
      </c>
      <c r="N33" s="28" t="s">
        <v>5</v>
      </c>
      <c r="O33" s="28" t="s">
        <v>6</v>
      </c>
      <c r="P33" s="28" t="s">
        <v>4</v>
      </c>
      <c r="Q33" s="28" t="s">
        <v>5</v>
      </c>
      <c r="R33" s="28" t="s">
        <v>6</v>
      </c>
      <c r="S33" s="28" t="s">
        <v>4</v>
      </c>
      <c r="T33" s="28" t="s">
        <v>5</v>
      </c>
      <c r="U33" s="28" t="s">
        <v>6</v>
      </c>
      <c r="V33" s="28" t="s">
        <v>4</v>
      </c>
      <c r="W33" s="28" t="s">
        <v>5</v>
      </c>
      <c r="X33" s="28" t="s">
        <v>6</v>
      </c>
      <c r="Y33" s="28" t="s">
        <v>4</v>
      </c>
      <c r="Z33" s="28" t="s">
        <v>5</v>
      </c>
      <c r="AA33" s="28" t="s">
        <v>6</v>
      </c>
      <c r="AB33" s="28" t="s">
        <v>4</v>
      </c>
      <c r="AC33" s="28" t="s">
        <v>5</v>
      </c>
      <c r="AD33" s="28" t="s">
        <v>6</v>
      </c>
      <c r="AE33" s="28" t="s">
        <v>4</v>
      </c>
      <c r="AF33" s="28" t="s">
        <v>5</v>
      </c>
      <c r="AG33" s="28" t="s">
        <v>6</v>
      </c>
    </row>
    <row r="34" spans="1:33" x14ac:dyDescent="0.3">
      <c r="A34" s="5">
        <f>AVERAGE(D34,G34,J34,M34,P34,S34,Y34,V34,AB34,AE34)</f>
        <v>0.91500000000000004</v>
      </c>
      <c r="B34" s="1">
        <f>AVERAGE(E34,H34,K34,N34,Q34,T34,W34,Z34,AC34,AF34)</f>
        <v>0.5</v>
      </c>
      <c r="C34" s="1">
        <f>AVERAGE(F34,I34,L34,O34,R34,U34,X34,AA34,AD34,AG34)</f>
        <v>1296.5999999999999</v>
      </c>
      <c r="D34" s="4">
        <v>0.92</v>
      </c>
      <c r="E34" s="6">
        <v>0</v>
      </c>
      <c r="F34" s="6">
        <v>862</v>
      </c>
      <c r="G34" s="4">
        <v>1</v>
      </c>
      <c r="H34" s="6">
        <v>5</v>
      </c>
      <c r="I34" s="6">
        <v>919</v>
      </c>
      <c r="J34" s="4">
        <v>0.79</v>
      </c>
      <c r="K34" s="6">
        <v>0</v>
      </c>
      <c r="L34" s="6">
        <v>1052</v>
      </c>
      <c r="M34" s="4">
        <v>0.97</v>
      </c>
      <c r="N34" s="6">
        <v>0</v>
      </c>
      <c r="O34" s="6">
        <v>1035</v>
      </c>
      <c r="P34" s="4">
        <v>0.96</v>
      </c>
      <c r="Q34" s="6">
        <v>0</v>
      </c>
      <c r="R34" s="6">
        <v>1417</v>
      </c>
      <c r="S34" s="4">
        <v>0.91</v>
      </c>
      <c r="T34" s="6">
        <v>0</v>
      </c>
      <c r="U34" s="6">
        <v>2662</v>
      </c>
      <c r="V34" s="4">
        <v>0.86</v>
      </c>
      <c r="W34" s="6">
        <v>0</v>
      </c>
      <c r="X34" s="6">
        <v>623</v>
      </c>
      <c r="Y34" s="4">
        <v>0.98</v>
      </c>
      <c r="Z34" s="6">
        <v>0</v>
      </c>
      <c r="AA34" s="6">
        <v>2111</v>
      </c>
      <c r="AB34" s="4">
        <v>0.96</v>
      </c>
      <c r="AC34" s="6">
        <v>0</v>
      </c>
      <c r="AD34" s="6">
        <v>1772</v>
      </c>
      <c r="AE34" s="4">
        <v>0.8</v>
      </c>
      <c r="AF34" s="6">
        <v>0</v>
      </c>
      <c r="AG34" s="6">
        <v>513</v>
      </c>
    </row>
    <row r="36" spans="1:33" x14ac:dyDescent="0.3"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</row>
  </sheetData>
  <mergeCells count="60">
    <mergeCell ref="V32:X32"/>
    <mergeCell ref="Y32:AA32"/>
    <mergeCell ref="AB32:AD32"/>
    <mergeCell ref="AE32:AG32"/>
    <mergeCell ref="AC24:AE24"/>
    <mergeCell ref="AF24:AH24"/>
    <mergeCell ref="A31:C32"/>
    <mergeCell ref="D31:AG31"/>
    <mergeCell ref="D32:F32"/>
    <mergeCell ref="G32:I32"/>
    <mergeCell ref="J32:L32"/>
    <mergeCell ref="M32:O32"/>
    <mergeCell ref="P32:R32"/>
    <mergeCell ref="S32:U32"/>
    <mergeCell ref="A23:D24"/>
    <mergeCell ref="E23:AH23"/>
    <mergeCell ref="E24:G24"/>
    <mergeCell ref="H24:J24"/>
    <mergeCell ref="K24:M24"/>
    <mergeCell ref="N24:P24"/>
    <mergeCell ref="Q24:S24"/>
    <mergeCell ref="T24:V24"/>
    <mergeCell ref="W24:Y24"/>
    <mergeCell ref="Z24:AB24"/>
    <mergeCell ref="Q16:S16"/>
    <mergeCell ref="T16:V16"/>
    <mergeCell ref="W16:Y16"/>
    <mergeCell ref="Z16:AB16"/>
    <mergeCell ref="AC16:AE16"/>
    <mergeCell ref="AF16:AH16"/>
    <mergeCell ref="W8:Y8"/>
    <mergeCell ref="Z8:AB8"/>
    <mergeCell ref="AC8:AE8"/>
    <mergeCell ref="AF8:AH8"/>
    <mergeCell ref="A15:D16"/>
    <mergeCell ref="E15:AH15"/>
    <mergeCell ref="E16:G16"/>
    <mergeCell ref="H16:J16"/>
    <mergeCell ref="K16:M16"/>
    <mergeCell ref="N16:P16"/>
    <mergeCell ref="AB2:AD2"/>
    <mergeCell ref="AE2:AG2"/>
    <mergeCell ref="A7:D8"/>
    <mergeCell ref="E7:AH7"/>
    <mergeCell ref="E8:G8"/>
    <mergeCell ref="H8:J8"/>
    <mergeCell ref="K8:M8"/>
    <mergeCell ref="N8:P8"/>
    <mergeCell ref="Q8:S8"/>
    <mergeCell ref="T8:V8"/>
    <mergeCell ref="A1:C2"/>
    <mergeCell ref="D1:AG1"/>
    <mergeCell ref="D2:F2"/>
    <mergeCell ref="G2:I2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Modelo Base</vt:lpstr>
      <vt:lpstr>Modelo Melhorado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Pessoa</dc:creator>
  <cp:lastModifiedBy>Rodrigo Pessoa</cp:lastModifiedBy>
  <dcterms:created xsi:type="dcterms:W3CDTF">2024-10-20T17:22:40Z</dcterms:created>
  <dcterms:modified xsi:type="dcterms:W3CDTF">2024-10-21T01:21:24Z</dcterms:modified>
</cp:coreProperties>
</file>