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44bafe372dc625/EXCEL PARA TODOS/Plantillas Web/"/>
    </mc:Choice>
  </mc:AlternateContent>
  <xr:revisionPtr revIDLastSave="1031" documentId="8_{1489882A-ACF9-4EAD-9915-C4FF2E716D7E}" xr6:coauthVersionLast="47" xr6:coauthVersionMax="47" xr10:uidLastSave="{2A50151D-E78C-458F-B5A1-593E757DBF38}"/>
  <bookViews>
    <workbookView xWindow="-120" yWindow="-120" windowWidth="24240" windowHeight="13140" activeTab="1" xr2:uid="{D4FC750E-7E74-41D9-8F22-9F3151B4A215}"/>
  </bookViews>
  <sheets>
    <sheet name="AYUDA" sheetId="4" r:id="rId1"/>
    <sheet name="CALCULADORA VACACIONES" sheetId="2" r:id="rId2"/>
    <sheet name="ADICIONAL" sheetId="5" r:id="rId3"/>
    <sheet name="SUGERENCIAS" sheetId="3" r:id="rId4"/>
  </sheets>
  <definedNames>
    <definedName name="_____xlnm._FilterDatabase" localSheetId="2">#REF!</definedName>
    <definedName name="_____xlnm._FilterDatabase" localSheetId="0">#REF!</definedName>
    <definedName name="_____xlnm._FilterDatabase" localSheetId="3">#REF!</definedName>
    <definedName name="_____xlnm._FilterDatabase">#REF!</definedName>
    <definedName name="_____xlnm.Print_Titles" localSheetId="0">#REF!</definedName>
    <definedName name="_____xlnm.Print_Titles" localSheetId="3">#REF!</definedName>
    <definedName name="_____xlnm.Print_Titles">#REF!</definedName>
    <definedName name="_____xlnm.Print_Titles_1" localSheetId="0">#REF!</definedName>
    <definedName name="_____xlnm.Print_Titles_1" localSheetId="3">#REF!</definedName>
    <definedName name="_____xlnm.Print_Titles_1">#REF!</definedName>
    <definedName name="____xlnm._FilterDatabase">#REF!</definedName>
    <definedName name="____xlnm.Print_Titles">#REF!</definedName>
    <definedName name="____xlnm.Print_Titles_1">#REF!</definedName>
    <definedName name="___xlnm._FilterDatabase">#REF!</definedName>
    <definedName name="___xlnm.Print_Titles">#REF!</definedName>
    <definedName name="___xlnm.Print_Titles_1">#REF!</definedName>
    <definedName name="__xlnm._FilterDatabase">#REF!</definedName>
    <definedName name="__xlnm.Print_Titles">#REF!</definedName>
    <definedName name="__xlnm.Print_Titles_1">#REF!</definedName>
    <definedName name="A" localSheetId="0">#REF!</definedName>
    <definedName name="A" localSheetId="3">#REF!</definedName>
    <definedName name="A">#REF!</definedName>
    <definedName name="AccessDatabase" hidden="1">"C:\Mis documentos\ACTIVOS.MDB"</definedName>
    <definedName name="ACT_FIJOS_VALOR" localSheetId="0">#REF!</definedName>
    <definedName name="ACT_FIJOS_VALOR" localSheetId="3">#REF!</definedName>
    <definedName name="ACT_FIJOS_VALOR">#REF!</definedName>
    <definedName name="AJUSTE_REAJ_FIS_AF" localSheetId="0">#REF!</definedName>
    <definedName name="AJUSTE_REAJ_FIS_AF" localSheetId="3">#REF!</definedName>
    <definedName name="AJUSTE_REAJ_FIS_AF">#REF!</definedName>
    <definedName name="año">#REF!</definedName>
    <definedName name="area_calendario" localSheetId="2">#REF!,#REF!,#REF!,#REF!,#REF!,#REF!,#REF!,#REF!,#REF!,#REF!,#REF!,#REF!</definedName>
    <definedName name="area_calendario">'CALCULADORA VACACIONES'!#REF!,'CALCULADORA VACACIONES'!#REF!,'CALCULADORA VACACIONES'!#REF!,'CALCULADORA VACACIONES'!#REF!,'CALCULADORA VACACIONES'!#REF!,'CALCULADORA VACACIONES'!#REF!,'CALCULADORA VACACIONES'!#REF!,'CALCULADORA VACACIONES'!#REF!,'CALCULADORA VACACIONES'!#REF!,'CALCULADORA VACACIONES'!#REF!,'CALCULADORA VACACIONES'!#REF!,'CALCULADORA VACACIONES'!#REF!</definedName>
    <definedName name="_xlnm.Print_Area" localSheetId="0">#REF!</definedName>
    <definedName name="_xlnm.Print_Area" localSheetId="1">'CALCULADORA VACACIONES'!$E$1:$I$35</definedName>
    <definedName name="_xlnm.Print_Area" localSheetId="3">#REF!</definedName>
    <definedName name="_xlnm.Print_Area">#REF!</definedName>
    <definedName name="AS2DocOpenMode" hidden="1">"AS2DocumentEdit"</definedName>
    <definedName name="borde_cal" localSheetId="2">#REF!,#REF!,#REF!,#REF!,#REF!,#REF!,#REF!,#REF!</definedName>
    <definedName name="borde_cal">'CALCULADORA VACACIONES'!$E$2:$E$33,'CALCULADORA VACACIONES'!#REF!,'CALCULADORA VACACIONES'!$H$3:$H$33,'CALCULADORA VACACIONES'!#REF!,'CALCULADORA VACACIONES'!$F$24:$G$24,'CALCULADORA VACACIONES'!$F$19:$G$19,'CALCULADORA VACACIONES'!$F$14:$G$14,'CALCULADORA VACACIONES'!$F$10:$G$10</definedName>
    <definedName name="cajaç">#REF!</definedName>
    <definedName name="CALDECNM" localSheetId="0">#REF!</definedName>
    <definedName name="CALDECNM" localSheetId="3">#REF!</definedName>
    <definedName name="CALDECNM">#REF!</definedName>
    <definedName name="CalYear" localSheetId="2">#REF!</definedName>
    <definedName name="CalYear">'CALCULADORA VACACIONES'!#REF!</definedName>
    <definedName name="Caracter" localSheetId="0">#REF!</definedName>
    <definedName name="Caracter" localSheetId="3">#REF!</definedName>
    <definedName name="Caracter">#REF!</definedName>
    <definedName name="CIIU" localSheetId="0">#REF!</definedName>
    <definedName name="CIIU" localSheetId="3">#REF!</definedName>
    <definedName name="CIIU">#REF!</definedName>
    <definedName name="CIIUNM" localSheetId="0">#REF!</definedName>
    <definedName name="CIIUNM" localSheetId="3">#REF!</definedName>
    <definedName name="CIIUNM">#REF!</definedName>
    <definedName name="CLASEDEC" localSheetId="0">#REF!</definedName>
    <definedName name="CLASEDEC" localSheetId="3">#REF!</definedName>
    <definedName name="CLASEDEC">#REF!</definedName>
    <definedName name="CLASEDECNM" localSheetId="0">#REF!</definedName>
    <definedName name="CLASEDECNM" localSheetId="3">#REF!</definedName>
    <definedName name="CLASEDECNM">#REF!</definedName>
    <definedName name="CODADMONNM" localSheetId="0">#REF!</definedName>
    <definedName name="CODADMONNM" localSheetId="3">#REF!</definedName>
    <definedName name="CODADMONNM">#REF!</definedName>
    <definedName name="CODDOCSNM" localSheetId="0">#REF!</definedName>
    <definedName name="CODDOCSNM" localSheetId="3">#REF!</definedName>
    <definedName name="CODDOCSNM">#REF!</definedName>
    <definedName name="Codigos" localSheetId="0">#REF!</definedName>
    <definedName name="Codigos" localSheetId="3">#REF!</definedName>
    <definedName name="Codigos">#REF!</definedName>
    <definedName name="Comprobantes" localSheetId="0">#REF!</definedName>
    <definedName name="Comprobantes" localSheetId="3">#REF!</definedName>
    <definedName name="Comprobantes">#REF!</definedName>
    <definedName name="convencion">#REF!</definedName>
    <definedName name="cxc">#REF!</definedName>
    <definedName name="DEPTOSNM" localSheetId="0">#REF!</definedName>
    <definedName name="DEPTOSNM" localSheetId="3">#REF!</definedName>
    <definedName name="DEPTOSNM">#REF!</definedName>
    <definedName name="Días" localSheetId="2">{0,1,2,3,4,5,6} + {0;1;2;3;4;5}*7</definedName>
    <definedName name="Días">{0,1,2,3,4,5,6} + {0;1;2;3;4;5}*7</definedName>
    <definedName name="DIVIPOL" localSheetId="0">#REF!</definedName>
    <definedName name="DIVIPOL" localSheetId="3">#REF!</definedName>
    <definedName name="DIVIPOL">#REF!</definedName>
    <definedName name="DIVIPOL1" localSheetId="0">#REF!</definedName>
    <definedName name="DIVIPOL1" localSheetId="3">#REF!</definedName>
    <definedName name="DIVIPOL1">#REF!</definedName>
    <definedName name="DIVIPOLCOD" localSheetId="0">#REF!</definedName>
    <definedName name="DIVIPOLCOD" localSheetId="3">#REF!</definedName>
    <definedName name="DIVIPOLCOD">#REF!</definedName>
    <definedName name="DIVIPOLNM" localSheetId="0">#REF!</definedName>
    <definedName name="DIVIPOLNM" localSheetId="3">#REF!</definedName>
    <definedName name="DIVIPOLNM">#REF!</definedName>
    <definedName name="Excel_BuiltIn_Print_Titles" localSheetId="0">#REF!</definedName>
    <definedName name="Excel_BuiltIn_Print_Titles" localSheetId="3">#REF!</definedName>
    <definedName name="Excel_BuiltIn_Print_Titles">#REF!</definedName>
    <definedName name="Excel_BuiltIn_Print_Titles_1" localSheetId="0">#REF!</definedName>
    <definedName name="Excel_BuiltIn_Print_Titles_1" localSheetId="3">#REF!</definedName>
    <definedName name="Excel_BuiltIn_Print_Titles_1">#REF!</definedName>
    <definedName name="G" localSheetId="0">#REF!</definedName>
    <definedName name="G" localSheetId="3">#REF!</definedName>
    <definedName name="G">#REF!</definedName>
    <definedName name="gActEcono" localSheetId="0">#REF!</definedName>
    <definedName name="gActEcono" localSheetId="3">#REF!</definedName>
    <definedName name="gActEcono">#REF!</definedName>
    <definedName name="gAdmon" localSheetId="0">#REF!</definedName>
    <definedName name="gAdmon" localSheetId="3">#REF!</definedName>
    <definedName name="gAdmon">#REF!</definedName>
    <definedName name="gAño" localSheetId="0">#REF!</definedName>
    <definedName name="gAño" localSheetId="3">#REF!</definedName>
    <definedName name="gAño">#REF!</definedName>
    <definedName name="gApe1Dec" localSheetId="0">#REF!</definedName>
    <definedName name="gApe1Dec" localSheetId="3">#REF!</definedName>
    <definedName name="gApe1Dec">#REF!</definedName>
    <definedName name="gApe1Rev" localSheetId="0">#REF!</definedName>
    <definedName name="gApe1Rev" localSheetId="3">#REF!</definedName>
    <definedName name="gApe1Rev">#REF!</definedName>
    <definedName name="gApe2Dec" localSheetId="0">#REF!</definedName>
    <definedName name="gApe2Dec" localSheetId="3">#REF!</definedName>
    <definedName name="gApe2Dec">#REF!</definedName>
    <definedName name="gApe2Rev" localSheetId="0">#REF!</definedName>
    <definedName name="gApe2Rev" localSheetId="3">#REF!</definedName>
    <definedName name="gApe2Rev">#REF!</definedName>
    <definedName name="GB" localSheetId="0">#REF!</definedName>
    <definedName name="GB" localSheetId="3">#REF!</definedName>
    <definedName name="GB">#REF!</definedName>
    <definedName name="gCalDec" localSheetId="0">#REF!</definedName>
    <definedName name="gCalDec" localSheetId="3">#REF!</definedName>
    <definedName name="gCalDec">#REF!</definedName>
    <definedName name="gCedDec" localSheetId="0">#REF!</definedName>
    <definedName name="gCedDec" localSheetId="3">#REF!</definedName>
    <definedName name="gCedDec">#REF!</definedName>
    <definedName name="gCedRev" localSheetId="0">#REF!</definedName>
    <definedName name="gCedRev" localSheetId="3">#REF!</definedName>
    <definedName name="gCedRev">#REF!</definedName>
    <definedName name="gClaseDec" localSheetId="0">#REF!</definedName>
    <definedName name="gClaseDec" localSheetId="3">#REF!</definedName>
    <definedName name="gClaseDec">#REF!</definedName>
    <definedName name="gDeclaraPrimerVez" localSheetId="0">#REF!</definedName>
    <definedName name="gDeclaraPrimerVez" localSheetId="3">#REF!</definedName>
    <definedName name="gDeclaraPrimerVez">#REF!</definedName>
    <definedName name="gDepto" localSheetId="0">#REF!</definedName>
    <definedName name="gDepto" localSheetId="3">#REF!</definedName>
    <definedName name="gDepto">#REF!</definedName>
    <definedName name="gDireccion" localSheetId="0">#REF!</definedName>
    <definedName name="gDireccion" localSheetId="3">#REF!</definedName>
    <definedName name="gDireccion">#REF!</definedName>
    <definedName name="gExentoRtaPres" localSheetId="0">#REF!</definedName>
    <definedName name="gExentoRtaPres" localSheetId="3">#REF!</definedName>
    <definedName name="gExentoRtaPres">#REF!</definedName>
    <definedName name="gFechaDecCor" localSheetId="0">#REF!</definedName>
    <definedName name="gFechaDecCor" localSheetId="3">#REF!</definedName>
    <definedName name="gFechaDecCor">#REF!</definedName>
    <definedName name="gMetValInv" localSheetId="0">#REF!</definedName>
    <definedName name="gMetValInv" localSheetId="3">#REF!</definedName>
    <definedName name="gMetValInv">#REF!</definedName>
    <definedName name="gMun" localSheetId="0">#REF!</definedName>
    <definedName name="gMun" localSheetId="3">#REF!</definedName>
    <definedName name="gMun">#REF!</definedName>
    <definedName name="gNIT" localSheetId="0">#REF!</definedName>
    <definedName name="gNIT" localSheetId="3">#REF!</definedName>
    <definedName name="gNIT">#REF!</definedName>
    <definedName name="gNom1Dec" localSheetId="0">#REF!</definedName>
    <definedName name="gNom1Dec" localSheetId="3">#REF!</definedName>
    <definedName name="gNom1Dec">#REF!</definedName>
    <definedName name="gNom1Rev" localSheetId="0">#REF!</definedName>
    <definedName name="gNom1Rev" localSheetId="3">#REF!</definedName>
    <definedName name="gNom1Rev">#REF!</definedName>
    <definedName name="gNom2Dec" localSheetId="0">#REF!</definedName>
    <definedName name="gNom2Dec" localSheetId="3">#REF!</definedName>
    <definedName name="gNom2Dec">#REF!</definedName>
    <definedName name="gNom2Rev" localSheetId="0">#REF!</definedName>
    <definedName name="gNom2Rev" localSheetId="3">#REF!</definedName>
    <definedName name="gNom2Rev">#REF!</definedName>
    <definedName name="gNumeroAutoadhesivo" localSheetId="0">#REF!</definedName>
    <definedName name="gNumeroAutoadhesivo" localSheetId="3">#REF!</definedName>
    <definedName name="gNumeroAutoadhesivo">#REF!</definedName>
    <definedName name="gPUC" localSheetId="0">#REF!</definedName>
    <definedName name="gPUC" localSheetId="3">#REF!</definedName>
    <definedName name="gPUC">#REF!</definedName>
    <definedName name="gRazonSocial" localSheetId="0">#REF!</definedName>
    <definedName name="gRazonSocial" localSheetId="3">#REF!</definedName>
    <definedName name="gRazonSocial">#REF!</definedName>
    <definedName name="gRentasMixtas" localSheetId="0">#REF!</definedName>
    <definedName name="gRentasMixtas" localSheetId="3">#REF!</definedName>
    <definedName name="gRentasMixtas">#REF!</definedName>
    <definedName name="gSisInv" localSheetId="0">#REF!</definedName>
    <definedName name="gSisInv" localSheetId="3">#REF!</definedName>
    <definedName name="gSisInv">#REF!</definedName>
    <definedName name="gTelefono" localSheetId="0">#REF!</definedName>
    <definedName name="gTelefono" localSheetId="3">#REF!</definedName>
    <definedName name="gTelefono">#REF!</definedName>
    <definedName name="gTipoContrib" localSheetId="0">#REF!</definedName>
    <definedName name="gTipoContrib" localSheetId="3">#REF!</definedName>
    <definedName name="gTipoContrib">#REF!</definedName>
    <definedName name="gTProf" localSheetId="0">#REF!</definedName>
    <definedName name="gTProf" localSheetId="3">#REF!</definedName>
    <definedName name="gTProf">#REF!</definedName>
    <definedName name="image" localSheetId="0">#REF!</definedName>
    <definedName name="image" localSheetId="3">#REF!</definedName>
    <definedName name="image">#REF!</definedName>
    <definedName name="ImptoRenta" localSheetId="0">#REF!</definedName>
    <definedName name="ImptoRenta" localSheetId="3">#REF!</definedName>
    <definedName name="ImptoRenta">#REF!</definedName>
    <definedName name="InicioDeLaSemana" localSheetId="2">#REF!</definedName>
    <definedName name="InicioDeLaSemana">'CALCULADORA VACACIONES'!#REF!</definedName>
    <definedName name="Lista1" localSheetId="0">#REF!</definedName>
    <definedName name="Lista1" localSheetId="3">#REF!</definedName>
    <definedName name="Lista1">#REF!</definedName>
    <definedName name="LST_BAL_CRE_CON" localSheetId="0">#REF!</definedName>
    <definedName name="LST_BAL_CRE_CON" localSheetId="3">#REF!</definedName>
    <definedName name="LST_BAL_CRE_CON">#REF!</definedName>
    <definedName name="LST_BAL_CUENTAS" localSheetId="0">#REF!</definedName>
    <definedName name="LST_BAL_CUENTAS" localSheetId="3">#REF!</definedName>
    <definedName name="LST_BAL_CUENTAS">#REF!</definedName>
    <definedName name="LST_BAL_DEB_CON" localSheetId="0">#REF!</definedName>
    <definedName name="LST_BAL_DEB_CON" localSheetId="3">#REF!</definedName>
    <definedName name="LST_BAL_DEB_CON">#REF!</definedName>
    <definedName name="LST_BAL_RENGLONES" localSheetId="0">#REF!</definedName>
    <definedName name="LST_BAL_RENGLONES" localSheetId="3">#REF!</definedName>
    <definedName name="LST_BAL_RENGLONES">#REF!</definedName>
    <definedName name="LST_BALANCE" localSheetId="0">#REF!</definedName>
    <definedName name="LST_BALANCE" localSheetId="3">#REF!</definedName>
    <definedName name="LST_BALANCE">#REF!</definedName>
    <definedName name="MayoLunes" localSheetId="2">SUM((WEEKDAY(DATE(ADICIONAL!CalYear,5,(ROW(INDIRECT("1:"&amp;DAY(DATE(ADICIONAL!CalYear,5+1,0)))))))=2)*1)</definedName>
    <definedName name="MayoLunes">SUM((WEEKDAY(DATE(CalYear,5,(ROW(INDIRECT("1:"&amp;DAY(DATE(CalYear,5+1,0)))))))=2)*1)</definedName>
    <definedName name="mes" localSheetId="2">#REF!</definedName>
    <definedName name="mes">#REF!</definedName>
    <definedName name="mitabla" localSheetId="0">#REF!</definedName>
    <definedName name="mitabla" localSheetId="3">#REF!</definedName>
    <definedName name="mitabla">#REF!</definedName>
    <definedName name="Moneda" localSheetId="0">#REF!</definedName>
    <definedName name="Moneda" localSheetId="3">#REF!</definedName>
    <definedName name="Moneda">#REF!</definedName>
    <definedName name="Monedas" localSheetId="0">#REF!</definedName>
    <definedName name="Monedas" localSheetId="3">#REF!</definedName>
    <definedName name="Monedas">#REF!</definedName>
    <definedName name="MostrarDíasFestivos" localSheetId="2">#REF!</definedName>
    <definedName name="MostrarDíasFestivos">'CALCULADORA VACACIONES'!#REF!</definedName>
    <definedName name="MostrarFestivosObservados" localSheetId="2">#REF!</definedName>
    <definedName name="MostrarFestivosObservados">'CALCULADORA VACACIONES'!#REF!</definedName>
    <definedName name="MOTCOR" localSheetId="0">#REF!</definedName>
    <definedName name="MOTCOR" localSheetId="3">#REF!</definedName>
    <definedName name="MOTCOR">#REF!</definedName>
    <definedName name="MOTCORNM" localSheetId="0">#REF!</definedName>
    <definedName name="MOTCORNM" localSheetId="3">#REF!</definedName>
    <definedName name="MOTCORNM">#REF!</definedName>
    <definedName name="mp">#REF!</definedName>
    <definedName name="N" localSheetId="0">#REF!</definedName>
    <definedName name="N" localSheetId="3">#REF!</definedName>
    <definedName name="N">#REF!</definedName>
    <definedName name="Observado" localSheetId="2">#REF!</definedName>
    <definedName name="Observado">'CALCULADORA VACACIONES'!#REF!</definedName>
    <definedName name="pActEcono" localSheetId="0">#REF!</definedName>
    <definedName name="pActEcono" localSheetId="3">#REF!</definedName>
    <definedName name="pActEcono">#REF!</definedName>
    <definedName name="pAdmon" localSheetId="0">#REF!</definedName>
    <definedName name="pAdmon" localSheetId="3">#REF!</definedName>
    <definedName name="pAdmon">#REF!</definedName>
    <definedName name="PC" localSheetId="0">#REF!</definedName>
    <definedName name="PC" localSheetId="3">#REF!</definedName>
    <definedName name="PC">#REF!</definedName>
    <definedName name="pCedDec" localSheetId="0">#REF!</definedName>
    <definedName name="pCedDec" localSheetId="3">#REF!</definedName>
    <definedName name="pCedDec">#REF!</definedName>
    <definedName name="pCedRev" localSheetId="0">#REF!</definedName>
    <definedName name="pCedRev" localSheetId="3">#REF!</definedName>
    <definedName name="pCedRev">#REF!</definedName>
    <definedName name="pClaseDec" localSheetId="0">#REF!</definedName>
    <definedName name="pClaseDec" localSheetId="3">#REF!</definedName>
    <definedName name="pClaseDec">#REF!</definedName>
    <definedName name="pCorreccionDeclaracion" localSheetId="0">#REF!</definedName>
    <definedName name="pCorreccionDeclaracion" localSheetId="3">#REF!</definedName>
    <definedName name="pCorreccionDeclaracion">#REF!</definedName>
    <definedName name="pFechaCuota1" localSheetId="0">#REF!</definedName>
    <definedName name="pFechaCuota1" localSheetId="3">#REF!</definedName>
    <definedName name="pFechaCuota1">#REF!</definedName>
    <definedName name="pFechaCuota2" localSheetId="0">#REF!</definedName>
    <definedName name="pFechaCuota2" localSheetId="3">#REF!</definedName>
    <definedName name="pFechaCuota2">#REF!</definedName>
    <definedName name="pFechaCuota3" localSheetId="0">#REF!</definedName>
    <definedName name="pFechaCuota3" localSheetId="3">#REF!</definedName>
    <definedName name="pFechaCuota3">#REF!</definedName>
    <definedName name="pFechaCuota4" localSheetId="0">#REF!</definedName>
    <definedName name="pFechaCuota4" localSheetId="3">#REF!</definedName>
    <definedName name="pFechaCuota4">#REF!</definedName>
    <definedName name="pFechaCuota5" localSheetId="0">#REF!</definedName>
    <definedName name="pFechaCuota5" localSheetId="3">#REF!</definedName>
    <definedName name="pFechaCuota5">#REF!</definedName>
    <definedName name="pNomDec" localSheetId="0">#REF!</definedName>
    <definedName name="pNomDec" localSheetId="3">#REF!</definedName>
    <definedName name="pNomDec">#REF!</definedName>
    <definedName name="pNomRev" localSheetId="0">#REF!</definedName>
    <definedName name="pNomRev" localSheetId="3">#REF!</definedName>
    <definedName name="pNomRev">#REF!</definedName>
    <definedName name="pNumeroAutoadhesivo" localSheetId="0">#REF!</definedName>
    <definedName name="pNumeroAutoadhesivo" localSheetId="3">#REF!</definedName>
    <definedName name="pNumeroAutoadhesivo">#REF!</definedName>
    <definedName name="pp">#REF!</definedName>
    <definedName name="pParafiscalesCausadoPagado" localSheetId="0">#REF!</definedName>
    <definedName name="pParafiscalesCausadoPagado" localSheetId="3">#REF!</definedName>
    <definedName name="pParafiscalesCausadoPagado">#REF!</definedName>
    <definedName name="ppTipoContrib" localSheetId="0">#REF!</definedName>
    <definedName name="ppTipoContrib" localSheetId="3">#REF!</definedName>
    <definedName name="ppTipoContrib">#REF!</definedName>
    <definedName name="pPUC" localSheetId="0">#REF!</definedName>
    <definedName name="pPUC" localSheetId="3">#REF!</definedName>
    <definedName name="pPUC">#REF!</definedName>
    <definedName name="pSegSocialCausadoPagado" localSheetId="0">#REF!</definedName>
    <definedName name="pSegSocialCausadoPagado" localSheetId="3">#REF!</definedName>
    <definedName name="pSegSocialCausadoPagado">#REF!</definedName>
    <definedName name="pt">#REF!</definedName>
    <definedName name="pTipoContrib" localSheetId="0">#REF!</definedName>
    <definedName name="pTipoContrib" localSheetId="3">#REF!</definedName>
    <definedName name="pTipoContrib">#REF!</definedName>
    <definedName name="pTProf" localSheetId="0">#REF!</definedName>
    <definedName name="pTProf" localSheetId="3">#REF!</definedName>
    <definedName name="pTProf">#REF!</definedName>
    <definedName name="PUCS" localSheetId="0">#REF!</definedName>
    <definedName name="PUCS" localSheetId="3">#REF!</definedName>
    <definedName name="PUCS">#REF!</definedName>
    <definedName name="Respuestas" localSheetId="0">#REF!</definedName>
    <definedName name="Respuestas" localSheetId="3">#REF!</definedName>
    <definedName name="Respuestas">#REF!</definedName>
    <definedName name="sdstipos_TipoDeDocumentoInvExt" localSheetId="0">#REF!</definedName>
    <definedName name="sdstipos_TipoDeDocumentoInvExt" localSheetId="3">#REF!</definedName>
    <definedName name="sdstipos_TipoDeDocumentoInvExt">#REF!</definedName>
    <definedName name="sdstipos_TipoPaises" localSheetId="0">#REF!</definedName>
    <definedName name="sdstipos_TipoPaises" localSheetId="3">#REF!</definedName>
    <definedName name="sdstipos_TipoPaises">#REF!</definedName>
    <definedName name="Subactivos" localSheetId="0">#REF!</definedName>
    <definedName name="Subactivos" localSheetId="3">#REF!</definedName>
    <definedName name="Subactivos">#REF!</definedName>
    <definedName name="tablax" localSheetId="0">#REF!</definedName>
    <definedName name="tablax" localSheetId="3">#REF!</definedName>
    <definedName name="tablax">#REF!</definedName>
    <definedName name="team" localSheetId="0">#REF!</definedName>
    <definedName name="team" localSheetId="3">#REF!</definedName>
    <definedName name="team">#REF!</definedName>
    <definedName name="Termnegociacion" localSheetId="0">#REF!</definedName>
    <definedName name="Termnegociacion" localSheetId="3">#REF!</definedName>
    <definedName name="Termnegociacion">#REF!</definedName>
    <definedName name="Tipo" localSheetId="0">#REF!</definedName>
    <definedName name="Tipo" localSheetId="3">#REF!</definedName>
    <definedName name="Tipo">#REF!</definedName>
    <definedName name="TIPOCONTRIBNM" localSheetId="0">#REF!</definedName>
    <definedName name="TIPOCONTRIBNM" localSheetId="3">#REF!</definedName>
    <definedName name="TIPOCONTRIBNM">#REF!</definedName>
    <definedName name="Tipodearrendamiento" localSheetId="0">#REF!</definedName>
    <definedName name="Tipodearrendamiento" localSheetId="3">#REF!</definedName>
    <definedName name="Tipodearrendamiento">#REF!</definedName>
    <definedName name="TIPPUC" localSheetId="0">#REF!</definedName>
    <definedName name="TIPPUC" localSheetId="3">#REF!</definedName>
    <definedName name="TIPPUC">#REF!</definedName>
    <definedName name="TIPPUCNM" localSheetId="0">#REF!</definedName>
    <definedName name="TIPPUCNM" localSheetId="3">#REF!</definedName>
    <definedName name="TIPPUCNM">#REF!</definedName>
    <definedName name="VP" localSheetId="0">#REF!</definedName>
    <definedName name="VP" localSheetId="3">#REF!</definedName>
    <definedName name="V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G3" i="2" s="1"/>
  <c r="G20" i="2" s="1"/>
  <c r="H1" i="2"/>
  <c r="H33" i="2" s="1"/>
  <c r="H31" i="2" l="1"/>
  <c r="H32" i="2"/>
  <c r="G22" i="2" l="1"/>
  <c r="G29" i="2" s="1"/>
</calcChain>
</file>

<file path=xl/sharedStrings.xml><?xml version="1.0" encoding="utf-8"?>
<sst xmlns="http://schemas.openxmlformats.org/spreadsheetml/2006/main" count="93" uniqueCount="85">
  <si>
    <t>CALCULADORA DE VACACIONES</t>
  </si>
  <si>
    <t>TIPO DE DÍAS</t>
  </si>
  <si>
    <t>DÍAS LEGALES POR AÑO</t>
  </si>
  <si>
    <t>FECHA INGRESO</t>
  </si>
  <si>
    <t>FECHA ÚLTIMAS VACACIONES</t>
  </si>
  <si>
    <t>FECHA INICIO</t>
  </si>
  <si>
    <t>FECHA FINAL</t>
  </si>
  <si>
    <t>NOMBRE EMPLEADO:</t>
  </si>
  <si>
    <t>JUAN C. GOMEZ PEREZ</t>
  </si>
  <si>
    <t>DISPONIBLES</t>
  </si>
  <si>
    <t>PROGRAMADOS</t>
  </si>
  <si>
    <t>OTRAS PLANTILLAS</t>
  </si>
  <si>
    <t>Plantilla de Ausentismo Laboral y Bajas PREMIUM</t>
  </si>
  <si>
    <t>Ver Más</t>
  </si>
  <si>
    <t>Plantilla Plan de viabilidad y Evaluación Proyectos</t>
  </si>
  <si>
    <t>Plantilla Simulación de créditos PREMIUM</t>
  </si>
  <si>
    <t>Kw:</t>
  </si>
  <si>
    <t>Categoría:</t>
  </si>
  <si>
    <t>www.excelparatodos.com</t>
  </si>
  <si>
    <t>Instrucciones:</t>
  </si>
  <si>
    <t>Características de la plantilla:</t>
  </si>
  <si>
    <t>Tecnología:</t>
  </si>
  <si>
    <t>Plantilla aplicable para Excel en sistemas operativos Windows y Mac</t>
  </si>
  <si>
    <t>Recursos Humanos, Administración</t>
  </si>
  <si>
    <t>SALARIO MENSUAL</t>
  </si>
  <si>
    <t>PRIMA VACACIONAL</t>
  </si>
  <si>
    <t>Calculadora de vacaciones, creada para hacer el conteo de días disponibles de vacaciones para cada empleado,</t>
  </si>
  <si>
    <t>teniendo en cuenta los diferentes factores que afectan el calculo de los días disponibles de vacaciones, tales como:</t>
  </si>
  <si>
    <t>Fecha de entrada, cantidad de días autorizados por ley, jornada laboral legal, etc.</t>
  </si>
  <si>
    <t>Calculo de vacaciones y prima vacacional</t>
  </si>
  <si>
    <t>Conjuntamente al calculo de vacaciones, se debe hacer el cálculo para el pago de la prima vacacional (Si aplica).</t>
  </si>
  <si>
    <t>((Salario mensual / 30) * Días de vacaciones) * Factor</t>
  </si>
  <si>
    <r>
      <t xml:space="preserve">El factor vigente para el 2023, es </t>
    </r>
    <r>
      <rPr>
        <b/>
        <sz val="13"/>
        <color theme="1"/>
        <rFont val="Arial"/>
        <family val="2"/>
      </rPr>
      <t>0,25</t>
    </r>
    <r>
      <rPr>
        <sz val="13"/>
        <color theme="1"/>
        <rFont val="Arial"/>
        <family val="2"/>
      </rPr>
      <t xml:space="preserve"> ( Artículo 76 de la Ley Federal del Trabajo)</t>
    </r>
  </si>
  <si>
    <t>del direccionamiento interno de la empresa.</t>
  </si>
  <si>
    <t>Cómo utilizar la calculadora de vacaciones:</t>
  </si>
  <si>
    <r>
      <t xml:space="preserve">Desplácese hasta la hoja </t>
    </r>
    <r>
      <rPr>
        <b/>
        <sz val="13"/>
        <color theme="1"/>
        <rFont val="Calibri"/>
        <family val="2"/>
        <scheme val="minor"/>
      </rPr>
      <t>CALCULADORA VACACIONES</t>
    </r>
    <r>
      <rPr>
        <sz val="13"/>
        <color theme="1"/>
        <rFont val="Calibri"/>
        <family val="2"/>
        <scheme val="minor"/>
      </rPr>
      <t>:</t>
    </r>
  </si>
  <si>
    <t>Inicio de la semana: Normalmente se trabaja con el inicio de la semana, en el día lunes</t>
  </si>
  <si>
    <r>
      <t xml:space="preserve">* </t>
    </r>
    <r>
      <rPr>
        <b/>
        <sz val="13"/>
        <color theme="1"/>
        <rFont val="Calibri"/>
        <family val="2"/>
        <scheme val="minor"/>
      </rPr>
      <t>Tipo de días:</t>
    </r>
    <r>
      <rPr>
        <sz val="13"/>
        <color theme="1"/>
        <rFont val="Calibri"/>
        <family val="2"/>
        <scheme val="minor"/>
      </rPr>
      <t xml:space="preserve"> Seleccione como debe hacerse el conteo de los días de vacaciones. Conteo de corrido = Naturales</t>
    </r>
  </si>
  <si>
    <t>No diferencia fines de semana ni días festivos. El conteo se hace de corrido.</t>
  </si>
  <si>
    <t>Laborales: El conteo se hace de acuerdo a la jornada laboral del empleado (normalmente suele ser de lunes a sábado, saltando los días festivos).</t>
  </si>
  <si>
    <r>
      <t xml:space="preserve">Fecha últimas vacaciones: </t>
    </r>
    <r>
      <rPr>
        <sz val="13"/>
        <color theme="1"/>
        <rFont val="Calibri"/>
        <family val="2"/>
        <scheme val="minor"/>
      </rPr>
      <t>Indique la fecha del último día de vacaciones que disfruto el empleado, en el periodo anterior.</t>
    </r>
  </si>
  <si>
    <r>
      <t xml:space="preserve">días que programe, se registrarán en el campo programados. </t>
    </r>
    <r>
      <rPr>
        <b/>
        <sz val="13"/>
        <color theme="1"/>
        <rFont val="Calibri"/>
        <family val="2"/>
        <scheme val="minor"/>
      </rPr>
      <t>Los días programados, no deberían ser superiores a los disponibles.</t>
    </r>
  </si>
  <si>
    <r>
      <t xml:space="preserve">Prima Vacacional: </t>
    </r>
    <r>
      <rPr>
        <sz val="13"/>
        <color theme="1"/>
        <rFont val="Calibri"/>
        <family val="2"/>
        <scheme val="minor"/>
      </rPr>
      <t>Coloque en la celda</t>
    </r>
    <r>
      <rPr>
        <b/>
        <sz val="13"/>
        <color theme="1"/>
        <rFont val="Calibri"/>
        <family val="2"/>
        <scheme val="minor"/>
      </rPr>
      <t xml:space="preserve"> AJ28, </t>
    </r>
    <r>
      <rPr>
        <sz val="13"/>
        <color theme="1"/>
        <rFont val="Calibri"/>
        <family val="2"/>
        <scheme val="minor"/>
      </rPr>
      <t>el salario mensual del empleado</t>
    </r>
    <r>
      <rPr>
        <b/>
        <sz val="13"/>
        <color theme="1"/>
        <rFont val="Calibri"/>
        <family val="2"/>
        <scheme val="minor"/>
      </rPr>
      <t xml:space="preserve"> </t>
    </r>
    <r>
      <rPr>
        <sz val="13"/>
        <color theme="1"/>
        <rFont val="Calibri"/>
        <family val="2"/>
        <scheme val="minor"/>
      </rPr>
      <t>y en la celda AK29 el factor de múltiplo</t>
    </r>
  </si>
  <si>
    <t>en caso de que no liquide este tipo de primas, poner en el factor cero (0).</t>
  </si>
  <si>
    <t>✔ Calculadora de vacaciones automatizada.</t>
  </si>
  <si>
    <t>✔ Cálculo de la prima vacacional.</t>
  </si>
  <si>
    <t>Plantilla en Excel para descargar gratis, formato de celdas, tablas en Excel, Fijar celdas, formulas matriciales, formatos condicionales.</t>
  </si>
  <si>
    <t>* En México, por ejemplo, el calculo de la prima vacacional para este año se hace a través de la siguiente ecuación:</t>
  </si>
  <si>
    <t>Esta prima vacacional, es una pago extra y adicional a la prima por vacaciones que comúnmente recibimos.</t>
  </si>
  <si>
    <t>* En otros países, no suele estar regulada por ley, el pago de una prima extra legal para vacaciones, sino que hace parte</t>
  </si>
  <si>
    <r>
      <t xml:space="preserve">Disponibles: </t>
    </r>
    <r>
      <rPr>
        <sz val="13"/>
        <color theme="1"/>
        <rFont val="Calibri"/>
        <family val="2"/>
        <scheme val="minor"/>
      </rPr>
      <t>Cálculo automático de los días disponibles de vacaciones.</t>
    </r>
  </si>
  <si>
    <r>
      <t xml:space="preserve">Programados: </t>
    </r>
    <r>
      <rPr>
        <sz val="13"/>
        <color theme="1"/>
        <rFont val="Calibri"/>
        <family val="2"/>
        <scheme val="minor"/>
      </rPr>
      <t>Realice la programación sugerida de los periodos vacacionales seleccionados por el empleado o acordados,</t>
    </r>
  </si>
  <si>
    <t>tiene la posibilidad de hacerlo en un solo periodo, o hacerlo de manera discontinua hasta en 3 periodos. La sumatoria de los  -</t>
  </si>
  <si>
    <r>
      <t xml:space="preserve">calculadora de vacaciones;calculo de prima vacacional;calculo de vacaciones y prima vacacional, </t>
    </r>
    <r>
      <rPr>
        <b/>
        <sz val="14"/>
        <color theme="1"/>
        <rFont val="Calibri"/>
        <family val="2"/>
        <scheme val="minor"/>
      </rPr>
      <t>días de vacaciones por año</t>
    </r>
  </si>
  <si>
    <t>Días de vacaciones por año</t>
  </si>
  <si>
    <t>Los días de vacaciones por año laborado, suelen estar regulados por las leyes laborales de cada país.</t>
  </si>
  <si>
    <t>* Por ejemplo, los días de vacaciones por año en Colombia es de 15 días.</t>
  </si>
  <si>
    <t>* España: 30 días.</t>
  </si>
  <si>
    <t xml:space="preserve">* México por su parte, tiene un sistema de número de días de vacaciones por año para el trabajador incremental, en el </t>
  </si>
  <si>
    <t>DÍAS</t>
  </si>
  <si>
    <t>Año Laborado</t>
  </si>
  <si>
    <t>México</t>
  </si>
  <si>
    <t>España</t>
  </si>
  <si>
    <t>Colombia</t>
  </si>
  <si>
    <t>6 – 10</t>
  </si>
  <si>
    <t>10 – 15</t>
  </si>
  <si>
    <t>15 – 20</t>
  </si>
  <si>
    <t>20 – 25</t>
  </si>
  <si>
    <t>25 – 30</t>
  </si>
  <si>
    <t>Cuadro comparativo de vacaciones por año, entre México, España y Colombia.</t>
  </si>
  <si>
    <t>Programación de vacaciones continuas o discontinuas.</t>
  </si>
  <si>
    <t>LABORALES</t>
  </si>
  <si>
    <t>Argentina</t>
  </si>
  <si>
    <t>Bolivia</t>
  </si>
  <si>
    <t>Chile</t>
  </si>
  <si>
    <t>Ecuador</t>
  </si>
  <si>
    <t>Panama</t>
  </si>
  <si>
    <t>Perú</t>
  </si>
  <si>
    <t>En la hoja adicional, encontrará un cuadro de días de vacaciones por año para cada país, que podrá actualizar si es el caso.</t>
  </si>
  <si>
    <r>
      <rPr>
        <b/>
        <sz val="13"/>
        <color theme="1"/>
        <rFont val="Calibri"/>
        <family val="2"/>
        <scheme val="minor"/>
      </rPr>
      <t>Jornada laboral:</t>
    </r>
    <r>
      <rPr>
        <sz val="13"/>
        <color theme="1"/>
        <rFont val="Calibri"/>
        <family val="2"/>
        <scheme val="minor"/>
      </rPr>
      <t xml:space="preserve"> Seleccione el tipo de jornada laboral del trabajados. Lunes a viernes o Lunes a sábado.</t>
    </r>
  </si>
  <si>
    <r>
      <t xml:space="preserve">Fecha de ingreso: </t>
    </r>
    <r>
      <rPr>
        <sz val="13"/>
        <color theme="1"/>
        <rFont val="Calibri"/>
        <family val="2"/>
        <scheme val="minor"/>
      </rPr>
      <t>Ingrese la fecha en la que el empleado inicio labores en la empresa. Al lado, se calcularán los años de antigüedad.</t>
    </r>
  </si>
  <si>
    <t>y sumando 2 días por cada año laboral trabajado, hasta el 5to año. A partir de ahí, sumará 2 días cada 5 años laborados.</t>
  </si>
  <si>
    <r>
      <t xml:space="preserve">* </t>
    </r>
    <r>
      <rPr>
        <b/>
        <sz val="13"/>
        <color theme="1"/>
        <rFont val="Calibri"/>
        <family val="2"/>
        <scheme val="minor"/>
      </rPr>
      <t>Días legales por año:</t>
    </r>
    <r>
      <rPr>
        <sz val="13"/>
        <color theme="1"/>
        <rFont val="Calibri"/>
        <family val="2"/>
        <scheme val="minor"/>
      </rPr>
      <t xml:space="preserve"> Seleccionando el país e indicando la fecha de ingreso del empleado, el campo se actualizará automáticamente</t>
    </r>
  </si>
  <si>
    <t>de acuerdo a la tabla de días de vacaciones por año, de la hoja adicional. Puede seleccionar entre varios países: México, Colombia, España, Perú entre otros.</t>
  </si>
  <si>
    <t>cual el número de días de vacaciones aumenta, de acuerdo a la antigüedad del empleado, partiendo de 12 días (Según la ley federal del trabajo, artículo 76. Actualizado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</si>
</sst>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días&quot;"/>
    <numFmt numFmtId="165" formatCode="0.0\ &quot;días&quot;"/>
    <numFmt numFmtId="166" formatCode="#,##0.0"/>
    <numFmt numFmtId="167" formatCode="0\ &quot;Años&quot;"/>
  </numFmts>
  <fonts count="48" x14ac:knownFonts="1">
    <font>
      <sz val="13"/>
      <color theme="1"/>
      <name val="Lato"/>
      <family val="2"/>
    </font>
    <font>
      <b/>
      <sz val="100"/>
      <color theme="3"/>
      <name val="Calibri Light"/>
      <family val="2"/>
      <scheme val="major"/>
    </font>
    <font>
      <sz val="10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/>
      <name val="Calibri Light"/>
      <family val="2"/>
      <scheme val="major"/>
    </font>
    <font>
      <sz val="12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3"/>
      <name val="Calibri Light"/>
      <family val="2"/>
      <scheme val="major"/>
    </font>
    <font>
      <b/>
      <sz val="14"/>
      <color theme="1"/>
      <name val="Lato"/>
      <family val="2"/>
    </font>
    <font>
      <b/>
      <sz val="20"/>
      <color theme="1"/>
      <name val="Lato"/>
      <family val="2"/>
    </font>
    <font>
      <b/>
      <sz val="40"/>
      <color theme="1"/>
      <name val="Lato"/>
      <family val="2"/>
    </font>
    <font>
      <sz val="18"/>
      <color theme="1"/>
      <name val="Lato"/>
      <family val="2"/>
    </font>
    <font>
      <sz val="14"/>
      <color theme="1"/>
      <name val="Lato"/>
      <family val="2"/>
    </font>
    <font>
      <sz val="16"/>
      <color theme="1"/>
      <name val="Lato"/>
      <family val="2"/>
    </font>
    <font>
      <sz val="16"/>
      <color theme="0"/>
      <name val="Lato"/>
      <family val="2"/>
    </font>
    <font>
      <b/>
      <sz val="40"/>
      <color theme="0"/>
      <name val="Lato"/>
      <family val="2"/>
    </font>
    <font>
      <b/>
      <sz val="20"/>
      <color rgb="FF00B050"/>
      <name val="Lato"/>
      <family val="2"/>
    </font>
    <font>
      <b/>
      <sz val="36"/>
      <color rgb="FF00B050"/>
      <name val="Lato"/>
      <family val="2"/>
    </font>
    <font>
      <b/>
      <sz val="20"/>
      <color rgb="FFC00000"/>
      <name val="Lato"/>
      <family val="2"/>
    </font>
    <font>
      <b/>
      <sz val="34"/>
      <color rgb="FFC00000"/>
      <name val="Lato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0"/>
      <color rgb="FF0000FF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0"/>
      <color rgb="FF000000"/>
      <name val="Arial"/>
      <family val="2"/>
    </font>
    <font>
      <b/>
      <sz val="13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0"/>
      <name val="Lato"/>
      <family val="2"/>
    </font>
    <font>
      <b/>
      <sz val="13"/>
      <color rgb="FFFF0000"/>
      <name val="Lato"/>
      <family val="2"/>
    </font>
    <font>
      <b/>
      <sz val="14"/>
      <color rgb="FF002060"/>
      <name val="Lato"/>
      <family val="2"/>
    </font>
    <font>
      <b/>
      <sz val="16"/>
      <color rgb="FF002060"/>
      <name val="Lato"/>
      <family val="2"/>
    </font>
    <font>
      <sz val="14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3"/>
      <color theme="1"/>
      <name val="Lato"/>
      <family val="2"/>
    </font>
    <font>
      <b/>
      <sz val="8"/>
      <color rgb="FF00B0F0"/>
      <name val="Calibri Light"/>
      <family val="2"/>
      <scheme val="major"/>
    </font>
    <font>
      <b/>
      <sz val="50"/>
      <color theme="0"/>
      <name val="Lato"/>
      <family val="2"/>
    </font>
    <font>
      <b/>
      <sz val="22"/>
      <color rgb="FF002060"/>
      <name val="Calibri Light"/>
      <family val="2"/>
      <scheme val="major"/>
    </font>
    <font>
      <b/>
      <sz val="18"/>
      <color theme="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4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dotted">
        <color theme="4"/>
      </top>
      <bottom style="thick">
        <color theme="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theme="0" tint="-0.14993743705557422"/>
      </right>
      <top style="thin">
        <color indexed="64"/>
      </top>
      <bottom/>
      <diagonal/>
    </border>
    <border>
      <left/>
      <right style="medium">
        <color theme="0" tint="-0.14993743705557422"/>
      </right>
      <top/>
      <bottom/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0691854609822"/>
      </right>
      <top style="thin">
        <color indexed="64"/>
      </top>
      <bottom/>
      <diagonal/>
    </border>
    <border>
      <left style="medium">
        <color theme="0" tint="-0.14993743705557422"/>
      </left>
      <right style="medium">
        <color theme="0" tint="-0.14990691854609822"/>
      </right>
      <top/>
      <bottom/>
      <diagonal/>
    </border>
    <border>
      <left style="medium">
        <color theme="0" tint="-0.14993743705557422"/>
      </left>
      <right style="medium">
        <color theme="0" tint="-0.14990691854609822"/>
      </right>
      <top/>
      <bottom style="medium">
        <color theme="0" tint="-0.14993743705557422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/>
      <top/>
      <bottom style="medium">
        <color rgb="FF34A853"/>
      </bottom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theme="0" tint="-0.14993743705557422"/>
      </left>
      <right style="medium">
        <color theme="0" tint="-0.14990691854609822"/>
      </right>
      <top/>
      <bottom style="thin">
        <color indexed="64"/>
      </bottom>
      <diagonal/>
    </border>
    <border>
      <left/>
      <right style="medium">
        <color theme="0" tint="-0.1499374370555742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2" borderId="0">
      <alignment vertical="center"/>
    </xf>
    <xf numFmtId="0" fontId="3" fillId="0" borderId="0"/>
    <xf numFmtId="0" fontId="4" fillId="2" borderId="1" applyNumberFormat="0" applyProtection="0">
      <alignment vertical="center"/>
    </xf>
    <xf numFmtId="0" fontId="5" fillId="2" borderId="0" applyNumberFormat="0" applyBorder="0" applyProtection="0">
      <alignment vertical="center"/>
    </xf>
    <xf numFmtId="0" fontId="1" fillId="2" borderId="0" applyNumberFormat="0" applyBorder="0" applyProtection="0"/>
    <xf numFmtId="0" fontId="7" fillId="2" borderId="2" applyNumberFormat="0" applyProtection="0">
      <alignment horizontal="center" vertical="center"/>
    </xf>
    <xf numFmtId="0" fontId="3" fillId="0" borderId="0"/>
    <xf numFmtId="0" fontId="6" fillId="0" borderId="0" applyNumberFormat="0" applyFill="0" applyBorder="0" applyAlignment="0" applyProtection="0"/>
    <xf numFmtId="0" fontId="25" fillId="0" borderId="0"/>
  </cellStyleXfs>
  <cellXfs count="10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9" fillId="7" borderId="0" xfId="0" applyFont="1" applyFill="1" applyAlignment="1">
      <alignment vertical="center" wrapText="1"/>
    </xf>
    <xf numFmtId="0" fontId="10" fillId="7" borderId="0" xfId="0" applyFont="1" applyFill="1" applyAlignment="1">
      <alignment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 wrapText="1"/>
    </xf>
    <xf numFmtId="14" fontId="13" fillId="6" borderId="22" xfId="0" applyNumberFormat="1" applyFont="1" applyFill="1" applyBorder="1" applyAlignment="1">
      <alignment horizontal="center" shrinkToFit="1"/>
    </xf>
    <xf numFmtId="14" fontId="13" fillId="6" borderId="25" xfId="0" applyNumberFormat="1" applyFont="1" applyFill="1" applyBorder="1" applyAlignment="1">
      <alignment horizontal="center" shrinkToFit="1"/>
    </xf>
    <xf numFmtId="14" fontId="14" fillId="4" borderId="26" xfId="0" applyNumberFormat="1" applyFont="1" applyFill="1" applyBorder="1" applyAlignment="1">
      <alignment horizontal="center" shrinkToFit="1"/>
    </xf>
    <xf numFmtId="14" fontId="14" fillId="4" borderId="23" xfId="0" applyNumberFormat="1" applyFont="1" applyFill="1" applyBorder="1" applyAlignment="1">
      <alignment horizontal="center" shrinkToFit="1"/>
    </xf>
    <xf numFmtId="14" fontId="14" fillId="8" borderId="27" xfId="0" applyNumberFormat="1" applyFont="1" applyFill="1" applyBorder="1" applyAlignment="1">
      <alignment horizontal="center" shrinkToFit="1"/>
    </xf>
    <xf numFmtId="14" fontId="14" fillId="8" borderId="24" xfId="0" applyNumberFormat="1" applyFont="1" applyFill="1" applyBorder="1" applyAlignment="1">
      <alignment horizontal="center" shrinkToFit="1"/>
    </xf>
    <xf numFmtId="0" fontId="3" fillId="9" borderId="0" xfId="7" applyFill="1"/>
    <xf numFmtId="0" fontId="20" fillId="9" borderId="0" xfId="7" applyFont="1" applyFill="1"/>
    <xf numFmtId="0" fontId="3" fillId="0" borderId="0" xfId="7"/>
    <xf numFmtId="0" fontId="22" fillId="11" borderId="0" xfId="7" applyFont="1" applyFill="1" applyAlignment="1">
      <alignment horizontal="center" vertical="center"/>
    </xf>
    <xf numFmtId="0" fontId="23" fillId="0" borderId="0" xfId="7" applyFont="1" applyAlignment="1">
      <alignment vertical="center"/>
    </xf>
    <xf numFmtId="0" fontId="6" fillId="0" borderId="0" xfId="8" applyAlignment="1">
      <alignment vertical="center"/>
    </xf>
    <xf numFmtId="0" fontId="25" fillId="0" borderId="0" xfId="9"/>
    <xf numFmtId="0" fontId="26" fillId="0" borderId="0" xfId="9" applyFont="1"/>
    <xf numFmtId="0" fontId="27" fillId="0" borderId="0" xfId="9" applyFont="1"/>
    <xf numFmtId="0" fontId="28" fillId="12" borderId="0" xfId="9" applyFont="1" applyFill="1" applyAlignment="1">
      <alignment horizontal="right"/>
    </xf>
    <xf numFmtId="0" fontId="29" fillId="0" borderId="0" xfId="9" applyFont="1" applyAlignment="1">
      <alignment horizontal="left" shrinkToFit="1"/>
    </xf>
    <xf numFmtId="0" fontId="30" fillId="0" borderId="0" xfId="9" applyFont="1" applyAlignment="1">
      <alignment horizontal="center"/>
    </xf>
    <xf numFmtId="0" fontId="29" fillId="0" borderId="0" xfId="9" applyFont="1"/>
    <xf numFmtId="0" fontId="31" fillId="0" borderId="30" xfId="9" applyFont="1" applyBorder="1" applyAlignment="1">
      <alignment horizontal="right"/>
    </xf>
    <xf numFmtId="0" fontId="29" fillId="0" borderId="30" xfId="9" applyFont="1" applyBorder="1"/>
    <xf numFmtId="0" fontId="27" fillId="0" borderId="30" xfId="9" applyFont="1" applyBorder="1"/>
    <xf numFmtId="0" fontId="32" fillId="0" borderId="0" xfId="9" applyFont="1" applyAlignment="1">
      <alignment shrinkToFit="1"/>
    </xf>
    <xf numFmtId="0" fontId="32" fillId="0" borderId="0" xfId="9" applyFont="1" applyAlignment="1">
      <alignment horizontal="left" shrinkToFit="1"/>
    </xf>
    <xf numFmtId="0" fontId="25" fillId="0" borderId="0" xfId="9" applyAlignment="1">
      <alignment shrinkToFit="1"/>
    </xf>
    <xf numFmtId="0" fontId="13" fillId="3" borderId="33" xfId="0" applyFont="1" applyFill="1" applyBorder="1" applyAlignment="1">
      <alignment horizontal="center" vertical="center" shrinkToFit="1"/>
    </xf>
    <xf numFmtId="0" fontId="13" fillId="3" borderId="34" xfId="0" applyFont="1" applyFill="1" applyBorder="1" applyAlignment="1">
      <alignment horizontal="center" vertical="center" shrinkToFit="1"/>
    </xf>
    <xf numFmtId="0" fontId="12" fillId="3" borderId="35" xfId="0" applyFont="1" applyFill="1" applyBorder="1" applyAlignment="1">
      <alignment horizontal="center" vertical="center" shrinkToFit="1"/>
    </xf>
    <xf numFmtId="166" fontId="12" fillId="3" borderId="36" xfId="0" applyNumberFormat="1" applyFont="1" applyFill="1" applyBorder="1" applyAlignment="1">
      <alignment horizontal="center" vertical="center" shrinkToFit="1"/>
    </xf>
    <xf numFmtId="0" fontId="37" fillId="7" borderId="0" xfId="0" applyFont="1" applyFill="1" applyAlignment="1">
      <alignment horizontal="left" shrinkToFit="1"/>
    </xf>
    <xf numFmtId="0" fontId="38" fillId="3" borderId="0" xfId="0" applyFont="1" applyFill="1" applyAlignment="1">
      <alignment horizontal="left"/>
    </xf>
    <xf numFmtId="0" fontId="39" fillId="3" borderId="37" xfId="0" applyFont="1" applyFill="1" applyBorder="1" applyAlignment="1">
      <alignment horizontal="center" vertical="center" shrinkToFit="1"/>
    </xf>
    <xf numFmtId="166" fontId="40" fillId="3" borderId="38" xfId="0" applyNumberFormat="1" applyFont="1" applyFill="1" applyBorder="1" applyAlignment="1">
      <alignment horizontal="center" vertical="center" shrinkToFit="1"/>
    </xf>
    <xf numFmtId="0" fontId="15" fillId="7" borderId="0" xfId="3" applyFont="1" applyFill="1" applyBorder="1" applyAlignment="1">
      <alignment vertical="center" shrinkToFit="1"/>
    </xf>
    <xf numFmtId="0" fontId="44" fillId="7" borderId="0" xfId="5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3" fillId="0" borderId="3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/>
    </xf>
    <xf numFmtId="0" fontId="43" fillId="0" borderId="4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3" fillId="0" borderId="4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46" fillId="5" borderId="0" xfId="5" applyFont="1" applyFill="1" applyBorder="1" applyAlignment="1">
      <alignment horizontal="center" vertical="center"/>
    </xf>
    <xf numFmtId="0" fontId="32" fillId="0" borderId="0" xfId="9" applyFont="1" applyAlignment="1">
      <alignment horizontal="left" shrinkToFit="1"/>
    </xf>
    <xf numFmtId="0" fontId="31" fillId="0" borderId="0" xfId="9" applyFont="1" applyAlignment="1">
      <alignment horizontal="left" shrinkToFit="1"/>
    </xf>
    <xf numFmtId="0" fontId="29" fillId="0" borderId="0" xfId="9" applyFont="1" applyAlignment="1">
      <alignment horizontal="left" shrinkToFit="1"/>
    </xf>
    <xf numFmtId="0" fontId="43" fillId="7" borderId="0" xfId="0" applyFont="1" applyFill="1" applyAlignment="1">
      <alignment horizontal="center"/>
    </xf>
    <xf numFmtId="0" fontId="34" fillId="0" borderId="0" xfId="9" applyFont="1" applyAlignment="1">
      <alignment horizontal="left" shrinkToFit="1"/>
    </xf>
    <xf numFmtId="0" fontId="29" fillId="0" borderId="0" xfId="9" applyFont="1" applyAlignment="1">
      <alignment shrinkToFit="1"/>
    </xf>
    <xf numFmtId="0" fontId="25" fillId="0" borderId="0" xfId="9" applyAlignment="1">
      <alignment shrinkToFit="1"/>
    </xf>
    <xf numFmtId="0" fontId="35" fillId="0" borderId="0" xfId="9" applyFont="1" applyAlignment="1">
      <alignment shrinkToFit="1"/>
    </xf>
    <xf numFmtId="0" fontId="36" fillId="0" borderId="0" xfId="9" applyFont="1" applyAlignment="1">
      <alignment shrinkToFit="1"/>
    </xf>
    <xf numFmtId="0" fontId="41" fillId="0" borderId="0" xfId="9" applyFont="1" applyAlignment="1">
      <alignment horizontal="center" shrinkToFit="1"/>
    </xf>
    <xf numFmtId="0" fontId="32" fillId="0" borderId="0" xfId="9" applyFont="1" applyAlignment="1">
      <alignment shrinkToFit="1"/>
    </xf>
    <xf numFmtId="0" fontId="33" fillId="0" borderId="0" xfId="9" applyFont="1" applyAlignment="1">
      <alignment shrinkToFit="1"/>
    </xf>
    <xf numFmtId="167" fontId="47" fillId="13" borderId="18" xfId="0" applyNumberFormat="1" applyFont="1" applyFill="1" applyBorder="1" applyAlignment="1">
      <alignment horizontal="center" vertical="center" shrinkToFit="1"/>
    </xf>
    <xf numFmtId="167" fontId="47" fillId="13" borderId="0" xfId="0" applyNumberFormat="1" applyFont="1" applyFill="1" applyAlignment="1">
      <alignment horizontal="center" vertical="center" shrinkToFit="1"/>
    </xf>
    <xf numFmtId="0" fontId="45" fillId="7" borderId="0" xfId="3" applyFont="1" applyFill="1" applyBorder="1" applyAlignment="1">
      <alignment horizontal="left" vertical="top" shrinkToFi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shrinkToFit="1"/>
    </xf>
    <xf numFmtId="0" fontId="8" fillId="5" borderId="32" xfId="0" applyFont="1" applyFill="1" applyBorder="1" applyAlignment="1">
      <alignment horizontal="center" vertical="center" shrinkToFit="1"/>
    </xf>
    <xf numFmtId="0" fontId="12" fillId="5" borderId="28" xfId="0" applyFont="1" applyFill="1" applyBorder="1" applyAlignment="1">
      <alignment horizontal="center" vertical="center" shrinkToFit="1"/>
    </xf>
    <xf numFmtId="0" fontId="12" fillId="5" borderId="31" xfId="0" applyFont="1" applyFill="1" applyBorder="1" applyAlignment="1">
      <alignment horizontal="center" vertical="center" shrinkToFit="1"/>
    </xf>
    <xf numFmtId="0" fontId="16" fillId="0" borderId="10" xfId="0" applyFont="1" applyBorder="1" applyAlignment="1">
      <alignment horizontal="right" vertical="center" wrapText="1"/>
    </xf>
    <xf numFmtId="0" fontId="16" fillId="0" borderId="12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horizontal="center" vertical="center" shrinkToFit="1"/>
    </xf>
    <xf numFmtId="165" fontId="17" fillId="0" borderId="13" xfId="0" applyNumberFormat="1" applyFont="1" applyBorder="1" applyAlignment="1">
      <alignment horizontal="center" vertical="center" shrinkToFit="1"/>
    </xf>
    <xf numFmtId="0" fontId="18" fillId="0" borderId="10" xfId="0" applyFont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64" fontId="19" fillId="0" borderId="11" xfId="0" applyNumberFormat="1" applyFont="1" applyBorder="1" applyAlignment="1">
      <alignment horizontal="center" vertical="center" shrinkToFit="1"/>
    </xf>
    <xf numFmtId="164" fontId="19" fillId="0" borderId="13" xfId="0" applyNumberFormat="1" applyFont="1" applyBorder="1" applyAlignment="1">
      <alignment horizontal="center" vertical="center" shrinkToFi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shrinkToFit="1"/>
    </xf>
    <xf numFmtId="14" fontId="10" fillId="0" borderId="19" xfId="0" applyNumberFormat="1" applyFont="1" applyBorder="1" applyAlignment="1">
      <alignment horizontal="center" vertical="center" shrinkToFit="1"/>
    </xf>
    <xf numFmtId="14" fontId="10" fillId="0" borderId="21" xfId="0" applyNumberFormat="1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shrinkToFit="1"/>
    </xf>
    <xf numFmtId="14" fontId="10" fillId="0" borderId="13" xfId="0" applyNumberFormat="1" applyFont="1" applyBorder="1" applyAlignment="1">
      <alignment horizontal="center" vertical="center" shrinkToFit="1"/>
    </xf>
    <xf numFmtId="14" fontId="10" fillId="0" borderId="15" xfId="0" applyNumberFormat="1" applyFont="1" applyBorder="1" applyAlignment="1">
      <alignment horizontal="center" vertical="center" shrinkToFit="1"/>
    </xf>
    <xf numFmtId="0" fontId="21" fillId="10" borderId="0" xfId="7" applyFont="1" applyFill="1" applyAlignment="1">
      <alignment horizontal="center" vertical="center"/>
    </xf>
    <xf numFmtId="0" fontId="24" fillId="11" borderId="0" xfId="7" applyFont="1" applyFill="1" applyAlignment="1">
      <alignment horizontal="center" vertical="center"/>
    </xf>
  </cellXfs>
  <cellStyles count="10">
    <cellStyle name="Encabezado 1 2" xfId="3" xr:uid="{194B6959-2092-4F3F-8AA5-EAC1F4534145}"/>
    <cellStyle name="Encabezado 4 2" xfId="6" xr:uid="{1EA066A5-9B49-49D2-A969-6EDDC199D6A9}"/>
    <cellStyle name="Hipervínculo 2" xfId="8" xr:uid="{8DB0425D-8E30-4158-BA0F-7B4FFC962140}"/>
    <cellStyle name="Normal" xfId="0" builtinId="0"/>
    <cellStyle name="Normal 2" xfId="1" xr:uid="{C4AC72A9-A355-4859-A1C0-A716FFDDE69E}"/>
    <cellStyle name="Normal 2 2" xfId="7" xr:uid="{147E2ADB-FBC6-4577-80E9-006EB04F0A5A}"/>
    <cellStyle name="Normal 2 2 2" xfId="9" xr:uid="{AD1DCB44-976C-4940-A843-0D830FD979AE}"/>
    <cellStyle name="Normal 3" xfId="2" xr:uid="{43C99727-A8D4-4DBE-B951-C70D9637C910}"/>
    <cellStyle name="Título 3 2" xfId="4" xr:uid="{5E782CF2-88A0-4F74-ADCF-E1247C2A0599}"/>
    <cellStyle name="Título 4" xfId="5" xr:uid="{AA85AE48-40B8-4614-8E50-80D5A9E7A9AD}"/>
  </cellStyles>
  <dxfs count="0"/>
  <tableStyles count="0" defaultTableStyle="TableStyleMedium2" defaultPivotStyle="PivotStyleLight16"/>
  <colors>
    <mruColors>
      <color rgb="FFFF8585"/>
      <color rgb="FFF8948C"/>
      <color rgb="FFFFFF4B"/>
      <color rgb="FFCEFAE9"/>
      <color rgb="FF8AF2CA"/>
      <color rgb="FFC2F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fmlaLink="$F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2" Type="http://schemas.openxmlformats.org/officeDocument/2006/relationships/hyperlink" Target="https://excelparatodos.com/curso-de-excel/" TargetMode="External"/><Relationship Id="rId1" Type="http://schemas.openxmlformats.org/officeDocument/2006/relationships/image" Target="../media/image4.png"/><Relationship Id="rId6" Type="http://schemas.openxmlformats.org/officeDocument/2006/relationships/hyperlink" Target="https://excelparatodos.com/plantillas-y-aplicaciones-de-excel-o-consultorias/" TargetMode="External"/><Relationship Id="rId5" Type="http://schemas.openxmlformats.org/officeDocument/2006/relationships/image" Target="../media/image6.jpg"/><Relationship Id="rId4" Type="http://schemas.openxmlformats.org/officeDocument/2006/relationships/hyperlink" Target="https://excelparatodos.com/blo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1266825</xdr:colOff>
      <xdr:row>0</xdr:row>
      <xdr:rowOff>28575</xdr:rowOff>
    </xdr:from>
    <xdr:ext cx="1647825" cy="48577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24625" y="28575"/>
          <a:ext cx="1647825" cy="4857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1143000</xdr:colOff>
          <xdr:row>0</xdr:row>
          <xdr:rowOff>428625</xdr:rowOff>
        </xdr:from>
        <xdr:to>
          <xdr:col>6</xdr:col>
          <xdr:colOff>19050</xdr:colOff>
          <xdr:row>1</xdr:row>
          <xdr:rowOff>295275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 - 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419100</xdr:rowOff>
        </xdr:from>
        <xdr:to>
          <xdr:col>5</xdr:col>
          <xdr:colOff>1085850</xdr:colOff>
          <xdr:row>1</xdr:row>
          <xdr:rowOff>304800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 - Viernes</a:t>
              </a:r>
            </a:p>
          </xdr:txBody>
        </xdr:sp>
        <xdr:clientData/>
      </xdr:twoCellAnchor>
    </mc:Choice>
    <mc:Fallback/>
  </mc:AlternateContent>
  <xdr:twoCellAnchor editAs="oneCell">
    <xdr:from>
      <xdr:col>7</xdr:col>
      <xdr:colOff>140837</xdr:colOff>
      <xdr:row>0</xdr:row>
      <xdr:rowOff>35719</xdr:rowOff>
    </xdr:from>
    <xdr:to>
      <xdr:col>7</xdr:col>
      <xdr:colOff>642937</xdr:colOff>
      <xdr:row>1</xdr:row>
      <xdr:rowOff>85381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025" y="35719"/>
          <a:ext cx="502100" cy="502100"/>
        </a:xfrm>
        <a:prstGeom prst="rect">
          <a:avLst/>
        </a:prstGeom>
      </xdr:spPr>
    </xdr:pic>
    <xdr:clientData/>
  </xdr:twoCellAnchor>
  <xdr:twoCellAnchor editAs="oneCell">
    <xdr:from>
      <xdr:col>7</xdr:col>
      <xdr:colOff>-1</xdr:colOff>
      <xdr:row>23</xdr:row>
      <xdr:rowOff>214311</xdr:rowOff>
    </xdr:from>
    <xdr:to>
      <xdr:col>7</xdr:col>
      <xdr:colOff>464342</xdr:colOff>
      <xdr:row>27</xdr:row>
      <xdr:rowOff>47623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9187" y="4857749"/>
          <a:ext cx="464343" cy="4643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21993</xdr:colOff>
      <xdr:row>0</xdr:row>
      <xdr:rowOff>156882</xdr:rowOff>
    </xdr:from>
    <xdr:to>
      <xdr:col>15</xdr:col>
      <xdr:colOff>111640</xdr:colOff>
      <xdr:row>0</xdr:row>
      <xdr:rowOff>481853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927993" y="156882"/>
          <a:ext cx="16136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300" b="1">
              <a:solidFill>
                <a:schemeClr val="bg1"/>
              </a:solidFill>
            </a:rPr>
            <a:t>Excel para Todos</a:t>
          </a:r>
        </a:p>
      </xdr:txBody>
    </xdr:sp>
    <xdr:clientData/>
  </xdr:twoCellAnchor>
  <xdr:oneCellAnchor>
    <xdr:from>
      <xdr:col>12</xdr:col>
      <xdr:colOff>257318</xdr:colOff>
      <xdr:row>0</xdr:row>
      <xdr:rowOff>44822</xdr:rowOff>
    </xdr:from>
    <xdr:ext cx="596152" cy="596152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318" y="44822"/>
          <a:ext cx="596152" cy="596152"/>
        </a:xfrm>
        <a:prstGeom prst="rect">
          <a:avLst/>
        </a:prstGeom>
      </xdr:spPr>
    </xdr:pic>
    <xdr:clientData/>
  </xdr:oneCellAnchor>
  <xdr:twoCellAnchor>
    <xdr:from>
      <xdr:col>6</xdr:col>
      <xdr:colOff>1</xdr:colOff>
      <xdr:row>2</xdr:row>
      <xdr:rowOff>4732</xdr:rowOff>
    </xdr:from>
    <xdr:to>
      <xdr:col>9</xdr:col>
      <xdr:colOff>571500</xdr:colOff>
      <xdr:row>16</xdr:row>
      <xdr:rowOff>168089</xdr:rowOff>
    </xdr:to>
    <xdr:grpSp>
      <xdr:nvGrpSpPr>
        <xdr:cNvPr id="4" name="Grup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4572001" y="850076"/>
          <a:ext cx="2857499" cy="2830357"/>
          <a:chOff x="4572001" y="1550024"/>
          <a:chExt cx="2857499" cy="2887507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GrpSpPr/>
        </xdr:nvGrpSpPr>
        <xdr:grpSpPr>
          <a:xfrm>
            <a:off x="4572001" y="1550024"/>
            <a:ext cx="2857499" cy="2461682"/>
            <a:chOff x="3933265" y="1739305"/>
            <a:chExt cx="3003176" cy="2496519"/>
          </a:xfrm>
        </xdr:grpSpPr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3933265" y="1826559"/>
              <a:ext cx="3003176" cy="2409265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1850" y="1739305"/>
              <a:ext cx="2479710" cy="2479710"/>
            </a:xfrm>
            <a:prstGeom prst="rect">
              <a:avLst/>
            </a:prstGeom>
          </xdr:spPr>
        </xdr:pic>
      </xdr:grp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4706471" y="3843619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3000" b="1">
                <a:solidFill>
                  <a:schemeClr val="tx1"/>
                </a:solidFill>
              </a:rPr>
              <a:t>CURSO EXCEL</a:t>
            </a:r>
          </a:p>
        </xdr:txBody>
      </xdr:sp>
    </xdr:grpSp>
    <xdr:clientData/>
  </xdr:twoCellAnchor>
  <xdr:twoCellAnchor>
    <xdr:from>
      <xdr:col>10</xdr:col>
      <xdr:colOff>313765</xdr:colOff>
      <xdr:row>2</xdr:row>
      <xdr:rowOff>89647</xdr:rowOff>
    </xdr:from>
    <xdr:to>
      <xdr:col>14</xdr:col>
      <xdr:colOff>201707</xdr:colOff>
      <xdr:row>16</xdr:row>
      <xdr:rowOff>134470</xdr:rowOff>
    </xdr:to>
    <xdr:grpSp>
      <xdr:nvGrpSpPr>
        <xdr:cNvPr id="9" name="Grup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7933765" y="934991"/>
          <a:ext cx="2935942" cy="2711823"/>
          <a:chOff x="7933764" y="1692089"/>
          <a:chExt cx="2991971" cy="2756647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duotone>
              <a:prstClr val="black"/>
              <a:schemeClr val="accent1">
                <a:lumMod val="20000"/>
                <a:lumOff val="80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777" t="3555" r="12419" b="19845"/>
          <a:stretch/>
        </xdr:blipFill>
        <xdr:spPr>
          <a:xfrm>
            <a:off x="7933764" y="1692089"/>
            <a:ext cx="2991971" cy="2409264"/>
          </a:xfrm>
          <a:prstGeom prst="rect">
            <a:avLst/>
          </a:prstGeom>
        </xdr:spPr>
      </xdr:pic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8135471" y="3854824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400" b="1">
                <a:solidFill>
                  <a:schemeClr val="tx1"/>
                </a:solidFill>
              </a:rPr>
              <a:t>MÁS TUTORIALES</a:t>
            </a:r>
          </a:p>
        </xdr:txBody>
      </xdr:sp>
    </xdr:grpSp>
    <xdr:clientData/>
  </xdr:twoCellAnchor>
  <xdr:twoCellAnchor>
    <xdr:from>
      <xdr:col>1</xdr:col>
      <xdr:colOff>493059</xdr:colOff>
      <xdr:row>2</xdr:row>
      <xdr:rowOff>67234</xdr:rowOff>
    </xdr:from>
    <xdr:to>
      <xdr:col>5</xdr:col>
      <xdr:colOff>67235</xdr:colOff>
      <xdr:row>17</xdr:row>
      <xdr:rowOff>11206</xdr:rowOff>
    </xdr:to>
    <xdr:grpSp>
      <xdr:nvGrpSpPr>
        <xdr:cNvPr id="12" name="Grup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1255059" y="912578"/>
          <a:ext cx="2622176" cy="2801472"/>
          <a:chOff x="1255059" y="1669676"/>
          <a:chExt cx="2622176" cy="2801472"/>
        </a:xfrm>
      </xdr:grpSpPr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1">
                <a:lumMod val="20000"/>
                <a:lumOff val="80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1088" y="1669676"/>
            <a:ext cx="2470674" cy="2330824"/>
          </a:xfrm>
          <a:prstGeom prst="rect">
            <a:avLst/>
          </a:prstGeom>
        </xdr:spPr>
      </xdr:pic>
      <xdr:sp macro="" textlink="">
        <xdr:nvSpPr>
          <xdr:cNvPr id="14" name="Rectángulo: esquinas redondeadas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1255059" y="3877236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400" b="1">
                <a:solidFill>
                  <a:schemeClr val="tx1"/>
                </a:solidFill>
              </a:rPr>
              <a:t>MÁS </a:t>
            </a:r>
            <a:r>
              <a:rPr lang="es-ES" sz="2400" b="1" baseline="0">
                <a:solidFill>
                  <a:schemeClr val="tx1"/>
                </a:solidFill>
              </a:rPr>
              <a:t>PLANTILLAS</a:t>
            </a:r>
            <a:endParaRPr lang="es-ES" sz="2400" b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paratodo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excelparatodos.com/evaluacion-de-proyectos/" TargetMode="External"/><Relationship Id="rId7" Type="http://schemas.openxmlformats.org/officeDocument/2006/relationships/hyperlink" Target="https://excelparatodos.com/evaluacion-de-proyectos/" TargetMode="External"/><Relationship Id="rId2" Type="http://schemas.openxmlformats.org/officeDocument/2006/relationships/hyperlink" Target="https://excelparatodos.com/producto/simulador-de-creditos-premium/" TargetMode="External"/><Relationship Id="rId1" Type="http://schemas.openxmlformats.org/officeDocument/2006/relationships/hyperlink" Target="https://excelparatodos.com/producto/simulador-de-creditos-premium/" TargetMode="External"/><Relationship Id="rId6" Type="http://schemas.openxmlformats.org/officeDocument/2006/relationships/hyperlink" Target="https://excelparatodos.com/producto/plantilla-de-ausentismo-e-incapacidades-premium/" TargetMode="External"/><Relationship Id="rId5" Type="http://schemas.openxmlformats.org/officeDocument/2006/relationships/hyperlink" Target="https://excelparatodos.com/producto/plantilla-de-ausentismo-e-incapacidades-premium/" TargetMode="External"/><Relationship Id="rId4" Type="http://schemas.openxmlformats.org/officeDocument/2006/relationships/hyperlink" Target="https://excelparatodos.com/evaluacion-de-proyectos/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3F16-6F35-411B-A68D-4D6FA0BF1B53}">
  <sheetPr>
    <outlinePr summaryBelow="0" summaryRight="0"/>
  </sheetPr>
  <dimension ref="B1:H77"/>
  <sheetViews>
    <sheetView showGridLines="0" workbookViewId="0">
      <pane ySplit="7" topLeftCell="A45" activePane="bottomLeft" state="frozen"/>
      <selection pane="bottomLeft" activeCell="B49" sqref="A49:XFD50"/>
    </sheetView>
  </sheetViews>
  <sheetFormatPr baseColWidth="10" defaultColWidth="8.796875" defaultRowHeight="15.75" customHeight="1" x14ac:dyDescent="0.2"/>
  <cols>
    <col min="1" max="1" width="2.3984375" style="22" customWidth="1"/>
    <col min="2" max="2" width="11.19921875" style="22" customWidth="1"/>
    <col min="3" max="7" width="8.796875" style="22"/>
    <col min="8" max="8" width="32.19921875" style="22" customWidth="1"/>
    <col min="9" max="16384" width="8.796875" style="22"/>
  </cols>
  <sheetData>
    <row r="1" spans="2:8" ht="11.25" customHeight="1" x14ac:dyDescent="0.2"/>
    <row r="2" spans="2:8" ht="36" x14ac:dyDescent="0.55000000000000004">
      <c r="B2" s="23" t="s">
        <v>0</v>
      </c>
      <c r="H2" s="24"/>
    </row>
    <row r="3" spans="2:8" ht="15.75" customHeight="1" x14ac:dyDescent="0.3">
      <c r="B3" s="25" t="s">
        <v>16</v>
      </c>
      <c r="C3" s="72" t="s">
        <v>53</v>
      </c>
      <c r="D3" s="72"/>
      <c r="E3" s="72"/>
      <c r="F3" s="72"/>
      <c r="G3" s="72"/>
      <c r="H3" s="72"/>
    </row>
    <row r="4" spans="2:8" ht="17.25" x14ac:dyDescent="0.3">
      <c r="B4" s="25" t="s">
        <v>17</v>
      </c>
      <c r="C4" s="65" t="s">
        <v>23</v>
      </c>
      <c r="D4" s="65"/>
      <c r="E4" s="65"/>
      <c r="F4" s="65"/>
      <c r="G4" s="65"/>
      <c r="H4" s="27" t="s">
        <v>18</v>
      </c>
    </row>
    <row r="5" spans="2:8" ht="3" customHeight="1" x14ac:dyDescent="0.3">
      <c r="B5" s="28"/>
      <c r="C5" s="28"/>
      <c r="D5" s="28"/>
    </row>
    <row r="6" spans="2:8" ht="18" thickBot="1" x14ac:dyDescent="0.35">
      <c r="B6" s="29" t="s">
        <v>19</v>
      </c>
      <c r="C6" s="30"/>
      <c r="D6" s="30"/>
      <c r="E6" s="31"/>
      <c r="F6" s="31"/>
      <c r="G6" s="31"/>
      <c r="H6" s="31"/>
    </row>
    <row r="7" spans="2:8" ht="9" customHeight="1" x14ac:dyDescent="0.2"/>
    <row r="8" spans="2:8" ht="16.5" x14ac:dyDescent="0.25">
      <c r="B8" s="73" t="s">
        <v>26</v>
      </c>
      <c r="C8" s="74"/>
      <c r="D8" s="74"/>
      <c r="E8" s="74"/>
      <c r="F8" s="74"/>
      <c r="G8" s="74"/>
      <c r="H8" s="74"/>
    </row>
    <row r="9" spans="2:8" ht="16.5" x14ac:dyDescent="0.25">
      <c r="B9" s="73" t="s">
        <v>27</v>
      </c>
      <c r="C9" s="74"/>
      <c r="D9" s="74"/>
      <c r="E9" s="74"/>
      <c r="F9" s="74"/>
      <c r="G9" s="74"/>
      <c r="H9" s="74"/>
    </row>
    <row r="10" spans="2:8" ht="16.5" x14ac:dyDescent="0.25">
      <c r="B10" s="73" t="s">
        <v>28</v>
      </c>
      <c r="C10" s="74"/>
      <c r="D10" s="74"/>
      <c r="E10" s="74"/>
      <c r="F10" s="74"/>
      <c r="G10" s="74"/>
      <c r="H10" s="74"/>
    </row>
    <row r="11" spans="2:8" ht="16.5" x14ac:dyDescent="0.25">
      <c r="B11" s="73"/>
      <c r="C11" s="74"/>
      <c r="D11" s="74"/>
      <c r="E11" s="74"/>
      <c r="F11" s="74"/>
      <c r="G11" s="74"/>
      <c r="H11" s="74"/>
    </row>
    <row r="12" spans="2:8" ht="16.5" x14ac:dyDescent="0.25">
      <c r="B12" s="67" t="s">
        <v>29</v>
      </c>
      <c r="C12" s="67"/>
      <c r="D12" s="67"/>
      <c r="E12" s="67"/>
      <c r="F12" s="67"/>
      <c r="G12" s="67"/>
      <c r="H12" s="67"/>
    </row>
    <row r="13" spans="2:8" ht="16.5" x14ac:dyDescent="0.25">
      <c r="B13" s="63" t="s">
        <v>30</v>
      </c>
      <c r="C13" s="63"/>
      <c r="D13" s="63"/>
      <c r="E13" s="63"/>
      <c r="F13" s="63"/>
      <c r="G13" s="63"/>
      <c r="H13" s="63"/>
    </row>
    <row r="14" spans="2:8" ht="16.5" x14ac:dyDescent="0.25">
      <c r="B14" s="63" t="s">
        <v>47</v>
      </c>
      <c r="C14" s="63"/>
      <c r="D14" s="63"/>
      <c r="E14" s="63"/>
      <c r="F14" s="63"/>
      <c r="G14" s="63"/>
      <c r="H14" s="63"/>
    </row>
    <row r="15" spans="2:8" ht="16.5" x14ac:dyDescent="0.25">
      <c r="B15" s="67" t="s">
        <v>31</v>
      </c>
      <c r="C15" s="67"/>
      <c r="D15" s="67"/>
      <c r="E15" s="67"/>
      <c r="F15" s="67"/>
      <c r="G15" s="67"/>
      <c r="H15" s="67"/>
    </row>
    <row r="16" spans="2:8" ht="16.5" x14ac:dyDescent="0.25">
      <c r="B16" s="63" t="s">
        <v>32</v>
      </c>
      <c r="C16" s="63"/>
      <c r="D16" s="63"/>
      <c r="E16" s="63"/>
      <c r="F16" s="63"/>
      <c r="G16" s="63"/>
      <c r="H16" s="63"/>
    </row>
    <row r="17" spans="2:8" ht="16.5" x14ac:dyDescent="0.25">
      <c r="B17" s="63" t="s">
        <v>48</v>
      </c>
      <c r="C17" s="63"/>
      <c r="D17" s="63"/>
      <c r="E17" s="63"/>
      <c r="F17" s="63"/>
      <c r="G17" s="63"/>
      <c r="H17" s="63"/>
    </row>
    <row r="18" spans="2:8" ht="16.5" x14ac:dyDescent="0.25">
      <c r="B18" s="33"/>
      <c r="C18" s="33"/>
      <c r="D18" s="33"/>
      <c r="E18" s="33"/>
      <c r="F18" s="33"/>
      <c r="G18" s="33"/>
      <c r="H18" s="33"/>
    </row>
    <row r="19" spans="2:8" ht="16.5" x14ac:dyDescent="0.25">
      <c r="B19" s="63" t="s">
        <v>49</v>
      </c>
      <c r="C19" s="63"/>
      <c r="D19" s="63"/>
      <c r="E19" s="63"/>
      <c r="F19" s="63"/>
      <c r="G19" s="63"/>
      <c r="H19" s="63"/>
    </row>
    <row r="20" spans="2:8" ht="16.5" x14ac:dyDescent="0.25">
      <c r="B20" s="63" t="s">
        <v>33</v>
      </c>
      <c r="C20" s="63"/>
      <c r="D20" s="63"/>
      <c r="E20" s="63"/>
      <c r="F20" s="63"/>
      <c r="G20" s="63"/>
      <c r="H20" s="63"/>
    </row>
    <row r="21" spans="2:8" ht="16.5" x14ac:dyDescent="0.25">
      <c r="B21" s="73"/>
      <c r="C21" s="74"/>
      <c r="D21" s="74"/>
      <c r="E21" s="74"/>
      <c r="F21" s="74"/>
      <c r="G21" s="74"/>
      <c r="H21" s="74"/>
    </row>
    <row r="22" spans="2:8" ht="16.5" x14ac:dyDescent="0.25">
      <c r="B22" s="67" t="s">
        <v>54</v>
      </c>
      <c r="C22" s="67"/>
      <c r="D22" s="67"/>
      <c r="E22" s="67"/>
      <c r="F22" s="67"/>
      <c r="G22" s="67"/>
      <c r="H22" s="67"/>
    </row>
    <row r="23" spans="2:8" ht="16.5" x14ac:dyDescent="0.25">
      <c r="B23" s="63" t="s">
        <v>55</v>
      </c>
      <c r="C23" s="63"/>
      <c r="D23" s="63"/>
      <c r="E23" s="63"/>
      <c r="F23" s="63"/>
      <c r="G23" s="63"/>
      <c r="H23" s="63"/>
    </row>
    <row r="24" spans="2:8" ht="16.5" x14ac:dyDescent="0.25">
      <c r="B24" s="63" t="s">
        <v>56</v>
      </c>
      <c r="C24" s="63"/>
      <c r="D24" s="63"/>
      <c r="E24" s="63"/>
      <c r="F24" s="63"/>
      <c r="G24" s="63"/>
      <c r="H24" s="63"/>
    </row>
    <row r="25" spans="2:8" ht="16.5" x14ac:dyDescent="0.25">
      <c r="B25" s="63" t="s">
        <v>57</v>
      </c>
      <c r="C25" s="63"/>
      <c r="D25" s="63"/>
      <c r="E25" s="63"/>
      <c r="F25" s="63"/>
      <c r="G25" s="63"/>
      <c r="H25" s="63"/>
    </row>
    <row r="26" spans="2:8" ht="16.5" x14ac:dyDescent="0.25">
      <c r="B26" s="63" t="s">
        <v>58</v>
      </c>
      <c r="C26" s="63"/>
      <c r="D26" s="63"/>
      <c r="E26" s="63"/>
      <c r="F26" s="63"/>
      <c r="G26" s="63"/>
      <c r="H26" s="63"/>
    </row>
    <row r="27" spans="2:8" ht="16.5" x14ac:dyDescent="0.25">
      <c r="B27" s="63" t="s">
        <v>84</v>
      </c>
      <c r="C27" s="63"/>
      <c r="D27" s="63"/>
      <c r="E27" s="63"/>
      <c r="F27" s="63"/>
      <c r="G27" s="63"/>
      <c r="H27" s="63"/>
    </row>
    <row r="28" spans="2:8" ht="16.5" x14ac:dyDescent="0.25">
      <c r="B28" s="63" t="s">
        <v>81</v>
      </c>
      <c r="C28" s="63"/>
      <c r="D28" s="63"/>
      <c r="E28" s="63"/>
      <c r="F28" s="63"/>
      <c r="G28" s="63"/>
      <c r="H28" s="63"/>
    </row>
    <row r="29" spans="2:8" ht="16.5" x14ac:dyDescent="0.25">
      <c r="B29" s="33"/>
      <c r="C29" s="33"/>
      <c r="D29" s="33"/>
      <c r="E29" s="33"/>
      <c r="F29" s="33"/>
      <c r="G29" s="33"/>
      <c r="H29" s="33"/>
    </row>
    <row r="30" spans="2:8" ht="16.5" x14ac:dyDescent="0.25">
      <c r="B30" s="67" t="s">
        <v>69</v>
      </c>
      <c r="C30" s="67"/>
      <c r="D30" s="67"/>
      <c r="E30" s="67"/>
      <c r="F30" s="67"/>
      <c r="G30" s="67"/>
      <c r="H30" s="67"/>
    </row>
    <row r="31" spans="2:8" ht="16.5" x14ac:dyDescent="0.25">
      <c r="B31" s="45"/>
      <c r="C31" s="66" t="s">
        <v>59</v>
      </c>
      <c r="D31" s="66"/>
      <c r="E31" s="66"/>
      <c r="F31" s="32"/>
      <c r="G31" s="32"/>
      <c r="H31" s="32"/>
    </row>
    <row r="32" spans="2:8" ht="16.5" x14ac:dyDescent="0.25">
      <c r="B32" s="46" t="s">
        <v>60</v>
      </c>
      <c r="C32" s="47" t="s">
        <v>61</v>
      </c>
      <c r="D32" s="48" t="s">
        <v>62</v>
      </c>
      <c r="E32" s="49" t="s">
        <v>63</v>
      </c>
      <c r="F32" s="32"/>
      <c r="G32" s="32"/>
      <c r="H32" s="32"/>
    </row>
    <row r="33" spans="2:8" ht="16.5" x14ac:dyDescent="0.25">
      <c r="B33" s="50">
        <v>1</v>
      </c>
      <c r="C33" s="51">
        <v>12</v>
      </c>
      <c r="D33" s="45">
        <v>30</v>
      </c>
      <c r="E33" s="52">
        <v>15</v>
      </c>
      <c r="F33" s="32"/>
      <c r="G33" s="32"/>
      <c r="H33" s="32"/>
    </row>
    <row r="34" spans="2:8" ht="16.5" x14ac:dyDescent="0.25">
      <c r="B34" s="50">
        <v>2</v>
      </c>
      <c r="C34" s="51">
        <v>14</v>
      </c>
      <c r="D34" s="45">
        <v>30</v>
      </c>
      <c r="E34" s="52">
        <v>15</v>
      </c>
      <c r="F34" s="32"/>
      <c r="G34" s="32"/>
      <c r="H34" s="32"/>
    </row>
    <row r="35" spans="2:8" ht="16.5" x14ac:dyDescent="0.25">
      <c r="B35" s="50">
        <v>3</v>
      </c>
      <c r="C35" s="51">
        <v>16</v>
      </c>
      <c r="D35" s="45">
        <v>30</v>
      </c>
      <c r="E35" s="52">
        <v>15</v>
      </c>
      <c r="F35" s="32"/>
      <c r="G35" s="32"/>
      <c r="H35" s="32"/>
    </row>
    <row r="36" spans="2:8" ht="16.5" x14ac:dyDescent="0.25">
      <c r="B36" s="50">
        <v>4</v>
      </c>
      <c r="C36" s="51">
        <v>18</v>
      </c>
      <c r="D36" s="45">
        <v>30</v>
      </c>
      <c r="E36" s="52">
        <v>15</v>
      </c>
      <c r="F36" s="32"/>
      <c r="G36" s="32"/>
      <c r="H36" s="32"/>
    </row>
    <row r="37" spans="2:8" ht="16.5" x14ac:dyDescent="0.25">
      <c r="B37" s="50">
        <v>5</v>
      </c>
      <c r="C37" s="51">
        <v>20</v>
      </c>
      <c r="D37" s="45">
        <v>30</v>
      </c>
      <c r="E37" s="52">
        <v>15</v>
      </c>
      <c r="F37" s="32"/>
      <c r="G37" s="32"/>
      <c r="H37" s="32"/>
    </row>
    <row r="38" spans="2:8" ht="16.5" x14ac:dyDescent="0.25">
      <c r="B38" s="50" t="s">
        <v>64</v>
      </c>
      <c r="C38" s="51">
        <v>22</v>
      </c>
      <c r="D38" s="45">
        <v>30</v>
      </c>
      <c r="E38" s="52">
        <v>15</v>
      </c>
      <c r="F38" s="32"/>
      <c r="G38" s="32"/>
      <c r="H38" s="32"/>
    </row>
    <row r="39" spans="2:8" ht="16.5" x14ac:dyDescent="0.25">
      <c r="B39" s="50" t="s">
        <v>65</v>
      </c>
      <c r="C39" s="51">
        <v>24</v>
      </c>
      <c r="D39" s="45">
        <v>30</v>
      </c>
      <c r="E39" s="52">
        <v>15</v>
      </c>
      <c r="F39" s="32"/>
      <c r="G39" s="32"/>
      <c r="H39" s="32"/>
    </row>
    <row r="40" spans="2:8" ht="16.5" x14ac:dyDescent="0.25">
      <c r="B40" s="50" t="s">
        <v>66</v>
      </c>
      <c r="C40" s="51">
        <v>26</v>
      </c>
      <c r="D40" s="45">
        <v>30</v>
      </c>
      <c r="E40" s="52">
        <v>15</v>
      </c>
      <c r="F40" s="32"/>
      <c r="G40" s="32"/>
      <c r="H40" s="32"/>
    </row>
    <row r="41" spans="2:8" ht="16.5" x14ac:dyDescent="0.25">
      <c r="B41" s="50" t="s">
        <v>67</v>
      </c>
      <c r="C41" s="51">
        <v>28</v>
      </c>
      <c r="D41" s="45">
        <v>30</v>
      </c>
      <c r="E41" s="52">
        <v>15</v>
      </c>
      <c r="F41" s="32"/>
      <c r="G41" s="32"/>
      <c r="H41" s="32"/>
    </row>
    <row r="42" spans="2:8" ht="16.5" x14ac:dyDescent="0.25">
      <c r="B42" s="53" t="s">
        <v>68</v>
      </c>
      <c r="C42" s="54">
        <v>30</v>
      </c>
      <c r="D42" s="55">
        <v>30</v>
      </c>
      <c r="E42" s="56">
        <v>15</v>
      </c>
      <c r="F42" s="32"/>
      <c r="G42" s="32"/>
      <c r="H42" s="32"/>
    </row>
    <row r="43" spans="2:8" ht="16.5" x14ac:dyDescent="0.25">
      <c r="B43" s="63" t="s">
        <v>78</v>
      </c>
      <c r="C43" s="63"/>
      <c r="D43" s="63"/>
      <c r="E43" s="63"/>
      <c r="F43" s="63"/>
      <c r="G43" s="63"/>
      <c r="H43" s="63"/>
    </row>
    <row r="44" spans="2:8" ht="16.5" x14ac:dyDescent="0.25">
      <c r="B44" s="33"/>
      <c r="C44" s="33"/>
      <c r="D44" s="33"/>
      <c r="E44" s="33"/>
      <c r="F44" s="33"/>
      <c r="G44" s="33"/>
      <c r="H44" s="33"/>
    </row>
    <row r="45" spans="2:8" ht="14.25" customHeight="1" x14ac:dyDescent="0.3">
      <c r="B45" s="64" t="s">
        <v>34</v>
      </c>
      <c r="C45" s="64"/>
      <c r="D45" s="64"/>
      <c r="E45" s="64"/>
      <c r="F45" s="64"/>
      <c r="G45" s="64"/>
      <c r="H45" s="64"/>
    </row>
    <row r="46" spans="2:8" ht="14.25" customHeight="1" x14ac:dyDescent="0.3">
      <c r="B46" s="65" t="s">
        <v>35</v>
      </c>
      <c r="C46" s="65"/>
      <c r="D46" s="65"/>
      <c r="E46" s="65"/>
      <c r="F46" s="65"/>
      <c r="G46" s="65"/>
      <c r="H46" s="65"/>
    </row>
    <row r="47" spans="2:8" ht="14.25" customHeight="1" x14ac:dyDescent="0.3">
      <c r="B47" s="65" t="s">
        <v>36</v>
      </c>
      <c r="C47" s="65"/>
      <c r="D47" s="65"/>
      <c r="E47" s="65"/>
      <c r="F47" s="65"/>
      <c r="G47" s="65"/>
      <c r="H47" s="65"/>
    </row>
    <row r="48" spans="2:8" ht="14.25" customHeight="1" x14ac:dyDescent="0.3">
      <c r="B48" s="65" t="s">
        <v>79</v>
      </c>
      <c r="C48" s="65"/>
      <c r="D48" s="65"/>
      <c r="E48" s="65"/>
      <c r="F48" s="65"/>
      <c r="G48" s="65"/>
      <c r="H48" s="65"/>
    </row>
    <row r="49" spans="2:8" ht="14.25" customHeight="1" x14ac:dyDescent="0.3">
      <c r="B49" s="65" t="s">
        <v>82</v>
      </c>
      <c r="C49" s="65"/>
      <c r="D49" s="65"/>
      <c r="E49" s="65"/>
      <c r="F49" s="65"/>
      <c r="G49" s="65"/>
      <c r="H49" s="65"/>
    </row>
    <row r="50" spans="2:8" ht="14.25" customHeight="1" x14ac:dyDescent="0.3">
      <c r="B50" s="65" t="s">
        <v>83</v>
      </c>
      <c r="C50" s="65"/>
      <c r="D50" s="65"/>
      <c r="E50" s="65"/>
      <c r="F50" s="65"/>
      <c r="G50" s="65"/>
      <c r="H50" s="65"/>
    </row>
    <row r="51" spans="2:8" ht="14.25" customHeight="1" x14ac:dyDescent="0.3">
      <c r="B51" s="65" t="s">
        <v>37</v>
      </c>
      <c r="C51" s="65"/>
      <c r="D51" s="65"/>
      <c r="E51" s="65"/>
      <c r="F51" s="65"/>
      <c r="G51" s="65"/>
      <c r="H51" s="65"/>
    </row>
    <row r="52" spans="2:8" ht="14.25" customHeight="1" x14ac:dyDescent="0.3">
      <c r="B52" s="65" t="s">
        <v>38</v>
      </c>
      <c r="C52" s="65"/>
      <c r="D52" s="65"/>
      <c r="E52" s="65"/>
      <c r="F52" s="65"/>
      <c r="G52" s="65"/>
      <c r="H52" s="65"/>
    </row>
    <row r="53" spans="2:8" ht="14.25" customHeight="1" x14ac:dyDescent="0.3">
      <c r="B53" s="65" t="s">
        <v>39</v>
      </c>
      <c r="C53" s="65"/>
      <c r="D53" s="65"/>
      <c r="E53" s="65"/>
      <c r="F53" s="65"/>
      <c r="G53" s="65"/>
      <c r="H53" s="65"/>
    </row>
    <row r="54" spans="2:8" ht="14.25" customHeight="1" x14ac:dyDescent="0.3">
      <c r="B54" s="64" t="s">
        <v>80</v>
      </c>
      <c r="C54" s="65"/>
      <c r="D54" s="65"/>
      <c r="E54" s="65"/>
      <c r="F54" s="65"/>
      <c r="G54" s="65"/>
      <c r="H54" s="65"/>
    </row>
    <row r="55" spans="2:8" ht="14.25" customHeight="1" x14ac:dyDescent="0.3">
      <c r="B55" s="64" t="s">
        <v>40</v>
      </c>
      <c r="C55" s="65"/>
      <c r="D55" s="65"/>
      <c r="E55" s="65"/>
      <c r="F55" s="65"/>
      <c r="G55" s="65"/>
      <c r="H55" s="65"/>
    </row>
    <row r="56" spans="2:8" ht="14.25" customHeight="1" x14ac:dyDescent="0.3">
      <c r="B56" s="64" t="s">
        <v>50</v>
      </c>
      <c r="C56" s="65"/>
      <c r="D56" s="65"/>
      <c r="E56" s="65"/>
      <c r="F56" s="65"/>
      <c r="G56" s="65"/>
      <c r="H56" s="65"/>
    </row>
    <row r="57" spans="2:8" ht="14.25" customHeight="1" x14ac:dyDescent="0.3">
      <c r="B57" s="64" t="s">
        <v>51</v>
      </c>
      <c r="C57" s="65"/>
      <c r="D57" s="65"/>
      <c r="E57" s="65"/>
      <c r="F57" s="65"/>
      <c r="G57" s="65"/>
      <c r="H57" s="65"/>
    </row>
    <row r="58" spans="2:8" ht="14.25" customHeight="1" x14ac:dyDescent="0.3">
      <c r="B58" s="65" t="s">
        <v>52</v>
      </c>
      <c r="C58" s="65"/>
      <c r="D58" s="65"/>
      <c r="E58" s="65"/>
      <c r="F58" s="65"/>
      <c r="G58" s="65"/>
      <c r="H58" s="65"/>
    </row>
    <row r="59" spans="2:8" ht="14.25" customHeight="1" x14ac:dyDescent="0.3">
      <c r="B59" s="65" t="s">
        <v>41</v>
      </c>
      <c r="C59" s="65"/>
      <c r="D59" s="65"/>
      <c r="E59" s="65"/>
      <c r="F59" s="65"/>
      <c r="G59" s="65"/>
      <c r="H59" s="65"/>
    </row>
    <row r="60" spans="2:8" ht="14.25" customHeight="1" x14ac:dyDescent="0.3">
      <c r="B60" s="64" t="s">
        <v>42</v>
      </c>
      <c r="C60" s="65"/>
      <c r="D60" s="65"/>
      <c r="E60" s="65"/>
      <c r="F60" s="65"/>
      <c r="G60" s="65"/>
      <c r="H60" s="65"/>
    </row>
    <row r="61" spans="2:8" ht="14.25" customHeight="1" x14ac:dyDescent="0.3">
      <c r="B61" s="65" t="s">
        <v>43</v>
      </c>
      <c r="C61" s="65"/>
      <c r="D61" s="65"/>
      <c r="E61" s="65"/>
      <c r="F61" s="65"/>
      <c r="G61" s="65"/>
      <c r="H61" s="65"/>
    </row>
    <row r="62" spans="2:8" ht="14.25" customHeight="1" x14ac:dyDescent="0.3">
      <c r="B62" s="26"/>
      <c r="C62" s="26"/>
      <c r="D62" s="26"/>
      <c r="E62" s="26"/>
      <c r="F62" s="26"/>
      <c r="G62" s="26"/>
      <c r="H62" s="26"/>
    </row>
    <row r="63" spans="2:8" ht="18.75" x14ac:dyDescent="0.3">
      <c r="B63" s="70" t="s">
        <v>20</v>
      </c>
      <c r="C63" s="69"/>
      <c r="D63" s="69"/>
      <c r="E63" s="69"/>
      <c r="F63" s="69"/>
      <c r="G63" s="69"/>
      <c r="H63" s="69"/>
    </row>
    <row r="64" spans="2:8" ht="17.25" x14ac:dyDescent="0.3">
      <c r="B64" s="68" t="s">
        <v>44</v>
      </c>
      <c r="C64" s="69"/>
      <c r="D64" s="69"/>
      <c r="E64" s="69"/>
      <c r="F64" s="69"/>
      <c r="G64" s="69"/>
      <c r="H64" s="69"/>
    </row>
    <row r="65" spans="2:8" ht="17.25" x14ac:dyDescent="0.3">
      <c r="B65" s="68" t="s">
        <v>70</v>
      </c>
      <c r="C65" s="69"/>
      <c r="D65" s="69"/>
      <c r="E65" s="69"/>
      <c r="F65" s="69"/>
      <c r="G65" s="69"/>
      <c r="H65" s="69"/>
    </row>
    <row r="66" spans="2:8" ht="17.25" x14ac:dyDescent="0.3">
      <c r="B66" s="68" t="s">
        <v>45</v>
      </c>
      <c r="C66" s="69"/>
      <c r="D66" s="69"/>
      <c r="E66" s="69"/>
      <c r="F66" s="69"/>
      <c r="G66" s="69"/>
      <c r="H66" s="69"/>
    </row>
    <row r="67" spans="2:8" ht="8.25" customHeight="1" x14ac:dyDescent="0.3">
      <c r="B67" s="68"/>
      <c r="C67" s="69"/>
      <c r="D67" s="69"/>
      <c r="E67" s="69"/>
      <c r="F67" s="69"/>
      <c r="G67" s="69"/>
      <c r="H67" s="69"/>
    </row>
    <row r="68" spans="2:8" ht="18.75" x14ac:dyDescent="0.3">
      <c r="B68" s="70" t="s">
        <v>21</v>
      </c>
      <c r="C68" s="69"/>
      <c r="D68" s="69"/>
      <c r="E68" s="69"/>
      <c r="F68" s="69"/>
      <c r="G68" s="69"/>
      <c r="H68" s="69"/>
    </row>
    <row r="69" spans="2:8" ht="17.25" x14ac:dyDescent="0.3">
      <c r="B69" s="68" t="s">
        <v>46</v>
      </c>
      <c r="C69" s="69"/>
      <c r="D69" s="69"/>
      <c r="E69" s="69"/>
      <c r="F69" s="69"/>
      <c r="G69" s="69"/>
      <c r="H69" s="69"/>
    </row>
    <row r="70" spans="2:8" x14ac:dyDescent="0.25">
      <c r="B70" s="71" t="s">
        <v>22</v>
      </c>
      <c r="C70" s="69"/>
      <c r="D70" s="69"/>
      <c r="E70" s="69"/>
      <c r="F70" s="69"/>
      <c r="G70" s="69"/>
      <c r="H70" s="69"/>
    </row>
    <row r="71" spans="2:8" ht="17.25" x14ac:dyDescent="0.3">
      <c r="B71" s="68"/>
      <c r="C71" s="69"/>
      <c r="D71" s="69"/>
      <c r="E71" s="69"/>
      <c r="F71" s="69"/>
      <c r="G71" s="69"/>
      <c r="H71" s="69"/>
    </row>
    <row r="72" spans="2:8" ht="17.25" x14ac:dyDescent="0.3">
      <c r="B72" s="68"/>
      <c r="C72" s="69"/>
      <c r="D72" s="69"/>
      <c r="E72" s="69"/>
      <c r="F72" s="69"/>
      <c r="G72" s="69"/>
      <c r="H72" s="69"/>
    </row>
    <row r="73" spans="2:8" ht="17.25" x14ac:dyDescent="0.3">
      <c r="B73" s="68"/>
      <c r="C73" s="69"/>
      <c r="D73" s="69"/>
      <c r="E73" s="69"/>
      <c r="F73" s="69"/>
      <c r="G73" s="69"/>
      <c r="H73" s="69"/>
    </row>
    <row r="74" spans="2:8" ht="17.25" x14ac:dyDescent="0.3">
      <c r="B74" s="68"/>
      <c r="C74" s="69"/>
      <c r="D74" s="69"/>
      <c r="E74" s="69"/>
      <c r="F74" s="69"/>
      <c r="G74" s="69"/>
      <c r="H74" s="69"/>
    </row>
    <row r="75" spans="2:8" ht="17.25" x14ac:dyDescent="0.3">
      <c r="B75" s="68"/>
      <c r="C75" s="69"/>
      <c r="D75" s="69"/>
      <c r="E75" s="69"/>
      <c r="F75" s="69"/>
      <c r="G75" s="69"/>
      <c r="H75" s="69"/>
    </row>
    <row r="76" spans="2:8" ht="17.25" x14ac:dyDescent="0.3">
      <c r="B76" s="68"/>
      <c r="C76" s="69"/>
      <c r="D76" s="69"/>
      <c r="E76" s="69"/>
      <c r="F76" s="69"/>
      <c r="G76" s="69"/>
      <c r="H76" s="69"/>
    </row>
    <row r="77" spans="2:8" ht="15.75" customHeight="1" x14ac:dyDescent="0.2">
      <c r="B77" s="34"/>
      <c r="C77" s="34"/>
      <c r="D77" s="34"/>
      <c r="E77" s="34"/>
      <c r="F77" s="34"/>
      <c r="G77" s="34"/>
      <c r="H77" s="34"/>
    </row>
  </sheetData>
  <mergeCells count="56">
    <mergeCell ref="C3:H3"/>
    <mergeCell ref="B21:H21"/>
    <mergeCell ref="B22:H22"/>
    <mergeCell ref="B23:H23"/>
    <mergeCell ref="B24:H24"/>
    <mergeCell ref="B13:H13"/>
    <mergeCell ref="C4:G4"/>
    <mergeCell ref="B8:H8"/>
    <mergeCell ref="B9:H9"/>
    <mergeCell ref="B10:H10"/>
    <mergeCell ref="B11:H11"/>
    <mergeCell ref="B12:H12"/>
    <mergeCell ref="B14:H14"/>
    <mergeCell ref="B16:H16"/>
    <mergeCell ref="B15:H15"/>
    <mergeCell ref="B19:H19"/>
    <mergeCell ref="B17:H17"/>
    <mergeCell ref="B63:H63"/>
    <mergeCell ref="B64:H64"/>
    <mergeCell ref="B45:H45"/>
    <mergeCell ref="B46:H46"/>
    <mergeCell ref="B47:H47"/>
    <mergeCell ref="B59:H59"/>
    <mergeCell ref="B60:H60"/>
    <mergeCell ref="B20:H20"/>
    <mergeCell ref="B48:H48"/>
    <mergeCell ref="B53:H53"/>
    <mergeCell ref="B61:H61"/>
    <mergeCell ref="B58:H58"/>
    <mergeCell ref="B56:H56"/>
    <mergeCell ref="B25:H25"/>
    <mergeCell ref="B26:H26"/>
    <mergeCell ref="B76:H76"/>
    <mergeCell ref="B66:H66"/>
    <mergeCell ref="B67:H67"/>
    <mergeCell ref="B68:H68"/>
    <mergeCell ref="B69:H69"/>
    <mergeCell ref="B70:H70"/>
    <mergeCell ref="B75:H75"/>
    <mergeCell ref="B65:H65"/>
    <mergeCell ref="B71:H71"/>
    <mergeCell ref="B72:H72"/>
    <mergeCell ref="B73:H73"/>
    <mergeCell ref="B74:H74"/>
    <mergeCell ref="B27:H27"/>
    <mergeCell ref="B28:H28"/>
    <mergeCell ref="B57:H57"/>
    <mergeCell ref="B54:H54"/>
    <mergeCell ref="B55:H55"/>
    <mergeCell ref="B49:H49"/>
    <mergeCell ref="B51:H51"/>
    <mergeCell ref="B52:H52"/>
    <mergeCell ref="C31:E31"/>
    <mergeCell ref="B30:H30"/>
    <mergeCell ref="B43:H43"/>
    <mergeCell ref="B50:H50"/>
  </mergeCells>
  <hyperlinks>
    <hyperlink ref="H4" r:id="rId1" xr:uid="{F535FBC7-52F2-4B96-A6EF-07F842AACFC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3FFE-0E54-4CB3-BA83-A32753ED2C7F}">
  <sheetPr codeName="Hoja1">
    <tabColor rgb="FFFFC000"/>
    <pageSetUpPr autoPageBreaks="0" fitToPage="1"/>
  </sheetPr>
  <dimension ref="A1:AR34"/>
  <sheetViews>
    <sheetView showGridLines="0" tabSelected="1" zoomScale="80" zoomScaleNormal="80" workbookViewId="0">
      <selection activeCell="G15" sqref="G15:G18"/>
    </sheetView>
  </sheetViews>
  <sheetFormatPr baseColWidth="10" defaultColWidth="0" defaultRowHeight="15" customHeight="1" x14ac:dyDescent="0.25"/>
  <cols>
    <col min="1" max="5" width="1.5" customWidth="1"/>
    <col min="6" max="6" width="22.69921875" style="2" customWidth="1"/>
    <col min="7" max="7" width="21.5" customWidth="1"/>
    <col min="8" max="8" width="7.09765625" customWidth="1"/>
    <col min="9" max="9" width="1.5" customWidth="1"/>
    <col min="10" max="10" width="6.3984375" hidden="1" customWidth="1"/>
    <col min="11" max="11" width="10.09765625" hidden="1" customWidth="1"/>
    <col min="12" max="42" width="0" hidden="1" customWidth="1"/>
    <col min="43" max="43" width="6.3984375" hidden="1" customWidth="1"/>
    <col min="44" max="44" width="10.09765625" hidden="1" customWidth="1"/>
    <col min="45" max="16384" width="6.3984375" hidden="1"/>
  </cols>
  <sheetData>
    <row r="1" spans="1:11" s="2" customFormat="1" ht="36" customHeight="1" x14ac:dyDescent="0.25">
      <c r="A1" s="43"/>
      <c r="B1" s="43"/>
      <c r="C1" s="77" t="s">
        <v>0</v>
      </c>
      <c r="D1" s="77"/>
      <c r="E1" s="77"/>
      <c r="F1" s="77"/>
      <c r="G1" s="77"/>
      <c r="H1" s="44">
        <f>+IF(F2=1,11,1)</f>
        <v>1</v>
      </c>
      <c r="I1" s="43"/>
    </row>
    <row r="2" spans="1:11" ht="26.25" customHeight="1" x14ac:dyDescent="0.25">
      <c r="A2" s="4"/>
      <c r="B2" s="4"/>
      <c r="C2" s="4"/>
      <c r="D2" s="4"/>
      <c r="E2" s="4"/>
      <c r="F2" s="44">
        <v>2</v>
      </c>
      <c r="G2" s="62" t="s">
        <v>61</v>
      </c>
      <c r="H2" s="43"/>
      <c r="I2" s="4"/>
    </row>
    <row r="3" spans="1:11" ht="26.25" customHeight="1" x14ac:dyDescent="0.25">
      <c r="A3" s="4"/>
      <c r="B3" s="4"/>
      <c r="C3" s="4"/>
      <c r="D3" s="4"/>
      <c r="E3" s="4"/>
      <c r="F3" s="78" t="s">
        <v>2</v>
      </c>
      <c r="G3" s="80">
        <f ca="1">+IFERROR(VLOOKUP($H$11,ADICIONAL!$A:$AF,MATCH('CALCULADORA VACACIONES'!$G$2,ADICIONAL!$1:$1,0),FALSE),"")</f>
        <v>28</v>
      </c>
      <c r="H3" s="4"/>
      <c r="I3" s="4"/>
    </row>
    <row r="4" spans="1:11" ht="4.5" customHeight="1" x14ac:dyDescent="0.25">
      <c r="A4" s="4"/>
      <c r="B4" s="4"/>
      <c r="C4" s="4"/>
      <c r="D4" s="4"/>
      <c r="E4" s="4"/>
      <c r="F4" s="79"/>
      <c r="G4" s="81"/>
      <c r="H4" s="4"/>
      <c r="I4" s="4"/>
    </row>
    <row r="5" spans="1:11" ht="4.5" customHeight="1" x14ac:dyDescent="0.25">
      <c r="A5" s="4"/>
      <c r="B5" s="4"/>
      <c r="C5" s="4"/>
      <c r="D5" s="4"/>
      <c r="E5" s="4"/>
      <c r="F5" s="79"/>
      <c r="G5" s="81"/>
      <c r="H5" s="4"/>
      <c r="I5" s="4"/>
    </row>
    <row r="6" spans="1:11" ht="3.75" customHeight="1" x14ac:dyDescent="0.25">
      <c r="A6" s="4"/>
      <c r="B6" s="4"/>
      <c r="C6" s="4"/>
      <c r="D6" s="4"/>
      <c r="E6" s="4"/>
      <c r="F6" s="79"/>
      <c r="G6" s="81"/>
      <c r="H6" s="4"/>
      <c r="I6" s="4"/>
    </row>
    <row r="7" spans="1:11" ht="13.5" customHeight="1" x14ac:dyDescent="0.25">
      <c r="A7" s="4"/>
      <c r="B7" s="4"/>
      <c r="C7" s="4"/>
      <c r="D7" s="4"/>
      <c r="E7" s="4"/>
      <c r="F7" s="79"/>
      <c r="G7" s="81"/>
      <c r="H7" s="4"/>
      <c r="I7" s="4"/>
    </row>
    <row r="8" spans="1:11" ht="3.75" customHeight="1" x14ac:dyDescent="0.25">
      <c r="A8" s="4"/>
      <c r="B8" s="4"/>
      <c r="C8" s="4"/>
      <c r="D8" s="4"/>
      <c r="E8" s="4"/>
      <c r="F8" s="3"/>
      <c r="G8" s="81"/>
      <c r="H8" s="4"/>
      <c r="I8" s="4"/>
    </row>
    <row r="9" spans="1:11" ht="24" customHeight="1" x14ac:dyDescent="0.25">
      <c r="A9" s="4"/>
      <c r="B9" s="4"/>
      <c r="C9" s="4"/>
      <c r="D9" s="4"/>
      <c r="E9" s="4"/>
      <c r="F9" s="8" t="s">
        <v>1</v>
      </c>
      <c r="G9" s="9" t="s">
        <v>71</v>
      </c>
      <c r="H9" s="4"/>
      <c r="I9" s="4"/>
    </row>
    <row r="10" spans="1:11" ht="17.100000000000001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K10" s="1"/>
    </row>
    <row r="11" spans="1:11" ht="16.5" customHeight="1" x14ac:dyDescent="0.25">
      <c r="A11" s="4"/>
      <c r="B11" s="4"/>
      <c r="C11" s="4"/>
      <c r="D11" s="4"/>
      <c r="E11" s="4"/>
      <c r="F11" s="94" t="s">
        <v>3</v>
      </c>
      <c r="G11" s="97">
        <v>36524</v>
      </c>
      <c r="H11" s="75">
        <f ca="1">+DATEDIF($G$11,TODAY(),"Y")</f>
        <v>23</v>
      </c>
      <c r="I11" s="76"/>
    </row>
    <row r="12" spans="1:11" ht="16.5" customHeight="1" x14ac:dyDescent="0.25">
      <c r="A12" s="4"/>
      <c r="B12" s="4"/>
      <c r="C12" s="4"/>
      <c r="D12" s="4"/>
      <c r="E12" s="4"/>
      <c r="F12" s="95"/>
      <c r="G12" s="98"/>
      <c r="H12" s="75"/>
      <c r="I12" s="76"/>
    </row>
    <row r="13" spans="1:11" ht="16.5" customHeight="1" x14ac:dyDescent="0.25">
      <c r="A13" s="4"/>
      <c r="B13" s="4"/>
      <c r="C13" s="4"/>
      <c r="D13" s="4"/>
      <c r="E13" s="4"/>
      <c r="F13" s="96"/>
      <c r="G13" s="99"/>
      <c r="H13" s="75"/>
      <c r="I13" s="76"/>
    </row>
    <row r="14" spans="1:11" ht="16.5" customHeight="1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11" ht="16.5" customHeight="1" x14ac:dyDescent="0.25">
      <c r="A15" s="4"/>
      <c r="B15" s="4"/>
      <c r="C15" s="4"/>
      <c r="D15" s="4"/>
      <c r="E15" s="4"/>
      <c r="F15" s="78" t="s">
        <v>4</v>
      </c>
      <c r="G15" s="101">
        <v>44696</v>
      </c>
      <c r="H15" s="4"/>
      <c r="I15" s="4"/>
    </row>
    <row r="16" spans="1:11" ht="6" customHeight="1" x14ac:dyDescent="0.25">
      <c r="A16" s="4"/>
      <c r="B16" s="4"/>
      <c r="C16" s="4"/>
      <c r="D16" s="4"/>
      <c r="E16" s="4"/>
      <c r="F16" s="79"/>
      <c r="G16" s="102"/>
      <c r="H16" s="4"/>
      <c r="I16" s="4"/>
    </row>
    <row r="17" spans="1:9" ht="9" customHeight="1" x14ac:dyDescent="0.25">
      <c r="A17" s="4"/>
      <c r="B17" s="4"/>
      <c r="C17" s="4"/>
      <c r="D17" s="4"/>
      <c r="E17" s="4"/>
      <c r="F17" s="79"/>
      <c r="G17" s="102"/>
      <c r="H17" s="4"/>
      <c r="I17" s="4"/>
    </row>
    <row r="18" spans="1:9" ht="24" customHeight="1" x14ac:dyDescent="0.25">
      <c r="A18" s="4"/>
      <c r="B18" s="4"/>
      <c r="C18" s="4"/>
      <c r="D18" s="4"/>
      <c r="E18" s="4"/>
      <c r="F18" s="100"/>
      <c r="G18" s="103"/>
      <c r="H18" s="4"/>
      <c r="I18" s="4"/>
    </row>
    <row r="19" spans="1:9" ht="17.100000000000001" customHeight="1" x14ac:dyDescent="0.25">
      <c r="A19" s="4"/>
      <c r="B19" s="4"/>
      <c r="C19" s="4"/>
      <c r="D19" s="4"/>
      <c r="E19" s="4"/>
      <c r="F19" s="6"/>
      <c r="G19" s="7"/>
      <c r="H19" s="4"/>
      <c r="I19" s="4"/>
    </row>
    <row r="20" spans="1:9" ht="16.5" customHeight="1" x14ac:dyDescent="0.25">
      <c r="A20" s="4"/>
      <c r="B20" s="4"/>
      <c r="C20" s="4"/>
      <c r="D20" s="4"/>
      <c r="E20" s="4"/>
      <c r="F20" s="86" t="s">
        <v>9</v>
      </c>
      <c r="G20" s="88">
        <f ca="1">+IF(AND($G$3&gt;0,$G$2&lt;&gt;"",$G$9&lt;&gt;"",ISNUMBER($G$11),ISNUMBER($G$15)),IFERROR(VLOOKUP($H$11,ADICIONAL!$A:$AF,MATCH('CALCULADORA VACACIONES'!$G$2,ADICIONAL!$1:$1,0),FALSE)/12,"")*DATEDIF(G15,TODAY(),"M"),"")</f>
        <v>28</v>
      </c>
      <c r="H20" s="4"/>
      <c r="I20" s="4"/>
    </row>
    <row r="21" spans="1:9" ht="16.5" customHeight="1" x14ac:dyDescent="0.25">
      <c r="A21" s="4"/>
      <c r="B21" s="4"/>
      <c r="C21" s="4"/>
      <c r="D21" s="4"/>
      <c r="E21" s="4"/>
      <c r="F21" s="87"/>
      <c r="G21" s="89"/>
      <c r="H21" s="4"/>
      <c r="I21" s="4"/>
    </row>
    <row r="22" spans="1:9" ht="16.5" customHeight="1" x14ac:dyDescent="0.25">
      <c r="A22" s="4"/>
      <c r="B22" s="4"/>
      <c r="C22" s="4"/>
      <c r="D22" s="4"/>
      <c r="E22" s="4"/>
      <c r="F22" s="90" t="s">
        <v>10</v>
      </c>
      <c r="G22" s="92">
        <f>+SUM(H31:H33)</f>
        <v>20</v>
      </c>
      <c r="H22" s="4"/>
      <c r="I22" s="4"/>
    </row>
    <row r="23" spans="1:9" ht="16.5" customHeight="1" x14ac:dyDescent="0.25">
      <c r="A23" s="4"/>
      <c r="B23" s="4"/>
      <c r="C23" s="4"/>
      <c r="D23" s="4"/>
      <c r="E23" s="4"/>
      <c r="F23" s="91"/>
      <c r="G23" s="93"/>
      <c r="H23" s="4"/>
      <c r="I23" s="4"/>
    </row>
    <row r="24" spans="1:9" ht="16.5" x14ac:dyDescent="0.25">
      <c r="A24" s="4"/>
      <c r="B24" s="4"/>
      <c r="C24" s="4"/>
      <c r="D24" s="4"/>
      <c r="E24" s="4"/>
      <c r="F24" s="5"/>
      <c r="G24" s="4"/>
      <c r="H24" s="4"/>
      <c r="I24" s="4"/>
    </row>
    <row r="25" spans="1:9" ht="6" customHeight="1" thickBot="1" x14ac:dyDescent="0.3">
      <c r="A25" s="4"/>
      <c r="B25" s="4"/>
      <c r="C25" s="4"/>
      <c r="D25" s="4"/>
      <c r="E25" s="4"/>
      <c r="F25"/>
      <c r="H25" s="4"/>
      <c r="I25" s="4"/>
    </row>
    <row r="26" spans="1:9" ht="3" customHeight="1" x14ac:dyDescent="0.25">
      <c r="A26" s="4"/>
      <c r="B26" s="4"/>
      <c r="C26" s="4"/>
      <c r="D26" s="4"/>
      <c r="E26" s="4"/>
      <c r="F26" s="84" t="s">
        <v>7</v>
      </c>
      <c r="G26" s="82" t="s">
        <v>8</v>
      </c>
      <c r="H26" s="4"/>
      <c r="I26" s="4"/>
    </row>
    <row r="27" spans="1:9" ht="24" customHeight="1" x14ac:dyDescent="0.25">
      <c r="A27" s="4"/>
      <c r="B27" s="4"/>
      <c r="C27" s="4"/>
      <c r="D27" s="4"/>
      <c r="E27" s="4"/>
      <c r="F27" s="85"/>
      <c r="G27" s="83"/>
      <c r="H27" s="4"/>
      <c r="I27" s="4"/>
    </row>
    <row r="28" spans="1:9" ht="17.100000000000001" customHeight="1" x14ac:dyDescent="0.25">
      <c r="A28" s="4"/>
      <c r="B28" s="4"/>
      <c r="C28" s="4"/>
      <c r="D28" s="4"/>
      <c r="E28" s="4"/>
      <c r="F28" s="37" t="s">
        <v>24</v>
      </c>
      <c r="G28" s="38">
        <v>800000</v>
      </c>
      <c r="H28" s="4"/>
      <c r="I28" s="4"/>
    </row>
    <row r="29" spans="1:9" ht="17.100000000000001" customHeight="1" x14ac:dyDescent="0.25">
      <c r="A29" s="4"/>
      <c r="B29" s="4"/>
      <c r="C29" s="4"/>
      <c r="D29" s="4"/>
      <c r="E29" s="4"/>
      <c r="F29" s="41" t="s">
        <v>25</v>
      </c>
      <c r="G29" s="42">
        <f>+IFERROR(((G28/30)*G22)*H29,"")</f>
        <v>133333.33333333334</v>
      </c>
      <c r="H29" s="40">
        <v>0.25</v>
      </c>
      <c r="I29" s="4"/>
    </row>
    <row r="30" spans="1:9" ht="19.5" x14ac:dyDescent="0.25">
      <c r="A30" s="4"/>
      <c r="B30" s="4"/>
      <c r="C30" s="4"/>
      <c r="D30" s="4"/>
      <c r="E30" s="4"/>
      <c r="F30" s="35" t="s">
        <v>5</v>
      </c>
      <c r="G30" s="36" t="s">
        <v>6</v>
      </c>
      <c r="H30" s="4"/>
      <c r="I30" s="4"/>
    </row>
    <row r="31" spans="1:9" ht="19.5" x14ac:dyDescent="0.25">
      <c r="A31" s="4"/>
      <c r="B31" s="4"/>
      <c r="C31" s="4"/>
      <c r="D31" s="4"/>
      <c r="E31" s="4"/>
      <c r="F31" s="11">
        <v>45078</v>
      </c>
      <c r="G31" s="10">
        <v>45086</v>
      </c>
      <c r="H31" s="39">
        <f>+IF(AND(ISNUMBER(F31),ISNUMBER(G31)),IF(AND($G$9="LABORALES",ISNUMBER(F31),ISNUMBER(G31)),NETWORKDAYS.INTL(F31,G31,$H$1,0),G31-F31+1),"")</f>
        <v>7</v>
      </c>
      <c r="I31" s="4"/>
    </row>
    <row r="32" spans="1:9" ht="19.5" x14ac:dyDescent="0.25">
      <c r="A32" s="4"/>
      <c r="B32" s="4"/>
      <c r="C32" s="4"/>
      <c r="D32" s="4"/>
      <c r="E32" s="4"/>
      <c r="F32" s="12">
        <v>45114</v>
      </c>
      <c r="G32" s="13">
        <v>45131</v>
      </c>
      <c r="H32" s="39">
        <f>+IF(AND(ISNUMBER(F32),ISNUMBER(G32)),IF(AND($G$9="LABORALES",ISNUMBER(F32),ISNUMBER(G32)),NETWORKDAYS.INTL(F32,G32,$H$1,0),G32-F32+1),"")</f>
        <v>12</v>
      </c>
      <c r="I32" s="4"/>
    </row>
    <row r="33" spans="1:9" ht="20.25" thickBot="1" x14ac:dyDescent="0.3">
      <c r="A33" s="4"/>
      <c r="B33" s="4"/>
      <c r="C33" s="4"/>
      <c r="D33" s="4"/>
      <c r="E33" s="4"/>
      <c r="F33" s="14">
        <v>45261</v>
      </c>
      <c r="G33" s="15">
        <v>45263</v>
      </c>
      <c r="H33" s="39">
        <f>+IF(AND(ISNUMBER(F33),ISNUMBER(G33)),IF(AND($G$9="LABORALES",ISNUMBER(F33),ISNUMBER(G33)),NETWORKDAYS.INTL(F33,G33,$H$1,0),G33-F33+1),"")</f>
        <v>1</v>
      </c>
      <c r="I33" s="4"/>
    </row>
    <row r="34" spans="1:9" ht="4.5" customHeight="1" x14ac:dyDescent="0.25">
      <c r="A34" s="4"/>
      <c r="B34" s="4"/>
      <c r="C34" s="4"/>
      <c r="D34" s="4"/>
      <c r="E34" s="4"/>
      <c r="F34" s="5"/>
      <c r="G34" s="4"/>
      <c r="H34" s="4"/>
      <c r="I34" s="4"/>
    </row>
  </sheetData>
  <mergeCells count="14">
    <mergeCell ref="H11:I13"/>
    <mergeCell ref="C1:G1"/>
    <mergeCell ref="F3:F7"/>
    <mergeCell ref="G3:G8"/>
    <mergeCell ref="G26:G27"/>
    <mergeCell ref="F26:F27"/>
    <mergeCell ref="F20:F21"/>
    <mergeCell ref="G20:G21"/>
    <mergeCell ref="F22:F23"/>
    <mergeCell ref="G22:G23"/>
    <mergeCell ref="F11:F13"/>
    <mergeCell ref="G11:G13"/>
    <mergeCell ref="F15:F18"/>
    <mergeCell ref="G15:G18"/>
  </mergeCells>
  <dataValidations count="7">
    <dataValidation type="list" allowBlank="1" showInputMessage="1" showErrorMessage="1" sqref="G9" xr:uid="{A4009A0B-AFED-4A4B-BA77-5D8CEE922658}">
      <formula1>"NATURALES,LABORALES"</formula1>
    </dataValidation>
    <dataValidation type="date" allowBlank="1" showInputMessage="1" showErrorMessage="1" errorTitle="Fecha Ingreso" error="Ingrese fecha correcta" promptTitle="Fecha Ingreso" prompt="Fecha en la que ingreso a la empresa dd/mm/aaaa_x000a_ejemplo: 20/06/1990" sqref="G11:G13" xr:uid="{DBEA58A6-BDFE-43F6-A9DB-F6F9515806E2}">
      <formula1>25569</formula1>
      <formula2>402133</formula2>
    </dataValidation>
    <dataValidation type="date" allowBlank="1" showInputMessage="1" showErrorMessage="1" errorTitle="fecha" error="Ingrese formato correcto" promptTitle="ultima fecha vacaciones" prompt="Fecha en la que ingreso de su último periodo de vacaciones_x000a_ejemplo: 20/06/2022" sqref="G15:G18" xr:uid="{1200BCFD-D831-4D52-8046-257346FEB780}">
      <formula1>25569</formula1>
      <formula2>402133</formula2>
    </dataValidation>
    <dataValidation type="date" allowBlank="1" showInputMessage="1" showErrorMessage="1" errorTitle="fecha" error="Ingrese formato correcto" sqref="F31:G33" xr:uid="{AA31AF51-D3F1-4018-B9A8-2BA75BD0DF8A}">
      <formula1>25569</formula1>
      <formula2>402133</formula2>
    </dataValidation>
    <dataValidation allowBlank="1" showInputMessage="1" showErrorMessage="1" promptTitle="Fecha" prompt="Ingrese Fechas para programar vacaciones_x000a_" sqref="F30:G30" xr:uid="{30CE0F5F-5E93-4FB0-918E-1D6F403EEF94}"/>
    <dataValidation allowBlank="1" showInputMessage="1" showErrorMessage="1" promptTitle="prima vacaciones" prompt="México: Prima Vacaciones: Factor de múltiplo vigente 0,25_x000a_Resto de paises: Si no se paga prima extra legal, poner 0" sqref="H29" xr:uid="{A6D338F8-DED4-4E4E-8D5B-FF61DA7DDF42}"/>
    <dataValidation type="whole" allowBlank="1" showInputMessage="1" showErrorMessage="1" promptTitle="Días ley" prompt="Días según ley, de vacaciones por año" sqref="G3:G8" xr:uid="{9B54447B-81EC-4FDC-9B6C-FB583EA71CCD}">
      <formula1>0</formula1>
      <formula2>100</formula2>
    </dataValidation>
  </dataValidations>
  <printOptions horizontalCentered="1"/>
  <pageMargins left="0.4" right="0.4" top="0.4" bottom="0.4" header="0.3" footer="0.3"/>
  <pageSetup paperSize="9" scale="7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Option Button 14">
              <controlPr defaultSize="0" autoFill="0" autoLine="0" autoPict="0">
                <anchor moveWithCells="1">
                  <from>
                    <xdr:col>5</xdr:col>
                    <xdr:colOff>1143000</xdr:colOff>
                    <xdr:row>0</xdr:row>
                    <xdr:rowOff>428625</xdr:rowOff>
                  </from>
                  <to>
                    <xdr:col>6</xdr:col>
                    <xdr:colOff>19050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Option Button 15">
              <controlPr defaultSize="0" autoFill="0" autoLine="0" autoPict="0">
                <anchor moveWithCells="1">
                  <from>
                    <xdr:col>5</xdr:col>
                    <xdr:colOff>0</xdr:colOff>
                    <xdr:row>0</xdr:row>
                    <xdr:rowOff>419100</xdr:rowOff>
                  </from>
                  <to>
                    <xdr:col>5</xdr:col>
                    <xdr:colOff>1085850</xdr:colOff>
                    <xdr:row>1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C46F7-CED9-4771-8120-8AC42D6C1295}">
          <x14:formula1>
            <xm:f>ADICIONAL!$B$1:$Q$1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50F4-CB38-400B-9454-99CD963AEC6B}">
  <dimension ref="A1:J31"/>
  <sheetViews>
    <sheetView showGridLines="0" workbookViewId="0">
      <pane ySplit="1" topLeftCell="A14" activePane="bottomLeft" state="frozen"/>
      <selection pane="bottomLeft" activeCell="A26" sqref="A26"/>
    </sheetView>
  </sheetViews>
  <sheetFormatPr baseColWidth="10" defaultRowHeight="16.5" x14ac:dyDescent="0.25"/>
  <cols>
    <col min="1" max="1" width="11.796875" bestFit="1" customWidth="1"/>
    <col min="2" max="2" width="6.3984375" bestFit="1" customWidth="1"/>
    <col min="3" max="3" width="6.19921875" bestFit="1" customWidth="1"/>
    <col min="4" max="4" width="8" bestFit="1" customWidth="1"/>
    <col min="5" max="5" width="8.296875" bestFit="1" customWidth="1"/>
    <col min="6" max="6" width="5.8984375" bestFit="1" customWidth="1"/>
    <col min="7" max="7" width="4.69921875" bestFit="1" customWidth="1"/>
    <col min="8" max="8" width="7.09765625" bestFit="1" customWidth="1"/>
    <col min="9" max="9" width="6.8984375" bestFit="1" customWidth="1"/>
    <col min="10" max="10" width="4.3984375" bestFit="1" customWidth="1"/>
  </cols>
  <sheetData>
    <row r="1" spans="1:10" x14ac:dyDescent="0.25">
      <c r="A1" s="46" t="s">
        <v>60</v>
      </c>
      <c r="B1" s="47" t="s">
        <v>61</v>
      </c>
      <c r="C1" s="48" t="s">
        <v>62</v>
      </c>
      <c r="D1" s="49" t="s">
        <v>63</v>
      </c>
      <c r="E1" s="57" t="s">
        <v>72</v>
      </c>
      <c r="F1" s="57" t="s">
        <v>73</v>
      </c>
      <c r="G1" s="57" t="s">
        <v>74</v>
      </c>
      <c r="H1" s="57" t="s">
        <v>75</v>
      </c>
      <c r="I1" s="57" t="s">
        <v>76</v>
      </c>
      <c r="J1" s="58" t="s">
        <v>77</v>
      </c>
    </row>
    <row r="2" spans="1:10" x14ac:dyDescent="0.25">
      <c r="A2" s="50">
        <v>1</v>
      </c>
      <c r="B2" s="51">
        <v>12</v>
      </c>
      <c r="C2" s="45">
        <v>30</v>
      </c>
      <c r="D2" s="52">
        <v>15</v>
      </c>
      <c r="E2">
        <v>14</v>
      </c>
      <c r="F2">
        <v>15</v>
      </c>
      <c r="G2">
        <v>15</v>
      </c>
      <c r="H2">
        <v>15</v>
      </c>
      <c r="I2">
        <v>30</v>
      </c>
      <c r="J2" s="59">
        <v>30</v>
      </c>
    </row>
    <row r="3" spans="1:10" x14ac:dyDescent="0.25">
      <c r="A3" s="50">
        <v>2</v>
      </c>
      <c r="B3" s="51">
        <v>14</v>
      </c>
      <c r="C3" s="45">
        <v>30</v>
      </c>
      <c r="D3" s="52">
        <v>15</v>
      </c>
      <c r="E3">
        <v>14</v>
      </c>
      <c r="F3">
        <v>15</v>
      </c>
      <c r="G3">
        <v>15</v>
      </c>
      <c r="H3">
        <v>15</v>
      </c>
      <c r="I3">
        <v>30</v>
      </c>
      <c r="J3" s="59">
        <v>30</v>
      </c>
    </row>
    <row r="4" spans="1:10" x14ac:dyDescent="0.25">
      <c r="A4" s="50">
        <v>3</v>
      </c>
      <c r="B4" s="51">
        <v>16</v>
      </c>
      <c r="C4" s="45">
        <v>30</v>
      </c>
      <c r="D4" s="52">
        <v>15</v>
      </c>
      <c r="E4">
        <v>14</v>
      </c>
      <c r="F4">
        <v>15</v>
      </c>
      <c r="G4">
        <v>15</v>
      </c>
      <c r="H4">
        <v>15</v>
      </c>
      <c r="I4">
        <v>30</v>
      </c>
      <c r="J4" s="59">
        <v>30</v>
      </c>
    </row>
    <row r="5" spans="1:10" x14ac:dyDescent="0.25">
      <c r="A5" s="50">
        <v>4</v>
      </c>
      <c r="B5" s="51">
        <v>18</v>
      </c>
      <c r="C5" s="45">
        <v>30</v>
      </c>
      <c r="D5" s="52">
        <v>15</v>
      </c>
      <c r="E5">
        <v>14</v>
      </c>
      <c r="F5">
        <v>15</v>
      </c>
      <c r="G5">
        <v>15</v>
      </c>
      <c r="H5">
        <v>15</v>
      </c>
      <c r="I5">
        <v>30</v>
      </c>
      <c r="J5" s="59">
        <v>30</v>
      </c>
    </row>
    <row r="6" spans="1:10" x14ac:dyDescent="0.25">
      <c r="A6" s="50">
        <v>5</v>
      </c>
      <c r="B6" s="51">
        <v>20</v>
      </c>
      <c r="C6" s="45">
        <v>30</v>
      </c>
      <c r="D6" s="52">
        <v>15</v>
      </c>
      <c r="E6">
        <v>14</v>
      </c>
      <c r="F6">
        <v>15</v>
      </c>
      <c r="G6">
        <v>15</v>
      </c>
      <c r="H6">
        <v>15</v>
      </c>
      <c r="I6">
        <v>30</v>
      </c>
      <c r="J6" s="59">
        <v>30</v>
      </c>
    </row>
    <row r="7" spans="1:10" x14ac:dyDescent="0.25">
      <c r="A7" s="50">
        <v>6</v>
      </c>
      <c r="B7" s="51">
        <v>22</v>
      </c>
      <c r="C7" s="45">
        <v>30</v>
      </c>
      <c r="D7" s="52">
        <v>15</v>
      </c>
      <c r="E7">
        <v>21</v>
      </c>
      <c r="F7">
        <v>20</v>
      </c>
      <c r="G7">
        <v>15</v>
      </c>
      <c r="H7">
        <v>15</v>
      </c>
      <c r="I7">
        <v>30</v>
      </c>
      <c r="J7" s="59">
        <v>30</v>
      </c>
    </row>
    <row r="8" spans="1:10" x14ac:dyDescent="0.25">
      <c r="A8" s="50">
        <v>7</v>
      </c>
      <c r="B8" s="51">
        <v>22</v>
      </c>
      <c r="C8" s="45">
        <v>30</v>
      </c>
      <c r="D8" s="52">
        <v>15</v>
      </c>
      <c r="E8">
        <v>21</v>
      </c>
      <c r="F8">
        <v>20</v>
      </c>
      <c r="G8">
        <v>15</v>
      </c>
      <c r="H8">
        <v>15</v>
      </c>
      <c r="I8">
        <v>30</v>
      </c>
      <c r="J8" s="59">
        <v>30</v>
      </c>
    </row>
    <row r="9" spans="1:10" x14ac:dyDescent="0.25">
      <c r="A9" s="50">
        <v>8</v>
      </c>
      <c r="B9" s="51">
        <v>22</v>
      </c>
      <c r="C9" s="45">
        <v>30</v>
      </c>
      <c r="D9" s="52">
        <v>15</v>
      </c>
      <c r="E9">
        <v>21</v>
      </c>
      <c r="F9">
        <v>20</v>
      </c>
      <c r="G9">
        <v>15</v>
      </c>
      <c r="H9">
        <v>15</v>
      </c>
      <c r="I9">
        <v>30</v>
      </c>
      <c r="J9" s="59">
        <v>30</v>
      </c>
    </row>
    <row r="10" spans="1:10" x14ac:dyDescent="0.25">
      <c r="A10" s="50">
        <v>9</v>
      </c>
      <c r="B10" s="51">
        <v>22</v>
      </c>
      <c r="C10" s="45">
        <v>30</v>
      </c>
      <c r="D10" s="52">
        <v>15</v>
      </c>
      <c r="E10">
        <v>21</v>
      </c>
      <c r="F10">
        <v>20</v>
      </c>
      <c r="G10">
        <v>15</v>
      </c>
      <c r="H10">
        <v>15</v>
      </c>
      <c r="I10">
        <v>30</v>
      </c>
      <c r="J10" s="59">
        <v>30</v>
      </c>
    </row>
    <row r="11" spans="1:10" x14ac:dyDescent="0.25">
      <c r="A11" s="50">
        <v>10</v>
      </c>
      <c r="B11" s="51">
        <v>24</v>
      </c>
      <c r="C11" s="45">
        <v>30</v>
      </c>
      <c r="D11" s="52">
        <v>15</v>
      </c>
      <c r="E11">
        <v>21</v>
      </c>
      <c r="F11">
        <v>20</v>
      </c>
      <c r="G11">
        <v>15</v>
      </c>
      <c r="H11">
        <v>15</v>
      </c>
      <c r="I11">
        <v>30</v>
      </c>
      <c r="J11" s="59">
        <v>30</v>
      </c>
    </row>
    <row r="12" spans="1:10" x14ac:dyDescent="0.25">
      <c r="A12" s="50">
        <v>11</v>
      </c>
      <c r="B12" s="51">
        <v>24</v>
      </c>
      <c r="C12" s="45">
        <v>30</v>
      </c>
      <c r="D12" s="52">
        <v>15</v>
      </c>
      <c r="E12">
        <v>28</v>
      </c>
      <c r="F12">
        <v>30</v>
      </c>
      <c r="G12">
        <v>15</v>
      </c>
      <c r="H12">
        <v>15</v>
      </c>
      <c r="I12">
        <v>30</v>
      </c>
      <c r="J12" s="59">
        <v>30</v>
      </c>
    </row>
    <row r="13" spans="1:10" x14ac:dyDescent="0.25">
      <c r="A13" s="50">
        <v>12</v>
      </c>
      <c r="B13" s="51">
        <v>24</v>
      </c>
      <c r="C13" s="45">
        <v>30</v>
      </c>
      <c r="D13" s="52">
        <v>15</v>
      </c>
      <c r="E13">
        <v>28</v>
      </c>
      <c r="F13">
        <v>30</v>
      </c>
      <c r="G13">
        <v>15</v>
      </c>
      <c r="H13">
        <v>15</v>
      </c>
      <c r="I13">
        <v>30</v>
      </c>
      <c r="J13" s="59">
        <v>30</v>
      </c>
    </row>
    <row r="14" spans="1:10" x14ac:dyDescent="0.25">
      <c r="A14" s="50">
        <v>13</v>
      </c>
      <c r="B14" s="51">
        <v>24</v>
      </c>
      <c r="C14" s="45">
        <v>30</v>
      </c>
      <c r="D14" s="52">
        <v>15</v>
      </c>
      <c r="E14">
        <v>28</v>
      </c>
      <c r="F14">
        <v>30</v>
      </c>
      <c r="G14">
        <v>15</v>
      </c>
      <c r="H14">
        <v>15</v>
      </c>
      <c r="I14">
        <v>30</v>
      </c>
      <c r="J14" s="59">
        <v>30</v>
      </c>
    </row>
    <row r="15" spans="1:10" x14ac:dyDescent="0.25">
      <c r="A15" s="50">
        <v>14</v>
      </c>
      <c r="B15" s="51">
        <v>24</v>
      </c>
      <c r="C15" s="45">
        <v>30</v>
      </c>
      <c r="D15" s="52">
        <v>15</v>
      </c>
      <c r="E15">
        <v>28</v>
      </c>
      <c r="F15">
        <v>30</v>
      </c>
      <c r="G15">
        <v>15</v>
      </c>
      <c r="H15">
        <v>15</v>
      </c>
      <c r="I15">
        <v>30</v>
      </c>
      <c r="J15" s="59">
        <v>30</v>
      </c>
    </row>
    <row r="16" spans="1:10" x14ac:dyDescent="0.25">
      <c r="A16" s="50">
        <v>15</v>
      </c>
      <c r="B16" s="51">
        <v>26</v>
      </c>
      <c r="C16" s="45">
        <v>30</v>
      </c>
      <c r="D16" s="52">
        <v>15</v>
      </c>
      <c r="E16">
        <v>28</v>
      </c>
      <c r="F16">
        <v>30</v>
      </c>
      <c r="G16">
        <v>15</v>
      </c>
      <c r="H16">
        <v>15</v>
      </c>
      <c r="I16">
        <v>30</v>
      </c>
      <c r="J16" s="59">
        <v>30</v>
      </c>
    </row>
    <row r="17" spans="1:10" x14ac:dyDescent="0.25">
      <c r="A17" s="50">
        <v>16</v>
      </c>
      <c r="B17" s="51">
        <v>26</v>
      </c>
      <c r="C17" s="45">
        <v>30</v>
      </c>
      <c r="D17" s="52">
        <v>15</v>
      </c>
      <c r="E17">
        <v>28</v>
      </c>
      <c r="F17">
        <v>30</v>
      </c>
      <c r="G17">
        <v>15</v>
      </c>
      <c r="H17">
        <v>15</v>
      </c>
      <c r="I17">
        <v>30</v>
      </c>
      <c r="J17" s="59">
        <v>30</v>
      </c>
    </row>
    <row r="18" spans="1:10" x14ac:dyDescent="0.25">
      <c r="A18" s="50">
        <v>17</v>
      </c>
      <c r="B18" s="51">
        <v>26</v>
      </c>
      <c r="C18" s="45">
        <v>30</v>
      </c>
      <c r="D18" s="52">
        <v>15</v>
      </c>
      <c r="E18">
        <v>28</v>
      </c>
      <c r="F18">
        <v>30</v>
      </c>
      <c r="G18">
        <v>15</v>
      </c>
      <c r="H18">
        <v>15</v>
      </c>
      <c r="I18">
        <v>30</v>
      </c>
      <c r="J18" s="59">
        <v>30</v>
      </c>
    </row>
    <row r="19" spans="1:10" x14ac:dyDescent="0.25">
      <c r="A19" s="50">
        <v>18</v>
      </c>
      <c r="B19" s="51">
        <v>26</v>
      </c>
      <c r="C19" s="45">
        <v>30</v>
      </c>
      <c r="D19" s="52">
        <v>15</v>
      </c>
      <c r="E19">
        <v>28</v>
      </c>
      <c r="F19">
        <v>30</v>
      </c>
      <c r="G19">
        <v>15</v>
      </c>
      <c r="H19">
        <v>15</v>
      </c>
      <c r="I19">
        <v>30</v>
      </c>
      <c r="J19" s="59">
        <v>30</v>
      </c>
    </row>
    <row r="20" spans="1:10" x14ac:dyDescent="0.25">
      <c r="A20" s="50">
        <v>19</v>
      </c>
      <c r="B20" s="51">
        <v>26</v>
      </c>
      <c r="C20" s="45">
        <v>30</v>
      </c>
      <c r="D20" s="52">
        <v>15</v>
      </c>
      <c r="E20">
        <v>28</v>
      </c>
      <c r="F20">
        <v>30</v>
      </c>
      <c r="G20">
        <v>15</v>
      </c>
      <c r="H20">
        <v>15</v>
      </c>
      <c r="I20">
        <v>30</v>
      </c>
      <c r="J20" s="59">
        <v>30</v>
      </c>
    </row>
    <row r="21" spans="1:10" x14ac:dyDescent="0.25">
      <c r="A21" s="50">
        <v>20</v>
      </c>
      <c r="B21" s="51">
        <v>28</v>
      </c>
      <c r="C21" s="45">
        <v>30</v>
      </c>
      <c r="D21" s="52">
        <v>15</v>
      </c>
      <c r="E21">
        <v>28</v>
      </c>
      <c r="F21">
        <v>30</v>
      </c>
      <c r="G21">
        <v>15</v>
      </c>
      <c r="H21">
        <v>15</v>
      </c>
      <c r="I21">
        <v>30</v>
      </c>
      <c r="J21" s="59">
        <v>30</v>
      </c>
    </row>
    <row r="22" spans="1:10" x14ac:dyDescent="0.25">
      <c r="A22" s="50">
        <v>21</v>
      </c>
      <c r="B22" s="51">
        <v>28</v>
      </c>
      <c r="C22" s="45">
        <v>30</v>
      </c>
      <c r="D22" s="52">
        <v>15</v>
      </c>
      <c r="E22">
        <v>35</v>
      </c>
      <c r="F22">
        <v>30</v>
      </c>
      <c r="G22">
        <v>15</v>
      </c>
      <c r="H22">
        <v>15</v>
      </c>
      <c r="I22">
        <v>30</v>
      </c>
      <c r="J22" s="59">
        <v>30</v>
      </c>
    </row>
    <row r="23" spans="1:10" x14ac:dyDescent="0.25">
      <c r="A23" s="50">
        <v>22</v>
      </c>
      <c r="B23" s="51">
        <v>28</v>
      </c>
      <c r="C23" s="45">
        <v>30</v>
      </c>
      <c r="D23" s="52">
        <v>15</v>
      </c>
      <c r="E23">
        <v>35</v>
      </c>
      <c r="F23">
        <v>30</v>
      </c>
      <c r="G23">
        <v>15</v>
      </c>
      <c r="H23">
        <v>15</v>
      </c>
      <c r="I23">
        <v>30</v>
      </c>
      <c r="J23" s="59">
        <v>30</v>
      </c>
    </row>
    <row r="24" spans="1:10" x14ac:dyDescent="0.25">
      <c r="A24" s="50">
        <v>23</v>
      </c>
      <c r="B24" s="51">
        <v>28</v>
      </c>
      <c r="C24" s="45">
        <v>30</v>
      </c>
      <c r="D24" s="52">
        <v>15</v>
      </c>
      <c r="E24">
        <v>35</v>
      </c>
      <c r="F24">
        <v>30</v>
      </c>
      <c r="G24">
        <v>15</v>
      </c>
      <c r="H24">
        <v>15</v>
      </c>
      <c r="I24">
        <v>30</v>
      </c>
      <c r="J24" s="59">
        <v>30</v>
      </c>
    </row>
    <row r="25" spans="1:10" x14ac:dyDescent="0.25">
      <c r="A25" s="50">
        <v>24</v>
      </c>
      <c r="B25" s="51">
        <v>28</v>
      </c>
      <c r="C25" s="45">
        <v>30</v>
      </c>
      <c r="D25" s="52">
        <v>15</v>
      </c>
      <c r="E25">
        <v>35</v>
      </c>
      <c r="F25">
        <v>30</v>
      </c>
      <c r="G25">
        <v>15</v>
      </c>
      <c r="H25">
        <v>15</v>
      </c>
      <c r="I25">
        <v>30</v>
      </c>
      <c r="J25" s="59">
        <v>30</v>
      </c>
    </row>
    <row r="26" spans="1:10" x14ac:dyDescent="0.25">
      <c r="A26" s="50">
        <v>25</v>
      </c>
      <c r="B26" s="51">
        <v>30</v>
      </c>
      <c r="C26" s="45">
        <v>30</v>
      </c>
      <c r="D26" s="52">
        <v>15</v>
      </c>
      <c r="E26">
        <v>35</v>
      </c>
      <c r="F26">
        <v>30</v>
      </c>
      <c r="G26">
        <v>15</v>
      </c>
      <c r="H26">
        <v>15</v>
      </c>
      <c r="I26">
        <v>30</v>
      </c>
      <c r="J26" s="59">
        <v>30</v>
      </c>
    </row>
    <row r="27" spans="1:10" x14ac:dyDescent="0.25">
      <c r="A27" s="50">
        <v>26</v>
      </c>
      <c r="B27" s="51">
        <v>30</v>
      </c>
      <c r="C27" s="45">
        <v>30</v>
      </c>
      <c r="D27" s="52">
        <v>15</v>
      </c>
      <c r="E27">
        <v>35</v>
      </c>
      <c r="F27">
        <v>30</v>
      </c>
      <c r="G27">
        <v>15</v>
      </c>
      <c r="H27">
        <v>15</v>
      </c>
      <c r="I27">
        <v>30</v>
      </c>
      <c r="J27" s="59">
        <v>30</v>
      </c>
    </row>
    <row r="28" spans="1:10" x14ac:dyDescent="0.25">
      <c r="A28" s="50">
        <v>27</v>
      </c>
      <c r="B28" s="51">
        <v>30</v>
      </c>
      <c r="C28" s="45">
        <v>30</v>
      </c>
      <c r="D28" s="52">
        <v>15</v>
      </c>
      <c r="E28">
        <v>35</v>
      </c>
      <c r="F28">
        <v>30</v>
      </c>
      <c r="G28">
        <v>15</v>
      </c>
      <c r="H28">
        <v>15</v>
      </c>
      <c r="I28">
        <v>30</v>
      </c>
      <c r="J28" s="59">
        <v>30</v>
      </c>
    </row>
    <row r="29" spans="1:10" x14ac:dyDescent="0.25">
      <c r="A29" s="50">
        <v>28</v>
      </c>
      <c r="B29" s="51">
        <v>30</v>
      </c>
      <c r="C29" s="45">
        <v>30</v>
      </c>
      <c r="D29" s="52">
        <v>15</v>
      </c>
      <c r="E29">
        <v>35</v>
      </c>
      <c r="F29">
        <v>30</v>
      </c>
      <c r="G29">
        <v>15</v>
      </c>
      <c r="H29">
        <v>15</v>
      </c>
      <c r="I29">
        <v>30</v>
      </c>
      <c r="J29" s="59">
        <v>30</v>
      </c>
    </row>
    <row r="30" spans="1:10" x14ac:dyDescent="0.25">
      <c r="A30" s="50">
        <v>29</v>
      </c>
      <c r="B30" s="51">
        <v>30</v>
      </c>
      <c r="C30" s="45">
        <v>30</v>
      </c>
      <c r="D30" s="52">
        <v>15</v>
      </c>
      <c r="E30">
        <v>35</v>
      </c>
      <c r="F30">
        <v>30</v>
      </c>
      <c r="G30">
        <v>15</v>
      </c>
      <c r="H30">
        <v>15</v>
      </c>
      <c r="I30">
        <v>30</v>
      </c>
      <c r="J30" s="59">
        <v>30</v>
      </c>
    </row>
    <row r="31" spans="1:10" x14ac:dyDescent="0.25">
      <c r="A31" s="50">
        <v>30</v>
      </c>
      <c r="B31" s="54">
        <v>30</v>
      </c>
      <c r="C31" s="55">
        <v>30</v>
      </c>
      <c r="D31" s="56">
        <v>15</v>
      </c>
      <c r="E31" s="60">
        <v>35</v>
      </c>
      <c r="F31" s="60">
        <v>30</v>
      </c>
      <c r="G31" s="60">
        <v>15</v>
      </c>
      <c r="H31" s="60">
        <v>15</v>
      </c>
      <c r="I31" s="60">
        <v>30</v>
      </c>
      <c r="J31" s="6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F42C-713A-416D-9A1C-691E3034B45A}">
  <sheetPr>
    <tabColor theme="8" tint="0.79998168889431442"/>
  </sheetPr>
  <dimension ref="A1:P25"/>
  <sheetViews>
    <sheetView showGridLines="0" showRowColHeaders="0" zoomScale="80" zoomScaleNormal="80" workbookViewId="0">
      <selection activeCell="J21" sqref="J21:K21"/>
    </sheetView>
  </sheetViews>
  <sheetFormatPr baseColWidth="10" defaultColWidth="0" defaultRowHeight="15" x14ac:dyDescent="0.25"/>
  <cols>
    <col min="1" max="16" width="8" style="18" customWidth="1"/>
    <col min="17" max="16384" width="8" style="18" hidden="1"/>
  </cols>
  <sheetData>
    <row r="1" spans="1:15" ht="51.7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18" spans="3:11" ht="11.1" customHeight="1" x14ac:dyDescent="0.25"/>
    <row r="19" spans="3:11" ht="38.25" customHeight="1" x14ac:dyDescent="0.25">
      <c r="C19" s="104" t="s">
        <v>11</v>
      </c>
      <c r="D19" s="104"/>
      <c r="E19" s="104"/>
    </row>
    <row r="20" spans="3:11" ht="12" customHeight="1" x14ac:dyDescent="0.25"/>
    <row r="21" spans="3:11" ht="33" customHeight="1" x14ac:dyDescent="0.25">
      <c r="C21" s="19">
        <v>1</v>
      </c>
      <c r="D21" s="20" t="s">
        <v>12</v>
      </c>
      <c r="E21" s="21"/>
      <c r="F21" s="21"/>
      <c r="G21" s="21"/>
      <c r="H21" s="21"/>
      <c r="I21" s="21"/>
      <c r="J21" s="105" t="s">
        <v>13</v>
      </c>
      <c r="K21" s="105"/>
    </row>
    <row r="22" spans="3:11" ht="8.25" customHeight="1" x14ac:dyDescent="0.25"/>
    <row r="23" spans="3:11" ht="33" customHeight="1" x14ac:dyDescent="0.25">
      <c r="C23" s="19">
        <v>2</v>
      </c>
      <c r="D23" s="20" t="s">
        <v>14</v>
      </c>
      <c r="E23" s="21"/>
      <c r="F23" s="21"/>
      <c r="G23" s="21"/>
      <c r="H23" s="21"/>
      <c r="I23" s="21"/>
      <c r="J23" s="105" t="s">
        <v>13</v>
      </c>
      <c r="K23" s="105"/>
    </row>
    <row r="24" spans="3:11" ht="8.25" customHeight="1" x14ac:dyDescent="0.25"/>
    <row r="25" spans="3:11" ht="33" customHeight="1" x14ac:dyDescent="0.25">
      <c r="C25" s="19">
        <v>3</v>
      </c>
      <c r="D25" s="20" t="s">
        <v>15</v>
      </c>
      <c r="E25" s="20"/>
      <c r="F25" s="20"/>
      <c r="G25" s="20"/>
      <c r="H25" s="20"/>
      <c r="I25" s="20"/>
      <c r="J25" s="105" t="s">
        <v>13</v>
      </c>
      <c r="K25" s="105"/>
    </row>
  </sheetData>
  <mergeCells count="4">
    <mergeCell ref="C19:E19"/>
    <mergeCell ref="J21:K21"/>
    <mergeCell ref="J23:K23"/>
    <mergeCell ref="J25:K25"/>
  </mergeCells>
  <hyperlinks>
    <hyperlink ref="J25:K25" r:id="rId1" display="Ver Más" xr:uid="{EC7A4B6A-B46C-4C78-B480-BB9B8D84053C}"/>
    <hyperlink ref="D25:I25" r:id="rId2" display="Plantilla" xr:uid="{FBC23D7D-5798-41D5-91D1-7972FC1AD863}"/>
    <hyperlink ref="J23:K23" r:id="rId3" display="Ver Más" xr:uid="{256EFAA9-C0F0-4F25-868D-AF7CEEA9F21E}"/>
    <hyperlink ref="D23:I23" r:id="rId4" display="Plantilla Plan de viabilidad y Evaluación Proyectos" xr:uid="{D5B09101-B802-434E-9DDE-0CED2A733CFE}"/>
    <hyperlink ref="D21:I21" r:id="rId5" display="Plantilla de Ausentismo Laboral y Bajas PREMIUM" xr:uid="{EB01BBCD-3CC3-4265-9739-ACF2F0C63C19}"/>
    <hyperlink ref="J21:K21" r:id="rId6" display="Ver Más" xr:uid="{F4A5123C-952B-4FD2-9831-B7504CC113FB}"/>
    <hyperlink ref="D23" r:id="rId7" xr:uid="{1A19FA08-D703-4D5C-8211-069041265E7F}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AYUDA</vt:lpstr>
      <vt:lpstr>CALCULADORA VACACIONES</vt:lpstr>
      <vt:lpstr>ADICIONAL</vt:lpstr>
      <vt:lpstr>SUGERENCIAS</vt:lpstr>
      <vt:lpstr>'CALCULADORA VACACIONES'!Área_de_impresión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Escobar</dc:creator>
  <cp:lastModifiedBy>Jhony Escobar</cp:lastModifiedBy>
  <cp:lastPrinted>2023-05-28T00:45:35Z</cp:lastPrinted>
  <dcterms:created xsi:type="dcterms:W3CDTF">2023-05-27T19:53:52Z</dcterms:created>
  <dcterms:modified xsi:type="dcterms:W3CDTF">2023-05-29T23:36:22Z</dcterms:modified>
</cp:coreProperties>
</file>