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4/AIbyHand/spreadsheets/github/ai-by-hand-excel/advanced/"/>
    </mc:Choice>
  </mc:AlternateContent>
  <xr:revisionPtr revIDLastSave="7" documentId="13_ncr:20001_{5BDADEBA-884B-FC4A-8D0B-C6D7D6FF9665}" xr6:coauthVersionLast="47" xr6:coauthVersionMax="47" xr10:uidLastSave="{5B72E037-B77E-9B48-9346-8287EF522536}"/>
  <bookViews>
    <workbookView xWindow="4440" yWindow="740" windowWidth="21060" windowHeight="18380" activeTab="1" xr2:uid="{00000000-000D-0000-FFFF-FFFF00000000}"/>
  </bookViews>
  <sheets>
    <sheet name="Backprop" sheetId="6" r:id="rId1"/>
    <sheet name="LICENSE" sheetId="7" r:id="rId2"/>
  </sheets>
  <definedNames>
    <definedName name="FORWARD">Backprop!$C$3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6" l="1" a="1"/>
  <c r="K16" i="6" s="1"/>
  <c r="K17" i="6" l="1" a="1"/>
  <c r="K17" i="6" s="1"/>
  <c r="J17" i="6" a="1"/>
  <c r="J17" i="6" s="1"/>
  <c r="J16" i="6" a="1"/>
  <c r="J16" i="6" s="1"/>
  <c r="J15" i="6" a="1"/>
  <c r="J15" i="6" s="1"/>
  <c r="K15" i="6" a="1"/>
  <c r="K15" i="6" s="1"/>
  <c r="N15" i="6" l="1"/>
  <c r="N16" i="6"/>
  <c r="M17" i="6"/>
  <c r="N17" i="6"/>
  <c r="O12" i="6"/>
  <c r="M16" i="6"/>
  <c r="M15" i="6"/>
  <c r="N25" i="6" l="1" a="1"/>
  <c r="N25" i="6" s="1"/>
  <c r="Q25" i="6" s="1"/>
  <c r="N27" i="6" a="1"/>
  <c r="N27" i="6" s="1"/>
  <c r="Q27" i="6" s="1"/>
  <c r="N24" i="6" a="1"/>
  <c r="N24" i="6" s="1"/>
  <c r="Q24" i="6" s="1"/>
  <c r="N26" i="6" a="1"/>
  <c r="N26" i="6" s="1"/>
  <c r="Q26" i="6" s="1"/>
  <c r="M26" i="6" a="1"/>
  <c r="M26" i="6" s="1"/>
  <c r="P26" i="6" s="1"/>
  <c r="M27" i="6" a="1"/>
  <c r="M27" i="6" s="1"/>
  <c r="P27" i="6" s="1"/>
  <c r="M25" i="6" a="1"/>
  <c r="M25" i="6" s="1"/>
  <c r="P25" i="6" s="1"/>
  <c r="M24" i="6" a="1"/>
  <c r="M24" i="6" s="1"/>
  <c r="P24" i="6" s="1"/>
  <c r="Q36" i="6" l="1" a="1"/>
  <c r="Q36" i="6" s="1"/>
  <c r="Q34" i="6" a="1"/>
  <c r="Q34" i="6" s="1"/>
  <c r="Q35" i="6" a="1"/>
  <c r="Q35" i="6" s="1"/>
  <c r="P36" i="6" a="1"/>
  <c r="P36" i="6" s="1"/>
  <c r="P35" i="6" a="1"/>
  <c r="P35" i="6" s="1"/>
  <c r="P34" i="6" a="1"/>
  <c r="P34" i="6" s="1"/>
  <c r="T36" i="6" l="1" a="1"/>
  <c r="T36" i="6" s="1"/>
  <c r="Z36" i="6" s="1"/>
  <c r="U31" i="6" s="1"/>
  <c r="T35" i="6" a="1"/>
  <c r="T35" i="6" s="1"/>
  <c r="Z35" i="6" s="1"/>
  <c r="T31" i="6" s="1"/>
  <c r="S35" i="6" a="1"/>
  <c r="S35" i="6" s="1"/>
  <c r="Y35" i="6" s="1"/>
  <c r="T30" i="6" s="1"/>
  <c r="T26" i="6" s="1" a="1"/>
  <c r="T26" i="6" s="1"/>
  <c r="T34" i="6" a="1"/>
  <c r="T34" i="6" s="1"/>
  <c r="Z34" i="6" s="1"/>
  <c r="S31" i="6" s="1"/>
  <c r="S34" i="6" a="1"/>
  <c r="S34" i="6" s="1"/>
  <c r="Y34" i="6" s="1"/>
  <c r="S30" i="6" s="1"/>
  <c r="S36" i="6" a="1"/>
  <c r="S36" i="6" s="1"/>
  <c r="Y36" i="6" s="1"/>
  <c r="U30" i="6" s="1"/>
  <c r="S27" i="6" l="1" a="1"/>
  <c r="S27" i="6" s="1"/>
  <c r="S24" i="6" a="1"/>
  <c r="S24" i="6" s="1"/>
  <c r="U26" i="6" a="1"/>
  <c r="U26" i="6" s="1"/>
  <c r="U24" i="6" a="1"/>
  <c r="U24" i="6" s="1"/>
  <c r="T24" i="6" a="1"/>
  <c r="T24" i="6" s="1"/>
  <c r="K31" i="6" a="1"/>
  <c r="K31" i="6" s="1"/>
  <c r="Q21" i="6" s="1"/>
  <c r="T25" i="6" a="1"/>
  <c r="T25" i="6" s="1"/>
  <c r="T28" i="6" a="1"/>
  <c r="T28" i="6" s="1"/>
  <c r="T27" i="6" a="1"/>
  <c r="T27" i="6" s="1"/>
  <c r="M31" i="6" a="1"/>
  <c r="M31" i="6" s="1"/>
  <c r="S21" i="6" s="1"/>
  <c r="L31" i="6" a="1"/>
  <c r="L31" i="6" s="1"/>
  <c r="R21" i="6" s="1"/>
  <c r="J31" i="6" a="1"/>
  <c r="J31" i="6" s="1"/>
  <c r="P21" i="6" s="1"/>
  <c r="U28" i="6" a="1"/>
  <c r="U28" i="6" s="1"/>
  <c r="U27" i="6" a="1"/>
  <c r="U27" i="6" s="1"/>
  <c r="U25" i="6" a="1"/>
  <c r="U25" i="6" s="1"/>
  <c r="L30" i="6" a="1"/>
  <c r="L30" i="6" s="1"/>
  <c r="R20" i="6" s="1"/>
  <c r="J30" i="6" a="1"/>
  <c r="J30" i="6" s="1"/>
  <c r="P20" i="6" s="1"/>
  <c r="S28" i="6" a="1"/>
  <c r="S28" i="6" s="1"/>
  <c r="M30" i="6" a="1"/>
  <c r="M30" i="6" s="1"/>
  <c r="S20" i="6" s="1"/>
  <c r="S15" i="6" s="1" a="1"/>
  <c r="S15" i="6" s="1"/>
  <c r="K30" i="6" a="1"/>
  <c r="K30" i="6" s="1"/>
  <c r="Q20" i="6" s="1"/>
  <c r="S25" i="6" a="1"/>
  <c r="S25" i="6" s="1"/>
  <c r="S26" i="6" a="1"/>
  <c r="S26" i="6" s="1"/>
  <c r="Q18" i="6" l="1" a="1"/>
  <c r="Q18" i="6" s="1"/>
  <c r="Q16" i="6" a="1"/>
  <c r="Q16" i="6" s="1"/>
  <c r="Q15" i="6" a="1"/>
  <c r="Q15" i="6" s="1"/>
  <c r="Q17" i="6" a="1"/>
  <c r="Q17" i="6" s="1"/>
  <c r="P18" i="6" a="1"/>
  <c r="P18" i="6" s="1"/>
  <c r="P15" i="6" a="1"/>
  <c r="P15" i="6" s="1"/>
  <c r="P17" i="6" a="1"/>
  <c r="P17" i="6" s="1"/>
  <c r="P16" i="6" a="1"/>
  <c r="P16" i="6" s="1"/>
  <c r="R18" i="6" a="1"/>
  <c r="R18" i="6" s="1"/>
  <c r="R15" i="6" a="1"/>
  <c r="R15" i="6" s="1"/>
  <c r="R16" i="6" a="1"/>
  <c r="R16" i="6" s="1"/>
  <c r="R17" i="6" a="1"/>
  <c r="R17" i="6" s="1"/>
  <c r="S18" i="6" a="1"/>
  <c r="S18" i="6" s="1"/>
  <c r="S17" i="6" a="1"/>
  <c r="S17" i="6" s="1"/>
  <c r="S16" i="6" a="1"/>
  <c r="S16" i="6" s="1"/>
  <c r="H20" i="6" l="1" a="1"/>
  <c r="H20" i="6" s="1"/>
  <c r="M11" i="6" s="1"/>
  <c r="J21" i="6" l="1"/>
  <c r="J20" i="6"/>
  <c r="O11" i="6" s="1"/>
  <c r="I21" i="6"/>
  <c r="N12" i="6" s="1"/>
  <c r="I20" i="6"/>
  <c r="N11" i="6" s="1"/>
  <c r="H21" i="6"/>
  <c r="M12" i="6" s="1"/>
  <c r="M7" i="6" s="1" a="1"/>
  <c r="M7" i="6" s="1"/>
  <c r="O6" i="6" l="1" a="1"/>
  <c r="O6" i="6" s="1"/>
  <c r="O5" i="6" a="1"/>
  <c r="O5" i="6" s="1"/>
  <c r="M5" i="6" a="1"/>
  <c r="M5" i="6" s="1"/>
  <c r="O9" i="6" a="1"/>
  <c r="O9" i="6" s="1"/>
  <c r="O7" i="6" a="1"/>
  <c r="O7" i="6" s="1"/>
  <c r="O8" i="6" a="1"/>
  <c r="O8" i="6" s="1"/>
  <c r="M9" i="6" a="1"/>
  <c r="M9" i="6" s="1"/>
  <c r="M6" i="6" a="1"/>
  <c r="M6" i="6" s="1"/>
  <c r="M8" i="6" a="1"/>
  <c r="M8" i="6" s="1"/>
  <c r="N8" i="6" a="1"/>
  <c r="N8" i="6" s="1"/>
  <c r="N9" i="6" a="1"/>
  <c r="N9" i="6" s="1"/>
  <c r="N5" i="6" a="1"/>
  <c r="N5" i="6" s="1"/>
  <c r="N6" i="6" a="1"/>
  <c r="N6" i="6" s="1"/>
  <c r="N7" i="6" a="1"/>
  <c r="N7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<sst xmlns="http://schemas.openxmlformats.org/spreadsheetml/2006/main" count="112" uniqueCount="47">
  <si>
    <t>↓</t>
  </si>
  <si>
    <t>→</t>
  </si>
  <si>
    <t>AI by Hand  ✍️ © 2024 Tom Yeh</t>
  </si>
  <si>
    <t>A1</t>
  </si>
  <si>
    <t>A2</t>
  </si>
  <si>
    <t>Input</t>
  </si>
  <si>
    <t>X</t>
  </si>
  <si>
    <t>Softmax</t>
  </si>
  <si>
    <t>x{1}</t>
  </si>
  <si>
    <t>x{2}</t>
  </si>
  <si>
    <t>W1</t>
  </si>
  <si>
    <t>b1</t>
  </si>
  <si>
    <t>Z1</t>
  </si>
  <si>
    <t>ReLU</t>
  </si>
  <si>
    <t>〜</t>
  </si>
  <si>
    <t>↑</t>
  </si>
  <si>
    <t>←</t>
  </si>
  <si>
    <t>W2</t>
  </si>
  <si>
    <t>b2</t>
  </si>
  <si>
    <t>Z2</t>
  </si>
  <si>
    <t>W3</t>
  </si>
  <si>
    <t>b3</t>
  </si>
  <si>
    <t>Z3</t>
  </si>
  <si>
    <t>Backward</t>
  </si>
  <si>
    <t>Forward</t>
  </si>
  <si>
    <t>transpose</t>
  </si>
  <si>
    <t>Backpropagation</t>
  </si>
  <si>
    <t>Layer 3</t>
  </si>
  <si>
    <t>Layer 2</t>
  </si>
  <si>
    <t>Layer 1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</si>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</sst>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2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12"/>
      <color theme="1"/>
      <name val="Arial"/>
      <family val="2"/>
    </font>
    <font>
      <sz val="10"/>
      <color theme="1"/>
      <name val="Times New Roman"/>
      <family val="1"/>
    </font>
    <font>
      <sz val="10"/>
      <color rgb="FF000000"/>
      <name val="Arial"/>
      <family val="2"/>
      <scheme val="minor"/>
    </font>
    <font>
      <sz val="12"/>
      <color rgb="FF3F3F76"/>
      <name val="Arial"/>
      <family val="2"/>
      <scheme val="minor"/>
    </font>
    <font>
      <b/>
      <sz val="12"/>
      <color rgb="FF3F3F3F"/>
      <name val="Arial"/>
      <family val="2"/>
      <scheme val="minor"/>
    </font>
    <font>
      <b/>
      <sz val="12"/>
      <color rgb="FFFA7D00"/>
      <name val="Arial"/>
      <family val="2"/>
      <scheme val="minor"/>
    </font>
    <font>
      <b/>
      <sz val="12"/>
      <color theme="4" tint="-0.249977111117893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b/>
      <sz val="10"/>
      <color theme="4" tint="-0.249977111117893"/>
      <name val="Arial"/>
      <family val="2"/>
      <scheme val="minor"/>
    </font>
    <font>
      <sz val="10"/>
      <color rgb="FFC00000"/>
      <name val="Times New Roman"/>
      <family val="1"/>
    </font>
    <font>
      <sz val="10"/>
      <color rgb="FFC00000"/>
      <name val="Arial"/>
      <family val="2"/>
      <scheme val="minor"/>
    </font>
    <font>
      <sz val="8"/>
      <color rgb="FF000000"/>
      <name val="Cambria Math"/>
      <family val="1"/>
    </font>
    <font>
      <i/>
      <sz val="10"/>
      <color theme="4" tint="-0.249977111117893"/>
      <name val="Times New Roman"/>
      <family val="1"/>
    </font>
    <font>
      <b/>
      <sz val="10"/>
      <color theme="8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9" fillId="3" borderId="10" applyNumberFormat="0" applyAlignment="0" applyProtection="0"/>
    <xf numFmtId="0" fontId="10" fillId="4" borderId="11" applyNumberFormat="0" applyAlignment="0" applyProtection="0"/>
    <xf numFmtId="0" fontId="11" fillId="4" borderId="10" applyNumberFormat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 textRotation="255"/>
    </xf>
    <xf numFmtId="0" fontId="1" fillId="0" borderId="0" xfId="0" quotePrefix="1" applyFont="1" applyAlignment="1">
      <alignment horizontal="center"/>
    </xf>
    <xf numFmtId="0" fontId="8" fillId="0" borderId="0" xfId="0" quotePrefix="1" applyFont="1"/>
    <xf numFmtId="0" fontId="9" fillId="3" borderId="10" xfId="1" applyAlignment="1">
      <alignment horizontal="center"/>
    </xf>
    <xf numFmtId="0" fontId="1" fillId="0" borderId="0" xfId="0" applyFont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quotePrefix="1" applyFont="1" applyAlignment="1">
      <alignment horizontal="left"/>
    </xf>
    <xf numFmtId="0" fontId="16" fillId="0" borderId="0" xfId="0" applyFont="1" applyAlignment="1">
      <alignment horizontal="center"/>
    </xf>
    <xf numFmtId="0" fontId="12" fillId="5" borderId="10" xfId="3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12" fillId="6" borderId="10" xfId="3" applyFont="1" applyFill="1" applyAlignment="1">
      <alignment horizontal="center"/>
    </xf>
    <xf numFmtId="0" fontId="12" fillId="6" borderId="10" xfId="3" applyFont="1" applyFill="1"/>
    <xf numFmtId="164" fontId="12" fillId="6" borderId="10" xfId="3" applyNumberFormat="1" applyFont="1" applyFill="1" applyAlignment="1">
      <alignment horizontal="center"/>
    </xf>
    <xf numFmtId="0" fontId="17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0" fontId="20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4" borderId="11" xfId="2" applyAlignment="1">
      <alignment horizontal="center"/>
    </xf>
    <xf numFmtId="0" fontId="11" fillId="0" borderId="10" xfId="3" applyFill="1" applyAlignment="1">
      <alignment horizontal="center"/>
    </xf>
    <xf numFmtId="0" fontId="11" fillId="0" borderId="10" xfId="3" applyFill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4">
    <cellStyle name="Calculation" xfId="3" builtinId="22"/>
    <cellStyle name="Input" xfId="1" builtinId="20"/>
    <cellStyle name="Normal" xfId="0" builtinId="0"/>
    <cellStyle name="Output" xfId="2" builtinId="21"/>
  </cellStyles>
  <dxfs count="3">
    <dxf>
      <font>
        <u val="none"/>
        <color theme="0"/>
      </font>
      <fill>
        <patternFill patternType="none">
          <bgColor auto="1"/>
        </patternFill>
      </fill>
      <border>
        <left/>
        <right/>
        <top/>
        <bottom/>
      </border>
    </dxf>
    <dxf>
      <font>
        <u val="none"/>
        <color theme="0"/>
      </font>
      <fill>
        <patternFill patternType="none">
          <bgColor auto="1"/>
        </patternFill>
      </fill>
    </dxf>
    <dxf>
      <font>
        <u val="none"/>
        <color theme="0"/>
      </font>
      <fill>
        <patternFill patternType="none">
          <bgColor auto="1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99276</xdr:colOff>
      <xdr:row>23</xdr:row>
      <xdr:rowOff>30997</xdr:rowOff>
    </xdr:from>
    <xdr:ext cx="709489" cy="2340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7BCFDDC-2763-AD58-8DC8-E28143022AD6}"/>
                </a:ext>
              </a:extLst>
            </xdr:cNvPr>
            <xdr:cNvSpPr txBox="1"/>
          </xdr:nvSpPr>
          <xdr:spPr>
            <a:xfrm>
              <a:off x="7309599" y="4844707"/>
              <a:ext cx="709489" cy="234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2</m:t>
                    </m:r>
                    <m:f>
                      <m:fPr>
                        <m:ctrlP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800">
                <a:solidFill>
                  <a:schemeClr val="accent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7BCFDDC-2763-AD58-8DC8-E28143022AD6}"/>
                </a:ext>
              </a:extLst>
            </xdr:cNvPr>
            <xdr:cNvSpPr txBox="1"/>
          </xdr:nvSpPr>
          <xdr:spPr>
            <a:xfrm>
              <a:off x="7309599" y="4844707"/>
              <a:ext cx="709489" cy="234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𝑊3=𝐴2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 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𝑍3  </a:t>
              </a:r>
              <a:endParaRPr lang="en-US" sz="8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oneCellAnchor>
    <xdr:from>
      <xdr:col>21</xdr:col>
      <xdr:colOff>128773</xdr:colOff>
      <xdr:row>26</xdr:row>
      <xdr:rowOff>203882</xdr:rowOff>
    </xdr:from>
    <xdr:ext cx="596445" cy="2609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72BAC05-7B28-2E4D-A3F6-E586576274A2}"/>
                </a:ext>
              </a:extLst>
            </xdr:cNvPr>
            <xdr:cNvSpPr txBox="1"/>
          </xdr:nvSpPr>
          <xdr:spPr>
            <a:xfrm>
              <a:off x="7339096" y="5632108"/>
              <a:ext cx="596445" cy="26090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en-US" sz="70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70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𝜕</m:t>
                            </m:r>
                            <m:r>
                              <a:rPr lang="en-US" sz="7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𝐿</m:t>
                            </m:r>
                          </m:num>
                          <m:den>
                            <m:r>
                              <a:rPr lang="en-US" sz="70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𝜕</m:t>
                            </m:r>
                            <m:r>
                              <a:rPr lang="en-US" sz="7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𝑍</m:t>
                            </m:r>
                            <m:r>
                              <a:rPr lang="en-US" sz="7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3</m:t>
                            </m:r>
                          </m:den>
                        </m:f>
                      </m:e>
                    </m:nary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700">
                <a:solidFill>
                  <a:schemeClr val="accent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B72BAC05-7B28-2E4D-A3F6-E586576274A2}"/>
                </a:ext>
              </a:extLst>
            </xdr:cNvPr>
            <xdr:cNvSpPr txBox="1"/>
          </xdr:nvSpPr>
          <xdr:spPr>
            <a:xfrm>
              <a:off x="7339096" y="5632108"/>
              <a:ext cx="596445" cy="26090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𝑏3=∑▒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𝑍3  </a:t>
              </a:r>
              <a:endParaRPr lang="en-US" sz="7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oneCellAnchor>
    <xdr:from>
      <xdr:col>23</xdr:col>
      <xdr:colOff>117538</xdr:colOff>
      <xdr:row>36</xdr:row>
      <xdr:rowOff>53294</xdr:rowOff>
    </xdr:from>
    <xdr:ext cx="1221104" cy="3960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863ECD5-55A9-E54D-99CB-FE80304737DA}"/>
                </a:ext>
              </a:extLst>
            </xdr:cNvPr>
            <xdr:cNvSpPr txBox="1"/>
          </xdr:nvSpPr>
          <xdr:spPr>
            <a:xfrm>
              <a:off x="9998138" y="7431994"/>
              <a:ext cx="1221104" cy="396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9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  <m: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n-US" sz="9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p>
                        <m: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𝑃𝑟𝑒𝑑</m:t>
                        </m:r>
                      </m:sup>
                    </m:sSup>
                    <m:r>
                      <a:rPr lang="en-US" sz="9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−</m:t>
                    </m:r>
                    <m:sSup>
                      <m:sSupPr>
                        <m:ctrlP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p>
                        <m: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𝑇𝑎𝑟𝑔𝑒𝑡</m:t>
                        </m:r>
                      </m:sup>
                    </m:sSup>
                  </m:oMath>
                </m:oMathPara>
              </a14:m>
              <a:endParaRPr lang="en-US" sz="900" b="0">
                <a:solidFill>
                  <a:schemeClr val="accent1"/>
                </a:solidFill>
              </a:endParaRPr>
            </a:p>
            <a:p>
              <a:endParaRPr lang="en-US" sz="900">
                <a:solidFill>
                  <a:schemeClr val="accent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863ECD5-55A9-E54D-99CB-FE80304737DA}"/>
                </a:ext>
              </a:extLst>
            </xdr:cNvPr>
            <xdr:cNvSpPr txBox="1"/>
          </xdr:nvSpPr>
          <xdr:spPr>
            <a:xfrm>
              <a:off x="9998138" y="7431994"/>
              <a:ext cx="1221104" cy="396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9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9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9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9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𝑍3=𝑌^𝑃𝑟𝑒𝑑  −𝑌^𝑇𝑎𝑟𝑔𝑒𝑡</a:t>
              </a:r>
              <a:endParaRPr lang="en-US" sz="900" b="0">
                <a:solidFill>
                  <a:schemeClr val="accent1"/>
                </a:solidFill>
              </a:endParaRPr>
            </a:p>
            <a:p>
              <a:endParaRPr lang="en-US" sz="9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oneCellAnchor>
    <xdr:from>
      <xdr:col>21</xdr:col>
      <xdr:colOff>179845</xdr:colOff>
      <xdr:row>36</xdr:row>
      <xdr:rowOff>79952</xdr:rowOff>
    </xdr:from>
    <xdr:ext cx="392822" cy="2014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C4A1AEA-A01D-CC47-BD3D-4D4967224F3B}"/>
                </a:ext>
              </a:extLst>
            </xdr:cNvPr>
            <xdr:cNvSpPr txBox="1"/>
          </xdr:nvSpPr>
          <xdr:spPr>
            <a:xfrm>
              <a:off x="7351162" y="7509832"/>
              <a:ext cx="392822" cy="20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p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𝑇𝑎𝑟𝑔𝑒𝑡</m:t>
                        </m:r>
                      </m:sup>
                    </m:sSup>
                  </m:oMath>
                </m:oMathPara>
              </a14:m>
              <a:endParaRPr lang="en-US" sz="1000" b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EC4A1AEA-A01D-CC47-BD3D-4D4967224F3B}"/>
                </a:ext>
              </a:extLst>
            </xdr:cNvPr>
            <xdr:cNvSpPr txBox="1"/>
          </xdr:nvSpPr>
          <xdr:spPr>
            <a:xfrm>
              <a:off x="7351162" y="7509832"/>
              <a:ext cx="392822" cy="20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000" b="0" i="0">
                  <a:latin typeface="Cambria Math" panose="02040503050406030204" pitchFamily="18" charset="0"/>
                </a:rPr>
                <a:t>𝑌^𝑇𝑎𝑟𝑔𝑒𝑡</a:t>
              </a:r>
              <a:endParaRPr lang="en-US" sz="1000" b="0"/>
            </a:p>
          </xdr:txBody>
        </xdr:sp>
      </mc:Fallback>
    </mc:AlternateContent>
    <xdr:clientData/>
  </xdr:oneCellAnchor>
  <xdr:oneCellAnchor>
    <xdr:from>
      <xdr:col>18</xdr:col>
      <xdr:colOff>228106</xdr:colOff>
      <xdr:row>36</xdr:row>
      <xdr:rowOff>64591</xdr:rowOff>
    </xdr:from>
    <xdr:ext cx="300275" cy="1997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2A79AEA-0E06-F648-BCED-BE674078CFF8}"/>
                </a:ext>
              </a:extLst>
            </xdr:cNvPr>
            <xdr:cNvSpPr txBox="1"/>
          </xdr:nvSpPr>
          <xdr:spPr>
            <a:xfrm>
              <a:off x="6258705" y="7494471"/>
              <a:ext cx="300275" cy="1997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p>
                        <m:r>
                          <a:rPr lang="en-US" sz="1000" b="0" i="1">
                            <a:latin typeface="Cambria Math" panose="02040503050406030204" pitchFamily="18" charset="0"/>
                          </a:rPr>
                          <m:t>𝑃𝑟𝑒𝑑</m:t>
                        </m:r>
                      </m:sup>
                    </m:sSup>
                    <m:r>
                      <a:rPr lang="en-US" sz="10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2A79AEA-0E06-F648-BCED-BE674078CFF8}"/>
                </a:ext>
              </a:extLst>
            </xdr:cNvPr>
            <xdr:cNvSpPr txBox="1"/>
          </xdr:nvSpPr>
          <xdr:spPr>
            <a:xfrm>
              <a:off x="6258705" y="7494471"/>
              <a:ext cx="300275" cy="1997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000" b="0" i="0">
                  <a:latin typeface="Cambria Math" panose="02040503050406030204" pitchFamily="18" charset="0"/>
                </a:rPr>
                <a:t>𝑌^𝑃𝑟𝑒𝑑  </a:t>
              </a:r>
              <a:endParaRPr lang="en-US" sz="1000"/>
            </a:p>
          </xdr:txBody>
        </xdr:sp>
      </mc:Fallback>
    </mc:AlternateContent>
    <xdr:clientData/>
  </xdr:oneCellAnchor>
  <xdr:oneCellAnchor>
    <xdr:from>
      <xdr:col>19</xdr:col>
      <xdr:colOff>369336</xdr:colOff>
      <xdr:row>16</xdr:row>
      <xdr:rowOff>196508</xdr:rowOff>
    </xdr:from>
    <xdr:ext cx="596445" cy="2609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32F294D-F28B-474C-9FD1-2C1D838307C0}"/>
                </a:ext>
              </a:extLst>
            </xdr:cNvPr>
            <xdr:cNvSpPr txBox="1"/>
          </xdr:nvSpPr>
          <xdr:spPr>
            <a:xfrm>
              <a:off x="6881896" y="3671228"/>
              <a:ext cx="596445" cy="26090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en-US" sz="70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70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𝜕</m:t>
                            </m:r>
                            <m:r>
                              <a:rPr lang="en-US" sz="7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𝐿</m:t>
                            </m:r>
                          </m:num>
                          <m:den>
                            <m:r>
                              <a:rPr lang="en-US" sz="70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𝜕</m:t>
                            </m:r>
                            <m:r>
                              <a:rPr lang="en-US" sz="7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𝑍</m:t>
                            </m:r>
                            <m:r>
                              <a:rPr lang="en-US" sz="7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e>
                    </m:nary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700">
                <a:solidFill>
                  <a:schemeClr val="accent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D32F294D-F28B-474C-9FD1-2C1D838307C0}"/>
                </a:ext>
              </a:extLst>
            </xdr:cNvPr>
            <xdr:cNvSpPr txBox="1"/>
          </xdr:nvSpPr>
          <xdr:spPr>
            <a:xfrm>
              <a:off x="6881896" y="3671228"/>
              <a:ext cx="596445" cy="26090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𝑏2=∑▒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𝑍2  </a:t>
              </a:r>
              <a:endParaRPr lang="en-US" sz="7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oneCellAnchor>
    <xdr:from>
      <xdr:col>19</xdr:col>
      <xdr:colOff>360159</xdr:colOff>
      <xdr:row>14</xdr:row>
      <xdr:rowOff>59347</xdr:rowOff>
    </xdr:from>
    <xdr:ext cx="709490" cy="2340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4D65DC4-EB56-314B-B2BE-92F1A6626931}"/>
                </a:ext>
              </a:extLst>
            </xdr:cNvPr>
            <xdr:cNvSpPr txBox="1"/>
          </xdr:nvSpPr>
          <xdr:spPr>
            <a:xfrm>
              <a:off x="6872719" y="3127667"/>
              <a:ext cx="709490" cy="234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1</m:t>
                    </m:r>
                    <m:f>
                      <m:fPr>
                        <m:ctrlP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800">
                <a:solidFill>
                  <a:schemeClr val="accent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64D65DC4-EB56-314B-B2BE-92F1A6626931}"/>
                </a:ext>
              </a:extLst>
            </xdr:cNvPr>
            <xdr:cNvSpPr txBox="1"/>
          </xdr:nvSpPr>
          <xdr:spPr>
            <a:xfrm>
              <a:off x="6872719" y="3127667"/>
              <a:ext cx="709490" cy="234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𝑊2=𝐴1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 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𝑍2  </a:t>
              </a:r>
              <a:endParaRPr lang="en-US" sz="8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oneCellAnchor>
    <xdr:from>
      <xdr:col>16</xdr:col>
      <xdr:colOff>19829</xdr:colOff>
      <xdr:row>4</xdr:row>
      <xdr:rowOff>59347</xdr:rowOff>
    </xdr:from>
    <xdr:ext cx="656398" cy="2340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C96C947-1FF1-DF44-AC4E-BA6CB72CA10B}"/>
                </a:ext>
              </a:extLst>
            </xdr:cNvPr>
            <xdr:cNvSpPr txBox="1"/>
          </xdr:nvSpPr>
          <xdr:spPr>
            <a:xfrm>
              <a:off x="5289949" y="1238090"/>
              <a:ext cx="656398" cy="234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𝑊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𝑋</m:t>
                    </m:r>
                    <m:f>
                      <m:fPr>
                        <m:ctrlP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800">
                <a:solidFill>
                  <a:schemeClr val="accent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C96C947-1FF1-DF44-AC4E-BA6CB72CA10B}"/>
                </a:ext>
              </a:extLst>
            </xdr:cNvPr>
            <xdr:cNvSpPr txBox="1"/>
          </xdr:nvSpPr>
          <xdr:spPr>
            <a:xfrm>
              <a:off x="5289949" y="1238090"/>
              <a:ext cx="656398" cy="234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𝑊1=𝑋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 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𝑍1  </a:t>
              </a:r>
              <a:endParaRPr lang="en-US" sz="8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oneCellAnchor>
    <xdr:from>
      <xdr:col>16</xdr:col>
      <xdr:colOff>23896</xdr:colOff>
      <xdr:row>7</xdr:row>
      <xdr:rowOff>196508</xdr:rowOff>
    </xdr:from>
    <xdr:ext cx="596445" cy="2609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C76B36D-09A7-214E-90E3-9025CEDB9085}"/>
                </a:ext>
              </a:extLst>
            </xdr:cNvPr>
            <xdr:cNvSpPr txBox="1"/>
          </xdr:nvSpPr>
          <xdr:spPr>
            <a:xfrm>
              <a:off x="5378216" y="1964348"/>
              <a:ext cx="596445" cy="26090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en-US" sz="70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70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𝜕</m:t>
                            </m:r>
                            <m:r>
                              <a:rPr lang="en-US" sz="7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𝐿</m:t>
                            </m:r>
                          </m:num>
                          <m:den>
                            <m:r>
                              <a:rPr lang="en-US" sz="70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𝜕</m:t>
                            </m:r>
                            <m:r>
                              <a:rPr lang="en-US" sz="7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𝑍</m:t>
                            </m:r>
                            <m:r>
                              <a:rPr lang="en-US" sz="7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den>
                        </m:f>
                      </m:e>
                    </m:nary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700">
                <a:solidFill>
                  <a:schemeClr val="accent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C76B36D-09A7-214E-90E3-9025CEDB9085}"/>
                </a:ext>
              </a:extLst>
            </xdr:cNvPr>
            <xdr:cNvSpPr txBox="1"/>
          </xdr:nvSpPr>
          <xdr:spPr>
            <a:xfrm>
              <a:off x="5378216" y="1964348"/>
              <a:ext cx="596445" cy="26090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𝑏1=∑▒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𝑍1  </a:t>
              </a:r>
              <a:endParaRPr lang="en-US" sz="7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oneCellAnchor>
    <xdr:from>
      <xdr:col>16</xdr:col>
      <xdr:colOff>17721</xdr:colOff>
      <xdr:row>10</xdr:row>
      <xdr:rowOff>100418</xdr:rowOff>
    </xdr:from>
    <xdr:ext cx="1125565" cy="2048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5547D45-87E0-7D49-9B64-7132DAC2985F}"/>
                </a:ext>
              </a:extLst>
            </xdr:cNvPr>
            <xdr:cNvSpPr txBox="1"/>
          </xdr:nvSpPr>
          <xdr:spPr>
            <a:xfrm>
              <a:off x="5287841" y="2473113"/>
              <a:ext cx="1125565" cy="2048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 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𝑖𝑓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1&gt;0 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𝑒𝑙𝑠𝑒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0</m:t>
                    </m:r>
                  </m:oMath>
                </m:oMathPara>
              </a14:m>
              <a:endParaRPr lang="en-US" sz="700">
                <a:solidFill>
                  <a:schemeClr val="accent1"/>
                </a:solidFill>
              </a:endParaRPr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A5547D45-87E0-7D49-9B64-7132DAC2985F}"/>
                </a:ext>
              </a:extLst>
            </xdr:cNvPr>
            <xdr:cNvSpPr txBox="1"/>
          </xdr:nvSpPr>
          <xdr:spPr>
            <a:xfrm>
              <a:off x="5287841" y="2473113"/>
              <a:ext cx="1125565" cy="2048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𝑍1=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𝐴2   𝑖𝑓 𝑍1&gt;0 𝑒𝑙𝑠𝑒 0</a:t>
              </a:r>
              <a:endParaRPr lang="en-US" sz="7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oneCellAnchor>
    <xdr:from>
      <xdr:col>4</xdr:col>
      <xdr:colOff>328838</xdr:colOff>
      <xdr:row>19</xdr:row>
      <xdr:rowOff>76505</xdr:rowOff>
    </xdr:from>
    <xdr:ext cx="709490" cy="2340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7F3E9AA-DC7C-AB45-9629-B2C8AD52BB95}"/>
                </a:ext>
              </a:extLst>
            </xdr:cNvPr>
            <xdr:cNvSpPr txBox="1"/>
          </xdr:nvSpPr>
          <xdr:spPr>
            <a:xfrm>
              <a:off x="1036084" y="4190697"/>
              <a:ext cx="709490" cy="234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den>
                    </m:f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𝑊</m:t>
                    </m:r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800">
                <a:solidFill>
                  <a:schemeClr val="accent1"/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F7F3E9AA-DC7C-AB45-9629-B2C8AD52BB95}"/>
                </a:ext>
              </a:extLst>
            </xdr:cNvPr>
            <xdr:cNvSpPr txBox="1"/>
          </xdr:nvSpPr>
          <xdr:spPr>
            <a:xfrm>
              <a:off x="1036084" y="4190697"/>
              <a:ext cx="709490" cy="234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𝐴1=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𝑍2  𝑊2</a:t>
              </a:r>
              <a:endParaRPr lang="en-US" sz="8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oneCellAnchor>
    <xdr:from>
      <xdr:col>19</xdr:col>
      <xdr:colOff>366374</xdr:colOff>
      <xdr:row>19</xdr:row>
      <xdr:rowOff>104910</xdr:rowOff>
    </xdr:from>
    <xdr:ext cx="1125565" cy="2048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B597DCB5-B435-6740-BE89-C72A61B03833}"/>
                </a:ext>
              </a:extLst>
            </xdr:cNvPr>
            <xdr:cNvSpPr txBox="1"/>
          </xdr:nvSpPr>
          <xdr:spPr>
            <a:xfrm>
              <a:off x="6777212" y="4219102"/>
              <a:ext cx="1125565" cy="2048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7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7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 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𝑖𝑓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𝑍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2&gt;0 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𝑒𝑙𝑠𝑒</m:t>
                    </m:r>
                    <m:r>
                      <a:rPr lang="en-US" sz="7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0</m:t>
                    </m:r>
                  </m:oMath>
                </m:oMathPara>
              </a14:m>
              <a:endParaRPr lang="en-US" sz="700">
                <a:solidFill>
                  <a:schemeClr val="accent1"/>
                </a:solidFill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B597DCB5-B435-6740-BE89-C72A61B03833}"/>
                </a:ext>
              </a:extLst>
            </xdr:cNvPr>
            <xdr:cNvSpPr txBox="1"/>
          </xdr:nvSpPr>
          <xdr:spPr>
            <a:xfrm>
              <a:off x="6777212" y="4219102"/>
              <a:ext cx="1125565" cy="2048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𝑍2=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7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7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𝐴3   𝑖𝑓 𝑍2&gt;0 𝑒𝑙𝑠𝑒 0</a:t>
              </a:r>
              <a:endParaRPr lang="en-US" sz="7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311797</xdr:colOff>
      <xdr:row>29</xdr:row>
      <xdr:rowOff>38024</xdr:rowOff>
    </xdr:from>
    <xdr:ext cx="709490" cy="2340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85684648-34F3-574B-8986-61DC8CC156BA}"/>
                </a:ext>
              </a:extLst>
            </xdr:cNvPr>
            <xdr:cNvSpPr txBox="1"/>
          </xdr:nvSpPr>
          <xdr:spPr>
            <a:xfrm>
              <a:off x="1779522" y="6099042"/>
              <a:ext cx="709490" cy="234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8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  <m:r>
                          <a:rPr lang="en-US" sz="8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𝑊</m:t>
                    </m:r>
                    <m:r>
                      <a:rPr lang="en-US" sz="800" b="0" i="1">
                        <a:solidFill>
                          <a:schemeClr val="accent1"/>
                        </a:solidFill>
                        <a:latin typeface="Cambria Math" panose="02040503050406030204" pitchFamily="18" charset="0"/>
                      </a:rPr>
                      <m:t>3</m:t>
                    </m:r>
                  </m:oMath>
                </m:oMathPara>
              </a14:m>
              <a:endParaRPr lang="en-US" sz="800">
                <a:solidFill>
                  <a:schemeClr val="accent1"/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85684648-34F3-574B-8986-61DC8CC156BA}"/>
                </a:ext>
              </a:extLst>
            </xdr:cNvPr>
            <xdr:cNvSpPr txBox="1"/>
          </xdr:nvSpPr>
          <xdr:spPr>
            <a:xfrm>
              <a:off x="1779522" y="6099042"/>
              <a:ext cx="709490" cy="2340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𝐴2=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8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8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𝑍3  𝑊3</a:t>
              </a:r>
              <a:endParaRPr lang="en-US" sz="8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oneCellAnchor>
    <xdr:from>
      <xdr:col>20</xdr:col>
      <xdr:colOff>342215</xdr:colOff>
      <xdr:row>29</xdr:row>
      <xdr:rowOff>76048</xdr:rowOff>
    </xdr:from>
    <xdr:ext cx="537198" cy="3960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2B9C11C-93A1-FF4B-96AF-8D26381D4DE8}"/>
                </a:ext>
              </a:extLst>
            </xdr:cNvPr>
            <xdr:cNvSpPr txBox="1"/>
          </xdr:nvSpPr>
          <xdr:spPr>
            <a:xfrm>
              <a:off x="7133293" y="6137066"/>
              <a:ext cx="537198" cy="396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9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9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en-US" sz="90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𝜕</m:t>
                        </m:r>
                        <m: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𝑍</m:t>
                        </m:r>
                        <m:r>
                          <a:rPr lang="en-US" sz="900" b="0" i="1">
                            <a:solidFill>
                              <a:schemeClr val="accent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</m:oMath>
                </m:oMathPara>
              </a14:m>
              <a:endParaRPr lang="en-US" sz="900" b="0">
                <a:solidFill>
                  <a:schemeClr val="accent1"/>
                </a:solidFill>
              </a:endParaRPr>
            </a:p>
            <a:p>
              <a:endParaRPr lang="en-US" sz="900">
                <a:solidFill>
                  <a:schemeClr val="accent1"/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2B9C11C-93A1-FF4B-96AF-8D26381D4DE8}"/>
                </a:ext>
              </a:extLst>
            </xdr:cNvPr>
            <xdr:cNvSpPr txBox="1"/>
          </xdr:nvSpPr>
          <xdr:spPr>
            <a:xfrm>
              <a:off x="7133293" y="6137066"/>
              <a:ext cx="537198" cy="396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9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9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𝐿/</a:t>
              </a:r>
              <a:r>
                <a:rPr lang="en-US" sz="90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𝜕</a:t>
              </a:r>
              <a:r>
                <a:rPr lang="en-US" sz="9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𝑍3</a:t>
              </a:r>
              <a:endParaRPr lang="en-US" sz="900" b="0">
                <a:solidFill>
                  <a:schemeClr val="accent1"/>
                </a:solidFill>
              </a:endParaRPr>
            </a:p>
            <a:p>
              <a:endParaRPr lang="en-US" sz="900">
                <a:solidFill>
                  <a:schemeClr val="accent1"/>
                </a:solidFill>
              </a:endParaRPr>
            </a:p>
          </xdr:txBody>
        </xdr:sp>
      </mc:Fallback>
    </mc:AlternateContent>
    <xdr:clientData/>
  </xdr:oneCellAnchor>
  <xdr:twoCellAnchor>
    <xdr:from>
      <xdr:col>0</xdr:col>
      <xdr:colOff>482600</xdr:colOff>
      <xdr:row>14</xdr:row>
      <xdr:rowOff>76200</xdr:rowOff>
    </xdr:from>
    <xdr:to>
      <xdr:col>0</xdr:col>
      <xdr:colOff>850808</xdr:colOff>
      <xdr:row>16</xdr:row>
      <xdr:rowOff>75919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2480A51-60C5-B94B-9E9D-EDCC97FD7452}"/>
            </a:ext>
          </a:extLst>
        </xdr:cNvPr>
        <xdr:cNvSpPr/>
      </xdr:nvSpPr>
      <xdr:spPr>
        <a:xfrm>
          <a:off x="482600" y="3162300"/>
          <a:ext cx="368208" cy="40611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783109</xdr:colOff>
      <xdr:row>14</xdr:row>
      <xdr:rowOff>76200</xdr:rowOff>
    </xdr:from>
    <xdr:to>
      <xdr:col>2</xdr:col>
      <xdr:colOff>186117</xdr:colOff>
      <xdr:row>16</xdr:row>
      <xdr:rowOff>75919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B4AA8C90-0F43-7E4C-9177-5D56083E2994}"/>
            </a:ext>
          </a:extLst>
        </xdr:cNvPr>
        <xdr:cNvSpPr/>
      </xdr:nvSpPr>
      <xdr:spPr>
        <a:xfrm>
          <a:off x="1748309" y="3162300"/>
          <a:ext cx="368208" cy="40611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135938</xdr:colOff>
      <xdr:row>14</xdr:row>
      <xdr:rowOff>76200</xdr:rowOff>
    </xdr:from>
    <xdr:to>
      <xdr:col>1</xdr:col>
      <xdr:colOff>504146</xdr:colOff>
      <xdr:row>16</xdr:row>
      <xdr:rowOff>75919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A46DCCDC-CA69-F14E-885D-0A475888D237}"/>
            </a:ext>
          </a:extLst>
        </xdr:cNvPr>
        <xdr:cNvSpPr/>
      </xdr:nvSpPr>
      <xdr:spPr>
        <a:xfrm>
          <a:off x="1101138" y="3162300"/>
          <a:ext cx="368208" cy="40611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165100</xdr:colOff>
      <xdr:row>23</xdr:row>
      <xdr:rowOff>177800</xdr:rowOff>
    </xdr:from>
    <xdr:to>
      <xdr:col>0</xdr:col>
      <xdr:colOff>533352</xdr:colOff>
      <xdr:row>25</xdr:row>
      <xdr:rowOff>177519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DDEC8AF6-4AC5-DE4D-9055-1E311E02F71A}"/>
            </a:ext>
          </a:extLst>
        </xdr:cNvPr>
        <xdr:cNvSpPr/>
      </xdr:nvSpPr>
      <xdr:spPr>
        <a:xfrm>
          <a:off x="165100" y="4991100"/>
          <a:ext cx="368252" cy="406119"/>
        </a:xfrm>
        <a:prstGeom prst="ellipse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147807</xdr:colOff>
      <xdr:row>23</xdr:row>
      <xdr:rowOff>177800</xdr:rowOff>
    </xdr:from>
    <xdr:to>
      <xdr:col>3</xdr:col>
      <xdr:colOff>185859</xdr:colOff>
      <xdr:row>25</xdr:row>
      <xdr:rowOff>177519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EBAE516E-117F-2B49-99AF-4F0091332D81}"/>
            </a:ext>
          </a:extLst>
        </xdr:cNvPr>
        <xdr:cNvSpPr/>
      </xdr:nvSpPr>
      <xdr:spPr>
        <a:xfrm>
          <a:off x="2078207" y="4991100"/>
          <a:ext cx="368252" cy="406119"/>
        </a:xfrm>
        <a:prstGeom prst="ellipse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465760</xdr:colOff>
      <xdr:row>23</xdr:row>
      <xdr:rowOff>177800</xdr:rowOff>
    </xdr:from>
    <xdr:to>
      <xdr:col>1</xdr:col>
      <xdr:colOff>834012</xdr:colOff>
      <xdr:row>25</xdr:row>
      <xdr:rowOff>177519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29B478B7-B0D9-ED48-8FD8-AAAE7001321B}"/>
            </a:ext>
          </a:extLst>
        </xdr:cNvPr>
        <xdr:cNvSpPr/>
      </xdr:nvSpPr>
      <xdr:spPr>
        <a:xfrm>
          <a:off x="1430960" y="4991100"/>
          <a:ext cx="368252" cy="406119"/>
        </a:xfrm>
        <a:prstGeom prst="ellipse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783712</xdr:colOff>
      <xdr:row>23</xdr:row>
      <xdr:rowOff>177800</xdr:rowOff>
    </xdr:from>
    <xdr:to>
      <xdr:col>1</xdr:col>
      <xdr:colOff>186764</xdr:colOff>
      <xdr:row>25</xdr:row>
      <xdr:rowOff>177519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B4E1CA86-4E7A-6A40-8639-E5EBD3A5EC2C}"/>
            </a:ext>
          </a:extLst>
        </xdr:cNvPr>
        <xdr:cNvSpPr/>
      </xdr:nvSpPr>
      <xdr:spPr>
        <a:xfrm>
          <a:off x="783712" y="4991100"/>
          <a:ext cx="368252" cy="406119"/>
        </a:xfrm>
        <a:prstGeom prst="ellipse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520700</xdr:colOff>
      <xdr:row>33</xdr:row>
      <xdr:rowOff>152400</xdr:rowOff>
    </xdr:from>
    <xdr:to>
      <xdr:col>0</xdr:col>
      <xdr:colOff>888908</xdr:colOff>
      <xdr:row>35</xdr:row>
      <xdr:rowOff>152119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CD3CF40A-0B21-7248-B9CB-512013F5D8D9}"/>
            </a:ext>
          </a:extLst>
        </xdr:cNvPr>
        <xdr:cNvSpPr/>
      </xdr:nvSpPr>
      <xdr:spPr>
        <a:xfrm>
          <a:off x="520700" y="6896100"/>
          <a:ext cx="368208" cy="40611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821209</xdr:colOff>
      <xdr:row>33</xdr:row>
      <xdr:rowOff>152400</xdr:rowOff>
    </xdr:from>
    <xdr:to>
      <xdr:col>2</xdr:col>
      <xdr:colOff>224217</xdr:colOff>
      <xdr:row>35</xdr:row>
      <xdr:rowOff>152119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64FEA9BD-2122-DF49-BE4B-49CB1E4E5763}"/>
            </a:ext>
          </a:extLst>
        </xdr:cNvPr>
        <xdr:cNvSpPr/>
      </xdr:nvSpPr>
      <xdr:spPr>
        <a:xfrm>
          <a:off x="1786409" y="6896100"/>
          <a:ext cx="368208" cy="40611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174038</xdr:colOff>
      <xdr:row>33</xdr:row>
      <xdr:rowOff>152400</xdr:rowOff>
    </xdr:from>
    <xdr:to>
      <xdr:col>1</xdr:col>
      <xdr:colOff>542246</xdr:colOff>
      <xdr:row>35</xdr:row>
      <xdr:rowOff>152119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5C94DFE0-5AFA-2148-A5BE-E1B8DDAE54AB}"/>
            </a:ext>
          </a:extLst>
        </xdr:cNvPr>
        <xdr:cNvSpPr/>
      </xdr:nvSpPr>
      <xdr:spPr>
        <a:xfrm>
          <a:off x="1139238" y="6896100"/>
          <a:ext cx="368208" cy="40611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241300</xdr:colOff>
      <xdr:row>4</xdr:row>
      <xdr:rowOff>177800</xdr:rowOff>
    </xdr:from>
    <xdr:to>
      <xdr:col>0</xdr:col>
      <xdr:colOff>609552</xdr:colOff>
      <xdr:row>6</xdr:row>
      <xdr:rowOff>177519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C23CBA7D-4C8F-AC4C-B6E3-C2840A8E23ED}"/>
            </a:ext>
          </a:extLst>
        </xdr:cNvPr>
        <xdr:cNvSpPr/>
      </xdr:nvSpPr>
      <xdr:spPr>
        <a:xfrm>
          <a:off x="241300" y="1346200"/>
          <a:ext cx="368252" cy="406119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224007</xdr:colOff>
      <xdr:row>4</xdr:row>
      <xdr:rowOff>177800</xdr:rowOff>
    </xdr:from>
    <xdr:to>
      <xdr:col>3</xdr:col>
      <xdr:colOff>262059</xdr:colOff>
      <xdr:row>6</xdr:row>
      <xdr:rowOff>177519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B6ED2106-4209-3848-93F3-60E7A502ECA9}"/>
            </a:ext>
          </a:extLst>
        </xdr:cNvPr>
        <xdr:cNvSpPr/>
      </xdr:nvSpPr>
      <xdr:spPr>
        <a:xfrm>
          <a:off x="2154407" y="1346200"/>
          <a:ext cx="368252" cy="406119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541960</xdr:colOff>
      <xdr:row>4</xdr:row>
      <xdr:rowOff>177800</xdr:rowOff>
    </xdr:from>
    <xdr:to>
      <xdr:col>1</xdr:col>
      <xdr:colOff>910212</xdr:colOff>
      <xdr:row>6</xdr:row>
      <xdr:rowOff>177519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485F1C2A-8821-9141-A6D3-1BAC2AAC265D}"/>
            </a:ext>
          </a:extLst>
        </xdr:cNvPr>
        <xdr:cNvSpPr/>
      </xdr:nvSpPr>
      <xdr:spPr>
        <a:xfrm>
          <a:off x="1507160" y="1346200"/>
          <a:ext cx="368252" cy="406119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859912</xdr:colOff>
      <xdr:row>4</xdr:row>
      <xdr:rowOff>177800</xdr:rowOff>
    </xdr:from>
    <xdr:to>
      <xdr:col>1</xdr:col>
      <xdr:colOff>262964</xdr:colOff>
      <xdr:row>6</xdr:row>
      <xdr:rowOff>177519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C52D6401-AA84-B24F-9E0F-014EE3AA1420}"/>
            </a:ext>
          </a:extLst>
        </xdr:cNvPr>
        <xdr:cNvSpPr/>
      </xdr:nvSpPr>
      <xdr:spPr>
        <a:xfrm>
          <a:off x="859912" y="1346200"/>
          <a:ext cx="368252" cy="406119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009"/>
  <sheetViews>
    <sheetView zoomScaleNormal="100" workbookViewId="0">
      <selection activeCell="A42" sqref="A42:Z42"/>
    </sheetView>
  </sheetViews>
  <sheetFormatPr baseColWidth="10" defaultColWidth="12.6640625" defaultRowHeight="15.75" customHeight="1" x14ac:dyDescent="0.15"/>
  <cols>
    <col min="3" max="3" width="4.33203125" customWidth="1"/>
    <col min="4" max="26" width="5" customWidth="1"/>
    <col min="27" max="32" width="4.33203125" customWidth="1"/>
  </cols>
  <sheetData>
    <row r="1" spans="1:29" ht="53.25" customHeight="1" x14ac:dyDescent="0.15">
      <c r="A1" s="44" t="s">
        <v>26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37"/>
      <c r="AB1" s="37"/>
      <c r="AC1" s="37"/>
    </row>
    <row r="2" spans="1:29" ht="13" x14ac:dyDescent="0.15">
      <c r="B2" s="35" t="s">
        <v>24</v>
      </c>
      <c r="C2" s="21" t="b">
        <v>1</v>
      </c>
      <c r="V2" s="1"/>
      <c r="W2" s="1"/>
      <c r="X2" s="3"/>
      <c r="Y2" s="3"/>
      <c r="Z2" s="3"/>
      <c r="AA2" s="3"/>
      <c r="AB2" s="3"/>
      <c r="AC2" s="3"/>
    </row>
    <row r="3" spans="1:29" ht="13" x14ac:dyDescent="0.15">
      <c r="B3" s="22" t="s">
        <v>23</v>
      </c>
      <c r="C3" s="21" t="b">
        <v>1</v>
      </c>
      <c r="J3" s="28" t="s">
        <v>6</v>
      </c>
      <c r="V3" s="1"/>
      <c r="W3" s="1"/>
    </row>
    <row r="4" spans="1:29" ht="13" x14ac:dyDescent="0.15">
      <c r="D4" s="4" t="s">
        <v>5</v>
      </c>
      <c r="F4" s="1"/>
      <c r="G4" s="1"/>
      <c r="H4" s="1"/>
      <c r="I4" s="1"/>
      <c r="J4" s="28" t="s">
        <v>8</v>
      </c>
      <c r="K4" s="28" t="s">
        <v>9</v>
      </c>
      <c r="L4" s="1"/>
      <c r="M4" s="1"/>
      <c r="N4" s="1"/>
      <c r="O4" s="1"/>
      <c r="P4" s="1"/>
      <c r="Q4" s="1"/>
      <c r="R4" s="1"/>
    </row>
    <row r="5" spans="1:29" ht="16" x14ac:dyDescent="0.2">
      <c r="D5" s="1"/>
      <c r="E5" s="1"/>
      <c r="F5" s="1"/>
      <c r="G5" s="1"/>
      <c r="H5" s="1"/>
      <c r="I5" s="1"/>
      <c r="J5" s="20">
        <v>2</v>
      </c>
      <c r="K5" s="20">
        <v>-1</v>
      </c>
      <c r="L5" s="23" t="s">
        <v>1</v>
      </c>
      <c r="M5" s="30" cm="1">
        <f t="array" ref="M5">MMULT($J5:$K5,M$11:M$12)</f>
        <v>0.23801314780179242</v>
      </c>
      <c r="N5" s="30" cm="1">
        <f t="array" ref="N5">MMULT($J5:$K5,N$11:N$12)</f>
        <v>-0.37934879139150568</v>
      </c>
      <c r="O5" s="30" cm="1">
        <f t="array" ref="O5">MMULT($J5:$K5,O$11:O$12)</f>
        <v>-0.99664233837349769</v>
      </c>
      <c r="P5" s="1"/>
      <c r="Q5" s="24"/>
      <c r="S5" s="1"/>
      <c r="X5" s="1"/>
      <c r="Y5" s="1"/>
      <c r="Z5" s="1"/>
      <c r="AA5" s="1"/>
      <c r="AB5" s="1"/>
      <c r="AC5" s="1"/>
    </row>
    <row r="6" spans="1:29" ht="16" x14ac:dyDescent="0.2">
      <c r="D6" s="1"/>
      <c r="E6" s="1"/>
      <c r="F6" s="1"/>
      <c r="G6" s="1"/>
      <c r="H6" s="1"/>
      <c r="I6" s="1"/>
      <c r="J6" s="20">
        <v>1</v>
      </c>
      <c r="K6" s="20">
        <v>1</v>
      </c>
      <c r="L6" s="23" t="s">
        <v>1</v>
      </c>
      <c r="M6" s="30" cm="1">
        <f t="array" ref="M6">MMULT($J6:$K6,M$11:M$12)</f>
        <v>-0.24808613268130025</v>
      </c>
      <c r="N6" s="30" cm="1">
        <f t="array" ref="N6">MMULT($J6:$K6,N$11:N$12)</f>
        <v>-1.1559066556867714</v>
      </c>
      <c r="O6" s="30" cm="1">
        <f t="array" ref="O6">MMULT($J6:$K6,O$11:O$12)</f>
        <v>-0.49832116918674885</v>
      </c>
      <c r="P6" s="1"/>
      <c r="Q6" s="25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6" x14ac:dyDescent="0.2">
      <c r="D7" s="1"/>
      <c r="E7" s="1"/>
      <c r="F7" s="1"/>
      <c r="G7" s="1"/>
      <c r="H7" s="1"/>
      <c r="I7" s="1"/>
      <c r="J7" s="20">
        <v>2</v>
      </c>
      <c r="K7" s="20">
        <v>1</v>
      </c>
      <c r="L7" s="23" t="s">
        <v>1</v>
      </c>
      <c r="M7" s="30" cm="1">
        <f t="array" ref="M7">MMULT($J7:$K7,M$11:M$12)</f>
        <v>-0.25144379430780289</v>
      </c>
      <c r="N7" s="30" cm="1">
        <f t="array" ref="N7">MMULT($J7:$K7,N$11:N$12)</f>
        <v>-1.6676584713795306</v>
      </c>
      <c r="O7" s="30" cm="1">
        <f t="array" ref="O7">MMULT($J7:$K7,O$11:O$12)</f>
        <v>-0.99664233837349769</v>
      </c>
      <c r="P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6" x14ac:dyDescent="0.2">
      <c r="D8" s="1"/>
      <c r="E8" s="1"/>
      <c r="F8" s="1"/>
      <c r="G8" s="1"/>
      <c r="H8" s="1"/>
      <c r="I8" s="1"/>
      <c r="J8" s="20">
        <v>1</v>
      </c>
      <c r="K8" s="20">
        <v>2</v>
      </c>
      <c r="L8" s="23" t="s">
        <v>1</v>
      </c>
      <c r="M8" s="30" cm="1">
        <f t="array" ref="M8">MMULT($J8:$K8,M$11:M$12)</f>
        <v>-0.49281460373609792</v>
      </c>
      <c r="N8" s="30" cm="1">
        <f t="array" ref="N8">MMULT($J8:$K8,N$11:N$12)</f>
        <v>-1.8000614956807839</v>
      </c>
      <c r="O8" s="30" cm="1">
        <f t="array" ref="O8">MMULT($J8:$K8,O$11:O$12)</f>
        <v>-0.49832116918674885</v>
      </c>
      <c r="P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6" x14ac:dyDescent="0.2">
      <c r="F9" s="1"/>
      <c r="G9" s="1"/>
      <c r="H9" s="1"/>
      <c r="I9" s="1"/>
      <c r="J9" s="1">
        <v>1</v>
      </c>
      <c r="K9" s="1">
        <v>1</v>
      </c>
      <c r="L9" s="23" t="s">
        <v>1</v>
      </c>
      <c r="M9" s="27" cm="1">
        <f t="array" ref="M9">MMULT($J9:$K9,M$11:M$12)</f>
        <v>-0.24808613268130025</v>
      </c>
      <c r="N9" s="27" cm="1">
        <f t="array" ref="N9">MMULT($J9:$K9,N$11:N$12)</f>
        <v>-1.1559066556867714</v>
      </c>
      <c r="O9" s="27" cm="1">
        <f t="array" ref="O9">MMULT($J9:$K9,O$11:O$12)</f>
        <v>-0.49832116918674885</v>
      </c>
      <c r="P9" s="1"/>
      <c r="Q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3" x14ac:dyDescent="0.15">
      <c r="D10" s="1"/>
      <c r="E10" s="1"/>
      <c r="F10" s="1"/>
      <c r="G10" s="1"/>
      <c r="H10" s="1"/>
      <c r="I10" s="1"/>
      <c r="J10" s="1"/>
      <c r="K10" s="1"/>
      <c r="L10" s="9"/>
      <c r="M10" s="23" t="s">
        <v>15</v>
      </c>
      <c r="N10" s="23" t="s">
        <v>15</v>
      </c>
      <c r="O10" s="23" t="s">
        <v>15</v>
      </c>
      <c r="P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6" x14ac:dyDescent="0.2">
      <c r="D11" s="1"/>
      <c r="E11" s="1"/>
      <c r="F11" s="1"/>
      <c r="G11" s="1"/>
      <c r="H11" s="1"/>
      <c r="I11" s="1"/>
      <c r="J11" s="1"/>
      <c r="K11" s="1"/>
      <c r="L11" s="9"/>
      <c r="M11" s="30">
        <f>IF(J15&gt;0,H20,0)</f>
        <v>-3.357661626502615E-3</v>
      </c>
      <c r="N11" s="30">
        <f>IF(J16&gt;0,I20,0)</f>
        <v>-0.51175181569275907</v>
      </c>
      <c r="O11" s="30">
        <f>IF(J17&gt;0,J20,0)</f>
        <v>-0.49832116918674885</v>
      </c>
      <c r="P11" s="1"/>
      <c r="Q11" s="24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6" x14ac:dyDescent="0.2">
      <c r="D12" s="5" t="s">
        <v>29</v>
      </c>
      <c r="E12" s="1"/>
      <c r="F12" s="1"/>
      <c r="G12" s="1"/>
      <c r="H12" s="1"/>
      <c r="I12" s="1"/>
      <c r="J12" s="1"/>
      <c r="K12" s="1"/>
      <c r="L12" s="9"/>
      <c r="M12" s="30">
        <f>IF(K15&gt;0,H21,0)</f>
        <v>-0.24472847105479764</v>
      </c>
      <c r="N12" s="30">
        <f>IF(K16&gt;0,I21,0)</f>
        <v>-0.64415483999401246</v>
      </c>
      <c r="O12" s="30">
        <f>IF(K17&gt;0,J21,0)</f>
        <v>0</v>
      </c>
      <c r="P12" s="1"/>
      <c r="Q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3" x14ac:dyDescent="0.15">
      <c r="D13" s="1"/>
      <c r="E13" s="1"/>
      <c r="F13" s="1"/>
      <c r="G13" s="1"/>
      <c r="H13" s="1"/>
      <c r="I13" s="1"/>
      <c r="J13" s="1" t="s">
        <v>0</v>
      </c>
      <c r="K13" s="1" t="s">
        <v>0</v>
      </c>
      <c r="L13" s="9"/>
      <c r="M13" s="1"/>
      <c r="N13" s="1"/>
      <c r="O13" s="1"/>
      <c r="P13" s="1"/>
      <c r="Q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" thickBot="1" x14ac:dyDescent="0.2">
      <c r="D14" s="28" t="s">
        <v>10</v>
      </c>
      <c r="E14" s="28"/>
      <c r="F14" s="28"/>
      <c r="G14" s="1"/>
      <c r="H14" s="28" t="s">
        <v>11</v>
      </c>
      <c r="I14" s="1"/>
      <c r="J14" s="29" t="s">
        <v>12</v>
      </c>
      <c r="L14" s="39" t="s">
        <v>13</v>
      </c>
      <c r="M14" s="28" t="s">
        <v>3</v>
      </c>
      <c r="N14" s="1"/>
      <c r="O14" s="1"/>
      <c r="P14" s="1"/>
      <c r="Q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6" x14ac:dyDescent="0.2">
      <c r="D15" s="11">
        <v>1</v>
      </c>
      <c r="E15" s="12">
        <v>0</v>
      </c>
      <c r="F15" s="12">
        <v>-1</v>
      </c>
      <c r="G15" s="12">
        <v>1</v>
      </c>
      <c r="H15" s="6">
        <v>1</v>
      </c>
      <c r="I15" s="1" t="s">
        <v>1</v>
      </c>
      <c r="J15" s="42" cm="1">
        <f t="array" ref="J15">MMULT($D15:$H15,J$5:J$9)</f>
        <v>2</v>
      </c>
      <c r="K15" s="42" cm="1">
        <f t="array" ref="K15">MMULT($D15:$H15,K$5:K$9)</f>
        <v>1</v>
      </c>
      <c r="L15" s="1" t="s">
        <v>14</v>
      </c>
      <c r="M15" s="42">
        <f>IF(J15&gt;0,J15,0)</f>
        <v>2</v>
      </c>
      <c r="N15" s="42">
        <f t="shared" ref="N15:N17" si="0">IF(K15&gt;0,K15,0)</f>
        <v>1</v>
      </c>
      <c r="O15" s="23" t="s">
        <v>1</v>
      </c>
      <c r="P15" s="30" cm="1">
        <f t="array" ref="P15">MMULT($M15:$N15,P$20:P$21)</f>
        <v>0.25144379430780273</v>
      </c>
      <c r="Q15" s="30" cm="1">
        <f t="array" ref="Q15">MMULT($M15:$N15,Q$20:Q$21)</f>
        <v>-0.25144379430780289</v>
      </c>
      <c r="R15" s="30" cm="1">
        <f t="array" ref="R15">MMULT($M15:$N15,R$20:R$21)</f>
        <v>-1.1647708827639249</v>
      </c>
      <c r="S15" s="30" cm="1">
        <f t="array" ref="S15">MMULT($M15:$N15,S$20:S$21)</f>
        <v>0.50288758861560579</v>
      </c>
      <c r="T15" s="1"/>
      <c r="U15" s="24"/>
      <c r="V15" s="1"/>
      <c r="W15" s="1"/>
      <c r="X15" s="1"/>
      <c r="Y15" s="1"/>
      <c r="Z15" s="1"/>
      <c r="AA15" s="1"/>
      <c r="AB15" s="1"/>
      <c r="AC15" s="1"/>
    </row>
    <row r="16" spans="1:29" ht="16" x14ac:dyDescent="0.2">
      <c r="D16" s="13">
        <v>0</v>
      </c>
      <c r="E16" s="2">
        <v>1</v>
      </c>
      <c r="F16" s="2">
        <v>1</v>
      </c>
      <c r="G16" s="2">
        <v>0</v>
      </c>
      <c r="H16" s="7">
        <v>1</v>
      </c>
      <c r="I16" s="1" t="s">
        <v>1</v>
      </c>
      <c r="J16" s="42" cm="1">
        <f t="array" ref="J16">MMULT($D16:$H16,J$5:J$9)</f>
        <v>4</v>
      </c>
      <c r="K16" s="42" cm="1">
        <f t="array" ref="K16">MMULT($D16:$H16,K$5:K$9)</f>
        <v>3</v>
      </c>
      <c r="L16" s="1" t="s">
        <v>14</v>
      </c>
      <c r="M16" s="42">
        <f t="shared" ref="M16:M17" si="1">IF(J16&gt;0,J16,0)</f>
        <v>4</v>
      </c>
      <c r="N16" s="42">
        <f t="shared" si="0"/>
        <v>3</v>
      </c>
      <c r="O16" s="23" t="s">
        <v>1</v>
      </c>
      <c r="P16" s="30" cm="1">
        <f t="array" ref="P16">MMULT($M16:$N16,P$20:P$21)</f>
        <v>0.74761605967040301</v>
      </c>
      <c r="Q16" s="30" cm="1">
        <f t="array" ref="Q16">MMULT($M16:$N16,Q$20:Q$21)</f>
        <v>-0.74761605967040334</v>
      </c>
      <c r="R16" s="30" cm="1">
        <f t="array" ref="R16">MMULT($M16:$N16,R$20:R$21)</f>
        <v>-2.484239663412267</v>
      </c>
      <c r="S16" s="30" cm="1">
        <f t="array" ref="S16">MMULT($M16:$N16,S$20:S$21)</f>
        <v>1.4952321193408067</v>
      </c>
      <c r="T16" s="1"/>
      <c r="U16" s="25"/>
      <c r="V16" s="1"/>
      <c r="W16" s="1"/>
      <c r="X16" s="1"/>
      <c r="Y16" s="1"/>
      <c r="Z16" s="1"/>
      <c r="AA16" s="1"/>
      <c r="AB16" s="1"/>
      <c r="AC16" s="1"/>
    </row>
    <row r="17" spans="3:29" ht="17" thickBot="1" x14ac:dyDescent="0.25">
      <c r="D17" s="14">
        <v>1</v>
      </c>
      <c r="E17" s="15">
        <v>-1</v>
      </c>
      <c r="F17" s="15">
        <v>0</v>
      </c>
      <c r="G17" s="15">
        <v>0</v>
      </c>
      <c r="H17" s="8">
        <v>0</v>
      </c>
      <c r="I17" s="1" t="s">
        <v>1</v>
      </c>
      <c r="J17" s="42" cm="1">
        <f t="array" ref="J17">MMULT($D17:$H17,J$5:J$9)</f>
        <v>1</v>
      </c>
      <c r="K17" s="42" cm="1">
        <f t="array" ref="K17">MMULT($D17:$H17,K$5:K$9)</f>
        <v>-2</v>
      </c>
      <c r="L17" s="1" t="s">
        <v>14</v>
      </c>
      <c r="M17" s="42">
        <f t="shared" si="1"/>
        <v>1</v>
      </c>
      <c r="N17" s="42">
        <f t="shared" si="0"/>
        <v>0</v>
      </c>
      <c r="O17" s="23" t="s">
        <v>1</v>
      </c>
      <c r="P17" s="30" cm="1">
        <f t="array" ref="P17">MMULT($M17:$N17,P$20:P$21)</f>
        <v>3.3576616265025283E-3</v>
      </c>
      <c r="Q17" s="30" cm="1">
        <f t="array" ref="Q17">MMULT($M17:$N17,Q$20:Q$21)</f>
        <v>-3.357661626502615E-3</v>
      </c>
      <c r="R17" s="30" cm="1">
        <f t="array" ref="R17">MMULT($M17:$N17,R$20:R$21)</f>
        <v>-0.5050364924397539</v>
      </c>
      <c r="S17" s="30" cm="1">
        <f t="array" ref="S17">MMULT($M17:$N17,S$20:S$21)</f>
        <v>6.7153232530052301E-3</v>
      </c>
      <c r="T17" s="1"/>
      <c r="U17" s="26"/>
      <c r="V17" s="1"/>
      <c r="W17" s="1"/>
      <c r="X17" s="1"/>
      <c r="Y17" s="1"/>
      <c r="Z17" s="1"/>
      <c r="AA17" s="1"/>
      <c r="AB17" s="1"/>
      <c r="AC17" s="1"/>
    </row>
    <row r="18" spans="3:29" ht="16" x14ac:dyDescent="0.2">
      <c r="D18" s="1"/>
      <c r="E18" s="1"/>
      <c r="F18" s="1"/>
      <c r="G18" s="1"/>
      <c r="H18" s="1"/>
      <c r="I18" s="1"/>
      <c r="J18" s="1"/>
      <c r="K18" s="1"/>
      <c r="L18" s="1"/>
      <c r="M18" s="1">
        <v>1</v>
      </c>
      <c r="N18" s="1">
        <v>1</v>
      </c>
      <c r="O18" s="23" t="s">
        <v>1</v>
      </c>
      <c r="P18" s="27" cm="1">
        <f t="array" ref="P18">MMULT($M18:$N18,P$20:P$21)</f>
        <v>0.24808613268130017</v>
      </c>
      <c r="Q18" s="27" cm="1">
        <f t="array" ref="Q18">MMULT($M18:$N18,Q$20:Q$21)</f>
        <v>-0.24808613268130025</v>
      </c>
      <c r="R18" s="27" cm="1">
        <f t="array" ref="R18">MMULT($M18:$N18,R$20:R$21)</f>
        <v>-0.65973439032417103</v>
      </c>
      <c r="S18" s="27" cm="1">
        <f t="array" ref="S18">MMULT($M18:$N18,S$20:S$21)</f>
        <v>0.49617226536260051</v>
      </c>
      <c r="T18" s="1"/>
      <c r="U18" s="26"/>
      <c r="V18" s="1"/>
      <c r="W18" s="1"/>
      <c r="X18" s="1"/>
      <c r="Y18" s="1"/>
      <c r="Z18" s="1"/>
      <c r="AA18" s="1"/>
      <c r="AB18" s="1"/>
      <c r="AC18" s="1"/>
    </row>
    <row r="19" spans="3:29" ht="13" x14ac:dyDescent="0.15">
      <c r="C19" s="5"/>
      <c r="D19" s="3"/>
      <c r="E19" s="1"/>
      <c r="F19" s="1"/>
      <c r="G19" s="1"/>
      <c r="I19" s="1"/>
      <c r="J19" s="1"/>
      <c r="K19" s="1"/>
      <c r="L19" s="1"/>
      <c r="M19" s="1"/>
      <c r="N19" s="1"/>
      <c r="O19" s="9"/>
      <c r="P19" s="23" t="s">
        <v>15</v>
      </c>
      <c r="Q19" s="23" t="s">
        <v>15</v>
      </c>
      <c r="R19" s="23" t="s">
        <v>15</v>
      </c>
      <c r="S19" s="23" t="s">
        <v>15</v>
      </c>
      <c r="T19" s="1"/>
      <c r="W19" s="1"/>
      <c r="X19" s="1"/>
      <c r="Y19" s="1"/>
      <c r="Z19" s="1"/>
      <c r="AA19" s="1"/>
      <c r="AB19" s="1"/>
      <c r="AC19" s="1"/>
    </row>
    <row r="20" spans="3:29" ht="16" x14ac:dyDescent="0.2">
      <c r="C20" s="5"/>
      <c r="D20" s="24"/>
      <c r="F20" s="1"/>
      <c r="G20" s="1"/>
      <c r="H20" s="32">
        <f t="array" ref="H20:J21">MMULT(P20:S21,H24:J27)</f>
        <v>-3.357661626502615E-3</v>
      </c>
      <c r="I20" s="32">
        <v>-0.51175181569275907</v>
      </c>
      <c r="J20" s="32">
        <v>-0.49832116918674885</v>
      </c>
      <c r="K20" s="23" t="s">
        <v>16</v>
      </c>
      <c r="L20" s="23"/>
      <c r="M20" s="1"/>
      <c r="N20" s="1"/>
      <c r="O20" s="23"/>
      <c r="P20" s="30">
        <f>J30</f>
        <v>3.3576616265025283E-3</v>
      </c>
      <c r="Q20" s="30">
        <f t="shared" ref="Q20:S20" si="2">K30</f>
        <v>-3.357661626502615E-3</v>
      </c>
      <c r="R20" s="30">
        <f t="shared" si="2"/>
        <v>-0.5050364924397539</v>
      </c>
      <c r="S20" s="30">
        <f t="shared" si="2"/>
        <v>6.7153232530052301E-3</v>
      </c>
      <c r="T20" s="1"/>
      <c r="U20" s="24"/>
      <c r="V20" s="1"/>
      <c r="W20" s="1"/>
      <c r="X20" s="1"/>
      <c r="Y20" s="1"/>
      <c r="Z20" s="1"/>
      <c r="AA20" s="1"/>
      <c r="AB20" s="1"/>
      <c r="AC20" s="1"/>
    </row>
    <row r="21" spans="3:29" ht="16" x14ac:dyDescent="0.2">
      <c r="C21" s="5"/>
      <c r="D21" s="25"/>
      <c r="E21" s="3"/>
      <c r="G21" s="1"/>
      <c r="H21" s="32">
        <v>-0.24472847105479764</v>
      </c>
      <c r="I21" s="32">
        <v>-0.64415483999401246</v>
      </c>
      <c r="J21" s="32">
        <v>0.3347590442251781</v>
      </c>
      <c r="K21" s="23" t="s">
        <v>16</v>
      </c>
      <c r="L21" s="23"/>
      <c r="M21" s="1"/>
      <c r="N21" s="1"/>
      <c r="O21" s="23"/>
      <c r="P21" s="30">
        <f t="shared" ref="P21:S21" si="3">J31</f>
        <v>0.24472847105479764</v>
      </c>
      <c r="Q21" s="30">
        <f t="shared" si="3"/>
        <v>-0.24472847105479764</v>
      </c>
      <c r="R21" s="30">
        <f t="shared" si="3"/>
        <v>-0.15469789788441718</v>
      </c>
      <c r="S21" s="30">
        <f t="shared" si="3"/>
        <v>0.48945694210959528</v>
      </c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3:29" ht="13" x14ac:dyDescent="0.15">
      <c r="C22" s="5"/>
      <c r="E22" s="1"/>
      <c r="F22" s="1"/>
      <c r="G22" s="1"/>
      <c r="H22" s="23" t="s">
        <v>15</v>
      </c>
      <c r="I22" s="23" t="s">
        <v>15</v>
      </c>
      <c r="J22" s="23" t="s">
        <v>15</v>
      </c>
      <c r="K22" s="1"/>
      <c r="L22" s="1"/>
      <c r="M22" s="1" t="s">
        <v>0</v>
      </c>
      <c r="N22" s="1" t="s">
        <v>0</v>
      </c>
      <c r="O22" s="9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3:29" ht="14" thickBot="1" x14ac:dyDescent="0.2">
      <c r="D23" s="5" t="s">
        <v>28</v>
      </c>
      <c r="F23" s="1"/>
      <c r="G23" s="1"/>
      <c r="H23" s="28" t="s">
        <v>17</v>
      </c>
      <c r="I23" s="1"/>
      <c r="J23" s="1"/>
      <c r="K23" s="28" t="s">
        <v>18</v>
      </c>
      <c r="L23" s="1"/>
      <c r="M23" s="29" t="s">
        <v>19</v>
      </c>
      <c r="O23" s="39" t="s">
        <v>13</v>
      </c>
      <c r="P23" s="28" t="s">
        <v>4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3:29" ht="16" x14ac:dyDescent="0.2">
      <c r="E24" s="1"/>
      <c r="F24" s="1"/>
      <c r="G24" s="1"/>
      <c r="H24" s="11">
        <v>0</v>
      </c>
      <c r="I24" s="12">
        <v>-1</v>
      </c>
      <c r="J24" s="12">
        <v>2</v>
      </c>
      <c r="K24" s="6">
        <v>1</v>
      </c>
      <c r="L24" s="1" t="s">
        <v>1</v>
      </c>
      <c r="M24" s="42" cm="1">
        <f t="array" ref="M24">MMULT($H24:$K24,M$15:M$18)</f>
        <v>-1</v>
      </c>
      <c r="N24" s="42" cm="1">
        <f t="array" ref="N24">MMULT($H24:$K24,N$15:N$18)</f>
        <v>-2</v>
      </c>
      <c r="O24" s="1" t="s">
        <v>14</v>
      </c>
      <c r="P24" s="42">
        <f>IF(M24&gt;0,M24,0)</f>
        <v>0</v>
      </c>
      <c r="Q24" s="42">
        <f t="shared" ref="Q24:Q27" si="4">IF(N24&gt;0,N24,0)</f>
        <v>0</v>
      </c>
      <c r="R24" s="23" t="s">
        <v>1</v>
      </c>
      <c r="S24" s="30" cm="1">
        <f t="array" ref="S24">MMULT($P24:$Q24,S$30:S$31)</f>
        <v>0</v>
      </c>
      <c r="T24" s="30" cm="1">
        <f t="array" ref="T24">MMULT($P24:$Q24,T$30:T$31)</f>
        <v>0</v>
      </c>
      <c r="U24" s="30" cm="1">
        <f t="array" ref="U24">MMULT($P24:$Q24,U$30:U$31)</f>
        <v>0</v>
      </c>
      <c r="V24" s="17"/>
      <c r="W24" s="24"/>
      <c r="X24" s="1"/>
      <c r="Y24" s="1"/>
      <c r="Z24" s="1"/>
      <c r="AA24" s="1"/>
      <c r="AB24" s="1"/>
      <c r="AC24" s="1"/>
    </row>
    <row r="25" spans="3:29" ht="16" x14ac:dyDescent="0.2">
      <c r="D25" s="1"/>
      <c r="E25" s="1"/>
      <c r="F25" s="1"/>
      <c r="G25" s="1"/>
      <c r="H25" s="13">
        <v>-1</v>
      </c>
      <c r="I25" s="2">
        <v>1</v>
      </c>
      <c r="J25" s="2">
        <v>0</v>
      </c>
      <c r="K25" s="7">
        <v>2</v>
      </c>
      <c r="L25" s="1" t="s">
        <v>1</v>
      </c>
      <c r="M25" s="42" cm="1">
        <f t="array" ref="M25">MMULT($H25:$K25,M$15:M$18)</f>
        <v>4</v>
      </c>
      <c r="N25" s="42" cm="1">
        <f t="array" ref="N25">MMULT($H25:$K25,N$15:N$18)</f>
        <v>4</v>
      </c>
      <c r="O25" s="1" t="s">
        <v>14</v>
      </c>
      <c r="P25" s="42">
        <f t="shared" ref="P25:P27" si="5">IF(M25&gt;0,M25,0)</f>
        <v>4</v>
      </c>
      <c r="Q25" s="42">
        <f t="shared" si="4"/>
        <v>4</v>
      </c>
      <c r="R25" s="23" t="s">
        <v>1</v>
      </c>
      <c r="S25" s="30" cm="1">
        <f t="array" ref="S25">MMULT($P25:$Q25,S$30:S$31)</f>
        <v>0.99234453072520101</v>
      </c>
      <c r="T25" s="30" cm="1">
        <f t="array" ref="T25">MMULT($P25:$Q25,T$30:T$31)</f>
        <v>0.65424849984628253</v>
      </c>
      <c r="U25" s="30" cm="1">
        <f t="array" ref="U25">MMULT($P25:$Q25,U$30:U$31)</f>
        <v>-1.6465930305714833</v>
      </c>
      <c r="V25" s="1"/>
      <c r="W25" s="25"/>
      <c r="X25" s="1"/>
      <c r="Y25" s="1"/>
      <c r="Z25" s="3"/>
      <c r="AA25" s="1"/>
      <c r="AB25" s="1"/>
      <c r="AC25" s="1"/>
    </row>
    <row r="26" spans="3:29" ht="16" x14ac:dyDescent="0.2">
      <c r="D26" s="1"/>
      <c r="E26" s="1"/>
      <c r="F26" s="1"/>
      <c r="G26" s="1"/>
      <c r="H26" s="13">
        <v>0</v>
      </c>
      <c r="I26" s="2">
        <v>1</v>
      </c>
      <c r="J26" s="2">
        <v>1</v>
      </c>
      <c r="K26" s="7">
        <v>1</v>
      </c>
      <c r="L26" s="1" t="s">
        <v>1</v>
      </c>
      <c r="M26" s="42" cm="1">
        <f t="array" ref="M26">MMULT($H26:$K26,M$15:M$18)</f>
        <v>6</v>
      </c>
      <c r="N26" s="42" cm="1">
        <f t="array" ref="N26">MMULT($H26:$K26,N$15:N$18)</f>
        <v>4</v>
      </c>
      <c r="O26" s="1" t="s">
        <v>14</v>
      </c>
      <c r="P26" s="42">
        <f t="shared" si="5"/>
        <v>6</v>
      </c>
      <c r="Q26" s="42">
        <f t="shared" si="4"/>
        <v>4</v>
      </c>
      <c r="R26" s="23" t="s">
        <v>1</v>
      </c>
      <c r="S26" s="30" cm="1">
        <f t="array" ref="S26">MMULT($P26:$Q26,S$30:S$31)</f>
        <v>0.99905985397820629</v>
      </c>
      <c r="T26" s="30" cm="1">
        <f t="array" ref="T26">MMULT($P26:$Q26,T$30:T$31)</f>
        <v>1.6508908382197798</v>
      </c>
      <c r="U26" s="30" cm="1">
        <f t="array" ref="U26">MMULT($P26:$Q26,U$30:U$31)</f>
        <v>-2.6499506921979861</v>
      </c>
      <c r="V26" s="1"/>
      <c r="W26" s="26"/>
      <c r="X26" s="1"/>
      <c r="Y26" s="1"/>
      <c r="Z26" s="1"/>
      <c r="AA26" s="1"/>
      <c r="AB26" s="1"/>
      <c r="AC26" s="1"/>
    </row>
    <row r="27" spans="3:29" ht="17" thickBot="1" x14ac:dyDescent="0.25">
      <c r="D27" s="1"/>
      <c r="E27" s="1"/>
      <c r="F27" s="1"/>
      <c r="G27" s="1"/>
      <c r="H27" s="14">
        <v>-1</v>
      </c>
      <c r="I27" s="15">
        <v>0</v>
      </c>
      <c r="J27" s="15">
        <v>0</v>
      </c>
      <c r="K27" s="8">
        <v>3</v>
      </c>
      <c r="L27" s="1" t="s">
        <v>1</v>
      </c>
      <c r="M27" s="42" cm="1">
        <f t="array" ref="M27">MMULT($H27:$K27,M$15:M$18)</f>
        <v>1</v>
      </c>
      <c r="N27" s="42" cm="1">
        <f t="array" ref="N27">MMULT($H27:$K27,N$15:N$18)</f>
        <v>2</v>
      </c>
      <c r="O27" s="1" t="s">
        <v>14</v>
      </c>
      <c r="P27" s="42">
        <f t="shared" si="5"/>
        <v>1</v>
      </c>
      <c r="Q27" s="42">
        <f t="shared" si="4"/>
        <v>2</v>
      </c>
      <c r="R27" s="23" t="s">
        <v>1</v>
      </c>
      <c r="S27" s="30" cm="1">
        <f t="array" ref="S27">MMULT($P27:$Q27,S$30:S$31)</f>
        <v>0.49281460373609792</v>
      </c>
      <c r="T27" s="30" cm="1">
        <f t="array" ref="T27">MMULT($P27:$Q27,T$30:T$31)</f>
        <v>-0.17119691926360747</v>
      </c>
      <c r="U27" s="30" cm="1">
        <f t="array" ref="U27">MMULT($P27:$Q27,U$30:U$31)</f>
        <v>-0.32161768447249034</v>
      </c>
      <c r="V27" s="1"/>
      <c r="W27" s="26"/>
      <c r="X27" s="1"/>
      <c r="Y27" s="1"/>
      <c r="Z27" s="1"/>
      <c r="AA27" s="1"/>
      <c r="AB27" s="1"/>
      <c r="AC27" s="1"/>
    </row>
    <row r="28" spans="3:29" ht="16" x14ac:dyDescent="0.2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>
        <v>1</v>
      </c>
      <c r="Q28" s="1">
        <v>1</v>
      </c>
      <c r="R28" s="23" t="s">
        <v>1</v>
      </c>
      <c r="S28" s="27" cm="1">
        <f t="array" ref="S28">MMULT($P28:$Q28,S$30:S$31)</f>
        <v>0.24808613268130025</v>
      </c>
      <c r="T28" s="27" cm="1">
        <f t="array" ref="T28">MMULT($P28:$Q28,T$30:T$31)</f>
        <v>0.16356212496157063</v>
      </c>
      <c r="U28" s="27" cm="1">
        <f t="array" ref="U28">MMULT($P28:$Q28,U$30:U$31)</f>
        <v>-0.41164825764287083</v>
      </c>
      <c r="V28" s="1"/>
      <c r="W28" s="24"/>
      <c r="X28" s="1"/>
      <c r="Y28" s="1"/>
      <c r="Z28" s="1"/>
      <c r="AA28" s="1"/>
      <c r="AB28" s="1"/>
      <c r="AC28" s="1"/>
    </row>
    <row r="29" spans="3:29" ht="13" x14ac:dyDescent="0.15">
      <c r="C29" s="5"/>
      <c r="E29" s="1"/>
      <c r="F29" s="1"/>
      <c r="G29" s="1"/>
      <c r="H29" s="1"/>
      <c r="I29" s="1"/>
      <c r="J29" s="3"/>
      <c r="K29" s="1"/>
      <c r="L29" s="1"/>
      <c r="M29" s="1"/>
      <c r="N29" s="1"/>
      <c r="O29" s="1"/>
      <c r="P29" s="1"/>
      <c r="Q29" s="1"/>
      <c r="R29" s="9"/>
      <c r="S29" s="23" t="s">
        <v>15</v>
      </c>
      <c r="T29" s="23" t="s">
        <v>15</v>
      </c>
      <c r="U29" s="23" t="s">
        <v>15</v>
      </c>
      <c r="V29" s="1"/>
      <c r="W29" s="25"/>
      <c r="X29" s="1"/>
      <c r="Y29" s="1"/>
      <c r="Z29" s="1"/>
      <c r="AA29" s="1"/>
      <c r="AB29" s="1"/>
      <c r="AC29" s="1"/>
    </row>
    <row r="30" spans="3:29" ht="16" x14ac:dyDescent="0.2">
      <c r="C30" s="5"/>
      <c r="F30" s="24"/>
      <c r="I30" s="1"/>
      <c r="J30" s="31" cm="1">
        <f t="array" ref="J30">MMULT($S30:$U30,J$34:J$36)</f>
        <v>3.3576616265025283E-3</v>
      </c>
      <c r="K30" s="31" cm="1">
        <f t="array" ref="K30">MMULT($S30:$U30,K$34:K$36)</f>
        <v>-3.357661626502615E-3</v>
      </c>
      <c r="L30" s="31" cm="1">
        <f t="array" ref="L30">MMULT($S30:$U30,L$34:L$36)</f>
        <v>-0.5050364924397539</v>
      </c>
      <c r="M30" s="31" cm="1">
        <f t="array" ref="M30">MMULT($S30:$U30,M$34:M$36)</f>
        <v>6.7153232530052301E-3</v>
      </c>
      <c r="N30" s="23" t="s">
        <v>16</v>
      </c>
      <c r="O30" s="1"/>
      <c r="P30" s="1"/>
      <c r="Q30" s="1"/>
      <c r="R30" s="1"/>
      <c r="S30" s="30">
        <f>Y34</f>
        <v>3.357661626502615E-3</v>
      </c>
      <c r="T30" s="30">
        <f>Y35</f>
        <v>0.49832116918674874</v>
      </c>
      <c r="U30" s="30">
        <f>Y36</f>
        <v>-0.50167883081325126</v>
      </c>
      <c r="V30" s="1"/>
      <c r="W30" s="23" t="s">
        <v>16</v>
      </c>
      <c r="X30" s="23" t="s">
        <v>16</v>
      </c>
      <c r="Y30" s="34" t="s">
        <v>25</v>
      </c>
      <c r="Z30" s="1"/>
      <c r="AA30" s="1"/>
      <c r="AB30" s="1"/>
      <c r="AC30" s="1"/>
    </row>
    <row r="31" spans="3:29" ht="16" x14ac:dyDescent="0.2">
      <c r="C31" s="5"/>
      <c r="F31" s="25"/>
      <c r="G31" s="1"/>
      <c r="H31" s="1"/>
      <c r="I31" s="1"/>
      <c r="J31" s="31" cm="1">
        <f t="array" ref="J31">MMULT($S31:$U31,J$34:J$36)</f>
        <v>0.24472847105479764</v>
      </c>
      <c r="K31" s="31" cm="1">
        <f t="array" ref="K31">MMULT($S31:$U31,K$34:K$36)</f>
        <v>-0.24472847105479764</v>
      </c>
      <c r="L31" s="31" cm="1">
        <f t="array" ref="L31">MMULT($S31:$U31,L$34:L$36)</f>
        <v>-0.15469789788441718</v>
      </c>
      <c r="M31" s="31" cm="1">
        <f t="array" ref="M31">MMULT($S31:$U31,M$34:M$36)</f>
        <v>0.48945694210959528</v>
      </c>
      <c r="N31" s="23" t="s">
        <v>16</v>
      </c>
      <c r="O31" s="1"/>
      <c r="P31" s="1"/>
      <c r="Q31" s="1"/>
      <c r="R31" s="1"/>
      <c r="S31" s="30">
        <f>Z34</f>
        <v>0.24472847105479764</v>
      </c>
      <c r="T31" s="30">
        <f>Z35</f>
        <v>-0.3347590442251781</v>
      </c>
      <c r="U31" s="30">
        <f>Z36</f>
        <v>9.0030573170380462E-2</v>
      </c>
      <c r="V31" s="1"/>
      <c r="Y31" s="23" t="s">
        <v>15</v>
      </c>
      <c r="Z31" s="1"/>
      <c r="AA31" s="1"/>
      <c r="AB31" s="1"/>
      <c r="AC31" s="1"/>
    </row>
    <row r="32" spans="3:29" ht="13" x14ac:dyDescent="0.15">
      <c r="C32" s="5"/>
      <c r="E32" s="1"/>
      <c r="F32" s="1"/>
      <c r="G32" s="1"/>
      <c r="H32" s="1"/>
      <c r="I32" s="1"/>
      <c r="J32" s="23" t="s">
        <v>15</v>
      </c>
      <c r="K32" s="23" t="s">
        <v>15</v>
      </c>
      <c r="L32" s="23" t="s">
        <v>15</v>
      </c>
      <c r="M32" s="23" t="s">
        <v>15</v>
      </c>
      <c r="N32" s="1"/>
      <c r="O32" s="1"/>
      <c r="P32" s="10" t="s">
        <v>0</v>
      </c>
      <c r="Q32" s="10" t="s">
        <v>0</v>
      </c>
      <c r="S32" s="1"/>
      <c r="T32" s="1"/>
      <c r="U32" s="1"/>
      <c r="V32" s="1"/>
      <c r="W32" s="1"/>
      <c r="X32" s="1"/>
      <c r="Y32" s="23" t="s">
        <v>15</v>
      </c>
      <c r="Z32" s="23"/>
      <c r="AA32" s="1"/>
      <c r="AB32" s="1"/>
      <c r="AC32" s="1"/>
    </row>
    <row r="33" spans="1:29" ht="14" thickBot="1" x14ac:dyDescent="0.2">
      <c r="D33" s="38" t="s">
        <v>27</v>
      </c>
      <c r="F33" s="1"/>
      <c r="G33" s="1"/>
      <c r="H33" s="1"/>
      <c r="I33" s="1"/>
      <c r="J33" s="28" t="s">
        <v>20</v>
      </c>
      <c r="K33" s="1"/>
      <c r="L33" s="1"/>
      <c r="M33" s="1"/>
      <c r="N33" s="28" t="s">
        <v>21</v>
      </c>
      <c r="O33" s="1"/>
      <c r="P33" s="28" t="s">
        <v>22</v>
      </c>
      <c r="Q33" s="1"/>
      <c r="R33" s="40" t="s">
        <v>7</v>
      </c>
      <c r="S33" s="1"/>
      <c r="T33" s="1"/>
      <c r="U33" s="1"/>
      <c r="V33" s="1"/>
      <c r="W33" s="1"/>
      <c r="X33" s="1"/>
      <c r="Y33" s="23" t="s">
        <v>15</v>
      </c>
      <c r="Z33" s="23"/>
      <c r="AA33" s="1"/>
      <c r="AB33" s="1"/>
      <c r="AC33" s="1"/>
    </row>
    <row r="34" spans="1:29" ht="16" x14ac:dyDescent="0.2">
      <c r="E34" s="1"/>
      <c r="F34" s="1"/>
      <c r="G34" s="1"/>
      <c r="H34" s="1"/>
      <c r="I34" s="1"/>
      <c r="J34" s="11">
        <v>0</v>
      </c>
      <c r="K34" s="12">
        <v>-1</v>
      </c>
      <c r="L34" s="12">
        <v>-1</v>
      </c>
      <c r="M34" s="12">
        <v>2</v>
      </c>
      <c r="N34" s="6">
        <v>5</v>
      </c>
      <c r="O34" s="1" t="s">
        <v>1</v>
      </c>
      <c r="P34" s="42" cm="1">
        <f t="array" ref="P34">MMULT($J34:$N34,P$24:P$28)</f>
        <v>-3</v>
      </c>
      <c r="Q34" s="42" cm="1">
        <f t="array" ref="Q34">MMULT($J34:$N34,Q$24:Q$28)</f>
        <v>1</v>
      </c>
      <c r="R34" s="1" t="s">
        <v>14</v>
      </c>
      <c r="S34" s="43" cm="1">
        <f t="array" ref="S34">EXP(P34)/SUM(EXP(P$34:P$36))</f>
        <v>3.357661626502615E-3</v>
      </c>
      <c r="T34" s="43" cm="1">
        <f t="array" ref="T34">EXP(Q34)/SUM(EXP(Q$34:Q$36))</f>
        <v>0.24472847105479764</v>
      </c>
      <c r="U34" s="1"/>
      <c r="V34" s="41">
        <v>0</v>
      </c>
      <c r="W34" s="41">
        <v>0</v>
      </c>
      <c r="X34" s="23" t="s">
        <v>1</v>
      </c>
      <c r="Y34" s="31">
        <f t="shared" ref="Y34:Z36" si="6">S34-V34</f>
        <v>3.357661626502615E-3</v>
      </c>
      <c r="Z34" s="31">
        <f t="shared" si="6"/>
        <v>0.24472847105479764</v>
      </c>
      <c r="AA34" s="1"/>
      <c r="AB34" s="1"/>
      <c r="AC34" s="1"/>
    </row>
    <row r="35" spans="1:29" ht="16" x14ac:dyDescent="0.2">
      <c r="D35" s="1"/>
      <c r="E35" s="1"/>
      <c r="F35" s="1"/>
      <c r="G35" s="1"/>
      <c r="H35" s="1"/>
      <c r="I35" s="1"/>
      <c r="J35" s="13">
        <v>-1</v>
      </c>
      <c r="K35" s="2">
        <v>0</v>
      </c>
      <c r="L35" s="2">
        <v>0</v>
      </c>
      <c r="M35" s="2">
        <v>0</v>
      </c>
      <c r="N35" s="7">
        <v>2</v>
      </c>
      <c r="O35" s="1" t="s">
        <v>1</v>
      </c>
      <c r="P35" s="42" cm="1">
        <f t="array" ref="P35">MMULT($J35:$N35,P$24:P$28)</f>
        <v>2</v>
      </c>
      <c r="Q35" s="42" cm="1">
        <f t="array" ref="Q35">MMULT($J35:$N35,Q$24:Q$28)</f>
        <v>2</v>
      </c>
      <c r="R35" s="1" t="s">
        <v>14</v>
      </c>
      <c r="S35" s="43" cm="1">
        <f t="array" ref="S35">EXP(P35)/SUM(EXP(P$34:P$36))</f>
        <v>0.49832116918674874</v>
      </c>
      <c r="T35" s="43" cm="1">
        <f t="array" ref="T35">EXP(Q35)/SUM(EXP(Q$34:Q$36))</f>
        <v>0.6652409557748219</v>
      </c>
      <c r="U35" s="18"/>
      <c r="V35" s="41">
        <v>0</v>
      </c>
      <c r="W35" s="41">
        <v>1</v>
      </c>
      <c r="X35" s="23" t="s">
        <v>1</v>
      </c>
      <c r="Y35" s="31">
        <f t="shared" si="6"/>
        <v>0.49832116918674874</v>
      </c>
      <c r="Z35" s="31">
        <f t="shared" si="6"/>
        <v>-0.3347590442251781</v>
      </c>
      <c r="AA35" s="1"/>
      <c r="AB35" s="1"/>
      <c r="AC35" s="1"/>
    </row>
    <row r="36" spans="1:29" ht="17" thickBot="1" x14ac:dyDescent="0.25">
      <c r="D36" s="1"/>
      <c r="E36" s="1"/>
      <c r="F36" s="1"/>
      <c r="G36" s="1"/>
      <c r="H36" s="1"/>
      <c r="I36" s="1"/>
      <c r="J36" s="14">
        <v>-1</v>
      </c>
      <c r="K36" s="15">
        <v>0</v>
      </c>
      <c r="L36" s="15">
        <v>1</v>
      </c>
      <c r="M36" s="15">
        <v>0</v>
      </c>
      <c r="N36" s="8">
        <v>-4</v>
      </c>
      <c r="O36" s="1" t="s">
        <v>1</v>
      </c>
      <c r="P36" s="42" cm="1">
        <f t="array" ref="P36">MMULT($J36:$N36,P$24:P$28)</f>
        <v>2</v>
      </c>
      <c r="Q36" s="42" cm="1">
        <f t="array" ref="Q36">MMULT($J36:$N36,Q$24:Q$28)</f>
        <v>0</v>
      </c>
      <c r="R36" s="1" t="s">
        <v>14</v>
      </c>
      <c r="S36" s="43" cm="1">
        <f t="array" ref="S36">EXP(P36)/SUM(EXP(P$34:P$36))</f>
        <v>0.49832116918674874</v>
      </c>
      <c r="T36" s="43" cm="1">
        <f t="array" ref="T36">EXP(Q36)/SUM(EXP(Q$34:Q$36))</f>
        <v>9.0030573170380462E-2</v>
      </c>
      <c r="U36" s="1"/>
      <c r="V36" s="41">
        <v>1</v>
      </c>
      <c r="W36" s="41">
        <v>0</v>
      </c>
      <c r="X36" s="23" t="s">
        <v>1</v>
      </c>
      <c r="Y36" s="31">
        <f t="shared" si="6"/>
        <v>-0.50167883081325126</v>
      </c>
      <c r="Z36" s="31">
        <f t="shared" si="6"/>
        <v>9.0030573170380462E-2</v>
      </c>
      <c r="AA36" s="1"/>
      <c r="AB36" s="1"/>
      <c r="AC36" s="1"/>
    </row>
    <row r="37" spans="1:29" ht="13" x14ac:dyDescent="0.15">
      <c r="J37" s="1"/>
      <c r="K37" s="1"/>
      <c r="L37" s="1"/>
      <c r="M37" s="1"/>
      <c r="N37" s="1"/>
      <c r="O37" s="1"/>
      <c r="P37" s="1"/>
      <c r="Q37" s="1"/>
      <c r="R37" s="1"/>
      <c r="S37" s="28"/>
      <c r="T37" s="1"/>
      <c r="U37" s="1"/>
      <c r="V37" s="16"/>
      <c r="W37" s="1"/>
      <c r="X37" s="1"/>
      <c r="Y37" s="24"/>
      <c r="Z37" s="1"/>
      <c r="AA37" s="1"/>
      <c r="AB37" s="3"/>
      <c r="AC37" s="1"/>
    </row>
    <row r="38" spans="1:29" ht="13" x14ac:dyDescent="0.15">
      <c r="U38" s="1"/>
      <c r="V38" s="33"/>
      <c r="W38" s="1"/>
    </row>
    <row r="39" spans="1:29" ht="13" x14ac:dyDescent="0.15">
      <c r="U39" s="1"/>
      <c r="V39" s="1"/>
      <c r="W39" s="1"/>
    </row>
    <row r="40" spans="1:29" ht="13" x14ac:dyDescent="0.15">
      <c r="H40" s="19"/>
      <c r="U40" s="1"/>
      <c r="V40" s="1"/>
      <c r="W40" s="1"/>
    </row>
    <row r="41" spans="1:29" ht="13" x14ac:dyDescent="0.15">
      <c r="U41" s="1"/>
      <c r="V41" s="1"/>
      <c r="W41" s="1"/>
    </row>
    <row r="42" spans="1:29" ht="16" x14ac:dyDescent="0.2">
      <c r="A42" s="45" t="s">
        <v>2</v>
      </c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36"/>
    </row>
    <row r="43" spans="1:29" ht="13" x14ac:dyDescent="0.15">
      <c r="V43" s="1"/>
      <c r="W43" s="1"/>
    </row>
    <row r="44" spans="1:29" ht="13" x14ac:dyDescent="0.15">
      <c r="V44" s="1"/>
      <c r="W44" s="1"/>
    </row>
    <row r="45" spans="1:29" ht="13" x14ac:dyDescent="0.15">
      <c r="V45" s="1"/>
      <c r="W45" s="1"/>
    </row>
    <row r="46" spans="1:29" ht="13" x14ac:dyDescent="0.15">
      <c r="V46" s="1"/>
      <c r="W46" s="1"/>
    </row>
    <row r="47" spans="1:29" ht="13" x14ac:dyDescent="0.15">
      <c r="V47" s="1"/>
      <c r="W47" s="1"/>
    </row>
    <row r="48" spans="1:29" ht="13" x14ac:dyDescent="0.15">
      <c r="V48" s="1"/>
      <c r="W48" s="1"/>
    </row>
    <row r="49" spans="22:23" ht="13" x14ac:dyDescent="0.15">
      <c r="V49" s="1"/>
      <c r="W49" s="1"/>
    </row>
    <row r="50" spans="22:23" ht="13" x14ac:dyDescent="0.15">
      <c r="V50" s="1"/>
      <c r="W50" s="1"/>
    </row>
    <row r="51" spans="22:23" ht="13" x14ac:dyDescent="0.15">
      <c r="V51" s="1"/>
      <c r="W51" s="1"/>
    </row>
    <row r="52" spans="22:23" ht="13" x14ac:dyDescent="0.15">
      <c r="V52" s="1"/>
      <c r="W52" s="1"/>
    </row>
    <row r="53" spans="22:23" ht="13" x14ac:dyDescent="0.15">
      <c r="V53" s="1"/>
      <c r="W53" s="1"/>
    </row>
    <row r="54" spans="22:23" ht="13" x14ac:dyDescent="0.15">
      <c r="V54" s="1"/>
      <c r="W54" s="1"/>
    </row>
    <row r="55" spans="22:23" ht="13" x14ac:dyDescent="0.15">
      <c r="V55" s="1"/>
      <c r="W55" s="1"/>
    </row>
    <row r="56" spans="22:23" ht="13" x14ac:dyDescent="0.15">
      <c r="V56" s="1"/>
      <c r="W56" s="1"/>
    </row>
    <row r="57" spans="22:23" ht="13" x14ac:dyDescent="0.15">
      <c r="V57" s="1"/>
      <c r="W57" s="1"/>
    </row>
    <row r="58" spans="22:23" ht="13" x14ac:dyDescent="0.15">
      <c r="V58" s="1"/>
      <c r="W58" s="1"/>
    </row>
    <row r="59" spans="22:23" ht="13" x14ac:dyDescent="0.15">
      <c r="V59" s="1"/>
      <c r="W59" s="1"/>
    </row>
    <row r="60" spans="22:23" ht="13" x14ac:dyDescent="0.15">
      <c r="V60" s="1"/>
      <c r="W60" s="1"/>
    </row>
    <row r="61" spans="22:23" ht="13" x14ac:dyDescent="0.15">
      <c r="V61" s="1"/>
      <c r="W61" s="1"/>
    </row>
    <row r="62" spans="22:23" ht="13" x14ac:dyDescent="0.15">
      <c r="V62" s="1"/>
      <c r="W62" s="1"/>
    </row>
    <row r="63" spans="22:23" ht="13" x14ac:dyDescent="0.15">
      <c r="V63" s="1"/>
      <c r="W63" s="1"/>
    </row>
    <row r="64" spans="22:23" ht="13" x14ac:dyDescent="0.15">
      <c r="V64" s="1"/>
      <c r="W64" s="1"/>
    </row>
    <row r="65" spans="22:23" ht="13" x14ac:dyDescent="0.15">
      <c r="V65" s="1"/>
      <c r="W65" s="1"/>
    </row>
    <row r="66" spans="22:23" ht="13" x14ac:dyDescent="0.15">
      <c r="V66" s="1"/>
      <c r="W66" s="1"/>
    </row>
    <row r="67" spans="22:23" ht="13" x14ac:dyDescent="0.15">
      <c r="V67" s="1"/>
      <c r="W67" s="1"/>
    </row>
    <row r="68" spans="22:23" ht="13" x14ac:dyDescent="0.15">
      <c r="V68" s="1"/>
      <c r="W68" s="1"/>
    </row>
    <row r="69" spans="22:23" ht="13" x14ac:dyDescent="0.15">
      <c r="V69" s="1"/>
      <c r="W69" s="1"/>
    </row>
    <row r="70" spans="22:23" ht="13" x14ac:dyDescent="0.15">
      <c r="V70" s="1"/>
      <c r="W70" s="1"/>
    </row>
    <row r="71" spans="22:23" ht="13" x14ac:dyDescent="0.15">
      <c r="V71" s="1"/>
      <c r="W71" s="1"/>
    </row>
    <row r="72" spans="22:23" ht="13" x14ac:dyDescent="0.15">
      <c r="V72" s="1"/>
      <c r="W72" s="1"/>
    </row>
    <row r="73" spans="22:23" ht="13" x14ac:dyDescent="0.15">
      <c r="V73" s="1"/>
      <c r="W73" s="1"/>
    </row>
    <row r="74" spans="22:23" ht="13" x14ac:dyDescent="0.15">
      <c r="V74" s="1"/>
      <c r="W74" s="1"/>
    </row>
    <row r="75" spans="22:23" ht="13" x14ac:dyDescent="0.15">
      <c r="V75" s="1"/>
      <c r="W75" s="1"/>
    </row>
    <row r="76" spans="22:23" ht="13" x14ac:dyDescent="0.15">
      <c r="V76" s="1"/>
      <c r="W76" s="1"/>
    </row>
    <row r="77" spans="22:23" ht="13" x14ac:dyDescent="0.15">
      <c r="V77" s="1"/>
      <c r="W77" s="1"/>
    </row>
    <row r="78" spans="22:23" ht="13" x14ac:dyDescent="0.15">
      <c r="V78" s="1"/>
      <c r="W78" s="1"/>
    </row>
    <row r="79" spans="22:23" ht="13" x14ac:dyDescent="0.15">
      <c r="V79" s="1"/>
      <c r="W79" s="1"/>
    </row>
    <row r="80" spans="22:23" ht="13" x14ac:dyDescent="0.15">
      <c r="V80" s="1"/>
      <c r="W80" s="1"/>
    </row>
    <row r="81" spans="22:23" ht="13" x14ac:dyDescent="0.15">
      <c r="V81" s="1"/>
      <c r="W81" s="1"/>
    </row>
    <row r="82" spans="22:23" ht="13" x14ac:dyDescent="0.15">
      <c r="V82" s="1"/>
      <c r="W82" s="1"/>
    </row>
    <row r="83" spans="22:23" ht="13" x14ac:dyDescent="0.15">
      <c r="V83" s="1"/>
      <c r="W83" s="1"/>
    </row>
    <row r="84" spans="22:23" ht="13" x14ac:dyDescent="0.15">
      <c r="V84" s="1"/>
      <c r="W84" s="1"/>
    </row>
    <row r="85" spans="22:23" ht="13" x14ac:dyDescent="0.15">
      <c r="V85" s="1"/>
      <c r="W85" s="1"/>
    </row>
    <row r="86" spans="22:23" ht="13" x14ac:dyDescent="0.15">
      <c r="V86" s="1"/>
      <c r="W86" s="1"/>
    </row>
    <row r="87" spans="22:23" ht="13" x14ac:dyDescent="0.15">
      <c r="V87" s="1"/>
      <c r="W87" s="1"/>
    </row>
    <row r="88" spans="22:23" ht="13" x14ac:dyDescent="0.15">
      <c r="V88" s="1"/>
      <c r="W88" s="1"/>
    </row>
    <row r="89" spans="22:23" ht="13" x14ac:dyDescent="0.15">
      <c r="V89" s="1"/>
      <c r="W89" s="1"/>
    </row>
    <row r="90" spans="22:23" ht="13" x14ac:dyDescent="0.15">
      <c r="V90" s="1"/>
      <c r="W90" s="1"/>
    </row>
    <row r="91" spans="22:23" ht="13" x14ac:dyDescent="0.15">
      <c r="V91" s="1"/>
      <c r="W91" s="1"/>
    </row>
    <row r="92" spans="22:23" ht="13" x14ac:dyDescent="0.15">
      <c r="V92" s="1"/>
      <c r="W92" s="1"/>
    </row>
    <row r="93" spans="22:23" ht="13" x14ac:dyDescent="0.15">
      <c r="V93" s="1"/>
      <c r="W93" s="1"/>
    </row>
    <row r="94" spans="22:23" ht="13" x14ac:dyDescent="0.15">
      <c r="V94" s="1"/>
      <c r="W94" s="1"/>
    </row>
    <row r="95" spans="22:23" ht="13" x14ac:dyDescent="0.15">
      <c r="V95" s="1"/>
      <c r="W95" s="1"/>
    </row>
    <row r="96" spans="22:23" ht="13" x14ac:dyDescent="0.15">
      <c r="V96" s="1"/>
      <c r="W96" s="1"/>
    </row>
    <row r="97" spans="22:23" ht="13" x14ac:dyDescent="0.15">
      <c r="V97" s="1"/>
      <c r="W97" s="1"/>
    </row>
    <row r="98" spans="22:23" ht="13" x14ac:dyDescent="0.15">
      <c r="V98" s="1"/>
      <c r="W98" s="1"/>
    </row>
    <row r="99" spans="22:23" ht="13" x14ac:dyDescent="0.15">
      <c r="V99" s="1"/>
      <c r="W99" s="1"/>
    </row>
    <row r="100" spans="22:23" ht="13" x14ac:dyDescent="0.15">
      <c r="V100" s="1"/>
      <c r="W100" s="1"/>
    </row>
    <row r="101" spans="22:23" ht="13" x14ac:dyDescent="0.15">
      <c r="V101" s="1"/>
      <c r="W101" s="1"/>
    </row>
    <row r="102" spans="22:23" ht="13" x14ac:dyDescent="0.15">
      <c r="V102" s="1"/>
      <c r="W102" s="1"/>
    </row>
    <row r="103" spans="22:23" ht="13" x14ac:dyDescent="0.15">
      <c r="V103" s="1"/>
      <c r="W103" s="1"/>
    </row>
    <row r="104" spans="22:23" ht="13" x14ac:dyDescent="0.15">
      <c r="V104" s="1"/>
      <c r="W104" s="1"/>
    </row>
    <row r="105" spans="22:23" ht="13" x14ac:dyDescent="0.15">
      <c r="V105" s="1"/>
      <c r="W105" s="1"/>
    </row>
    <row r="106" spans="22:23" ht="13" x14ac:dyDescent="0.15">
      <c r="V106" s="1"/>
      <c r="W106" s="1"/>
    </row>
    <row r="107" spans="22:23" ht="13" x14ac:dyDescent="0.15">
      <c r="V107" s="1"/>
      <c r="W107" s="1"/>
    </row>
    <row r="108" spans="22:23" ht="13" x14ac:dyDescent="0.15">
      <c r="V108" s="1"/>
      <c r="W108" s="1"/>
    </row>
    <row r="109" spans="22:23" ht="13" x14ac:dyDescent="0.15">
      <c r="V109" s="1"/>
      <c r="W109" s="1"/>
    </row>
    <row r="110" spans="22:23" ht="13" x14ac:dyDescent="0.15">
      <c r="V110" s="1"/>
      <c r="W110" s="1"/>
    </row>
    <row r="111" spans="22:23" ht="13" x14ac:dyDescent="0.15">
      <c r="V111" s="1"/>
      <c r="W111" s="1"/>
    </row>
    <row r="112" spans="22:23" ht="13" x14ac:dyDescent="0.15">
      <c r="V112" s="1"/>
      <c r="W112" s="1"/>
    </row>
    <row r="113" spans="22:23" ht="13" x14ac:dyDescent="0.15">
      <c r="V113" s="1"/>
      <c r="W113" s="1"/>
    </row>
    <row r="114" spans="22:23" ht="13" x14ac:dyDescent="0.15">
      <c r="V114" s="1"/>
      <c r="W114" s="1"/>
    </row>
    <row r="115" spans="22:23" ht="13" x14ac:dyDescent="0.15">
      <c r="V115" s="1"/>
      <c r="W115" s="1"/>
    </row>
    <row r="116" spans="22:23" ht="13" x14ac:dyDescent="0.15">
      <c r="V116" s="1"/>
      <c r="W116" s="1"/>
    </row>
    <row r="117" spans="22:23" ht="13" x14ac:dyDescent="0.15">
      <c r="V117" s="1"/>
      <c r="W117" s="1"/>
    </row>
    <row r="118" spans="22:23" ht="13" x14ac:dyDescent="0.15">
      <c r="V118" s="1"/>
      <c r="W118" s="1"/>
    </row>
    <row r="119" spans="22:23" ht="13" x14ac:dyDescent="0.15">
      <c r="V119" s="1"/>
      <c r="W119" s="1"/>
    </row>
    <row r="120" spans="22:23" ht="13" x14ac:dyDescent="0.15">
      <c r="V120" s="1"/>
      <c r="W120" s="1"/>
    </row>
    <row r="121" spans="22:23" ht="13" x14ac:dyDescent="0.15">
      <c r="V121" s="1"/>
      <c r="W121" s="1"/>
    </row>
    <row r="122" spans="22:23" ht="13" x14ac:dyDescent="0.15">
      <c r="V122" s="1"/>
      <c r="W122" s="1"/>
    </row>
    <row r="123" spans="22:23" ht="13" x14ac:dyDescent="0.15">
      <c r="V123" s="1"/>
      <c r="W123" s="1"/>
    </row>
    <row r="124" spans="22:23" ht="13" x14ac:dyDescent="0.15">
      <c r="V124" s="1"/>
      <c r="W124" s="1"/>
    </row>
    <row r="125" spans="22:23" ht="13" x14ac:dyDescent="0.15">
      <c r="V125" s="1"/>
      <c r="W125" s="1"/>
    </row>
    <row r="126" spans="22:23" ht="13" x14ac:dyDescent="0.15">
      <c r="V126" s="1"/>
      <c r="W126" s="1"/>
    </row>
    <row r="127" spans="22:23" ht="13" x14ac:dyDescent="0.15">
      <c r="V127" s="1"/>
      <c r="W127" s="1"/>
    </row>
    <row r="128" spans="22:23" ht="13" x14ac:dyDescent="0.15">
      <c r="V128" s="1"/>
      <c r="W128" s="1"/>
    </row>
    <row r="129" spans="22:23" ht="13" x14ac:dyDescent="0.15">
      <c r="V129" s="1"/>
      <c r="W129" s="1"/>
    </row>
    <row r="130" spans="22:23" ht="13" x14ac:dyDescent="0.15">
      <c r="V130" s="1"/>
      <c r="W130" s="1"/>
    </row>
    <row r="131" spans="22:23" ht="13" x14ac:dyDescent="0.15">
      <c r="V131" s="1"/>
      <c r="W131" s="1"/>
    </row>
    <row r="132" spans="22:23" ht="13" x14ac:dyDescent="0.15">
      <c r="V132" s="1"/>
      <c r="W132" s="1"/>
    </row>
    <row r="133" spans="22:23" ht="13" x14ac:dyDescent="0.15">
      <c r="V133" s="1"/>
      <c r="W133" s="1"/>
    </row>
    <row r="134" spans="22:23" ht="13" x14ac:dyDescent="0.15">
      <c r="V134" s="1"/>
      <c r="W134" s="1"/>
    </row>
    <row r="135" spans="22:23" ht="13" x14ac:dyDescent="0.15">
      <c r="V135" s="1"/>
      <c r="W135" s="1"/>
    </row>
    <row r="136" spans="22:23" ht="13" x14ac:dyDescent="0.15">
      <c r="V136" s="1"/>
      <c r="W136" s="1"/>
    </row>
    <row r="137" spans="22:23" ht="13" x14ac:dyDescent="0.15">
      <c r="V137" s="1"/>
      <c r="W137" s="1"/>
    </row>
    <row r="138" spans="22:23" ht="13" x14ac:dyDescent="0.15">
      <c r="V138" s="1"/>
      <c r="W138" s="1"/>
    </row>
    <row r="139" spans="22:23" ht="13" x14ac:dyDescent="0.15">
      <c r="V139" s="1"/>
      <c r="W139" s="1"/>
    </row>
    <row r="140" spans="22:23" ht="13" x14ac:dyDescent="0.15">
      <c r="V140" s="1"/>
      <c r="W140" s="1"/>
    </row>
    <row r="141" spans="22:23" ht="13" x14ac:dyDescent="0.15">
      <c r="V141" s="1"/>
      <c r="W141" s="1"/>
    </row>
    <row r="142" spans="22:23" ht="13" x14ac:dyDescent="0.15">
      <c r="V142" s="1"/>
      <c r="W142" s="1"/>
    </row>
    <row r="143" spans="22:23" ht="13" x14ac:dyDescent="0.15">
      <c r="V143" s="1"/>
      <c r="W143" s="1"/>
    </row>
    <row r="144" spans="22:23" ht="13" x14ac:dyDescent="0.15">
      <c r="V144" s="1"/>
      <c r="W144" s="1"/>
    </row>
    <row r="145" spans="22:23" ht="13" x14ac:dyDescent="0.15">
      <c r="V145" s="1"/>
      <c r="W145" s="1"/>
    </row>
    <row r="146" spans="22:23" ht="13" x14ac:dyDescent="0.15">
      <c r="V146" s="1"/>
      <c r="W146" s="1"/>
    </row>
    <row r="147" spans="22:23" ht="13" x14ac:dyDescent="0.15">
      <c r="V147" s="1"/>
      <c r="W147" s="1"/>
    </row>
    <row r="148" spans="22:23" ht="13" x14ac:dyDescent="0.15">
      <c r="V148" s="1"/>
      <c r="W148" s="1"/>
    </row>
    <row r="149" spans="22:23" ht="13" x14ac:dyDescent="0.15">
      <c r="V149" s="1"/>
      <c r="W149" s="1"/>
    </row>
    <row r="150" spans="22:23" ht="13" x14ac:dyDescent="0.15">
      <c r="V150" s="1"/>
      <c r="W150" s="1"/>
    </row>
    <row r="151" spans="22:23" ht="13" x14ac:dyDescent="0.15">
      <c r="V151" s="1"/>
      <c r="W151" s="1"/>
    </row>
    <row r="152" spans="22:23" ht="13" x14ac:dyDescent="0.15">
      <c r="V152" s="1"/>
      <c r="W152" s="1"/>
    </row>
    <row r="153" spans="22:23" ht="13" x14ac:dyDescent="0.15">
      <c r="V153" s="1"/>
      <c r="W153" s="1"/>
    </row>
    <row r="154" spans="22:23" ht="13" x14ac:dyDescent="0.15">
      <c r="V154" s="1"/>
      <c r="W154" s="1"/>
    </row>
    <row r="155" spans="22:23" ht="13" x14ac:dyDescent="0.15">
      <c r="V155" s="1"/>
      <c r="W155" s="1"/>
    </row>
    <row r="156" spans="22:23" ht="13" x14ac:dyDescent="0.15">
      <c r="V156" s="1"/>
      <c r="W156" s="1"/>
    </row>
    <row r="157" spans="22:23" ht="13" x14ac:dyDescent="0.15">
      <c r="V157" s="1"/>
      <c r="W157" s="1"/>
    </row>
    <row r="158" spans="22:23" ht="13" x14ac:dyDescent="0.15">
      <c r="V158" s="1"/>
      <c r="W158" s="1"/>
    </row>
    <row r="159" spans="22:23" ht="13" x14ac:dyDescent="0.15">
      <c r="V159" s="1"/>
      <c r="W159" s="1"/>
    </row>
    <row r="160" spans="22:23" ht="13" x14ac:dyDescent="0.15">
      <c r="V160" s="1"/>
      <c r="W160" s="1"/>
    </row>
    <row r="161" spans="22:23" ht="13" x14ac:dyDescent="0.15">
      <c r="V161" s="1"/>
      <c r="W161" s="1"/>
    </row>
    <row r="162" spans="22:23" ht="13" x14ac:dyDescent="0.15">
      <c r="V162" s="1"/>
      <c r="W162" s="1"/>
    </row>
    <row r="163" spans="22:23" ht="13" x14ac:dyDescent="0.15">
      <c r="V163" s="1"/>
      <c r="W163" s="1"/>
    </row>
    <row r="164" spans="22:23" ht="13" x14ac:dyDescent="0.15">
      <c r="V164" s="1"/>
      <c r="W164" s="1"/>
    </row>
    <row r="165" spans="22:23" ht="13" x14ac:dyDescent="0.15">
      <c r="V165" s="1"/>
      <c r="W165" s="1"/>
    </row>
    <row r="166" spans="22:23" ht="13" x14ac:dyDescent="0.15">
      <c r="V166" s="1"/>
      <c r="W166" s="1"/>
    </row>
    <row r="167" spans="22:23" ht="13" x14ac:dyDescent="0.15">
      <c r="V167" s="1"/>
      <c r="W167" s="1"/>
    </row>
    <row r="168" spans="22:23" ht="13" x14ac:dyDescent="0.15">
      <c r="V168" s="1"/>
      <c r="W168" s="1"/>
    </row>
    <row r="169" spans="22:23" ht="13" x14ac:dyDescent="0.15">
      <c r="V169" s="1"/>
      <c r="W169" s="1"/>
    </row>
    <row r="170" spans="22:23" ht="13" x14ac:dyDescent="0.15">
      <c r="V170" s="1"/>
      <c r="W170" s="1"/>
    </row>
    <row r="171" spans="22:23" ht="13" x14ac:dyDescent="0.15">
      <c r="V171" s="1"/>
      <c r="W171" s="1"/>
    </row>
    <row r="172" spans="22:23" ht="13" x14ac:dyDescent="0.15">
      <c r="V172" s="1"/>
      <c r="W172" s="1"/>
    </row>
    <row r="173" spans="22:23" ht="13" x14ac:dyDescent="0.15">
      <c r="V173" s="1"/>
      <c r="W173" s="1"/>
    </row>
    <row r="174" spans="22:23" ht="13" x14ac:dyDescent="0.15">
      <c r="V174" s="1"/>
      <c r="W174" s="1"/>
    </row>
    <row r="175" spans="22:23" ht="13" x14ac:dyDescent="0.15">
      <c r="V175" s="1"/>
      <c r="W175" s="1"/>
    </row>
    <row r="176" spans="22:23" ht="13" x14ac:dyDescent="0.15">
      <c r="V176" s="1"/>
      <c r="W176" s="1"/>
    </row>
    <row r="177" spans="22:23" ht="13" x14ac:dyDescent="0.15">
      <c r="V177" s="1"/>
      <c r="W177" s="1"/>
    </row>
    <row r="178" spans="22:23" ht="13" x14ac:dyDescent="0.15">
      <c r="V178" s="1"/>
      <c r="W178" s="1"/>
    </row>
    <row r="179" spans="22:23" ht="13" x14ac:dyDescent="0.15">
      <c r="V179" s="1"/>
      <c r="W179" s="1"/>
    </row>
    <row r="180" spans="22:23" ht="13" x14ac:dyDescent="0.15">
      <c r="V180" s="1"/>
      <c r="W180" s="1"/>
    </row>
    <row r="181" spans="22:23" ht="13" x14ac:dyDescent="0.15">
      <c r="V181" s="1"/>
      <c r="W181" s="1"/>
    </row>
    <row r="182" spans="22:23" ht="13" x14ac:dyDescent="0.15">
      <c r="V182" s="1"/>
      <c r="W182" s="1"/>
    </row>
    <row r="183" spans="22:23" ht="13" x14ac:dyDescent="0.15">
      <c r="V183" s="1"/>
      <c r="W183" s="1"/>
    </row>
    <row r="184" spans="22:23" ht="13" x14ac:dyDescent="0.15">
      <c r="V184" s="1"/>
      <c r="W184" s="1"/>
    </row>
    <row r="185" spans="22:23" ht="13" x14ac:dyDescent="0.15">
      <c r="V185" s="1"/>
      <c r="W185" s="1"/>
    </row>
    <row r="186" spans="22:23" ht="13" x14ac:dyDescent="0.15">
      <c r="V186" s="1"/>
      <c r="W186" s="1"/>
    </row>
    <row r="187" spans="22:23" ht="13" x14ac:dyDescent="0.15">
      <c r="V187" s="1"/>
      <c r="W187" s="1"/>
    </row>
    <row r="188" spans="22:23" ht="13" x14ac:dyDescent="0.15">
      <c r="V188" s="1"/>
      <c r="W188" s="1"/>
    </row>
    <row r="189" spans="22:23" ht="13" x14ac:dyDescent="0.15">
      <c r="V189" s="1"/>
      <c r="W189" s="1"/>
    </row>
    <row r="190" spans="22:23" ht="13" x14ac:dyDescent="0.15">
      <c r="V190" s="1"/>
      <c r="W190" s="1"/>
    </row>
    <row r="191" spans="22:23" ht="13" x14ac:dyDescent="0.15">
      <c r="V191" s="1"/>
      <c r="W191" s="1"/>
    </row>
    <row r="192" spans="22:23" ht="13" x14ac:dyDescent="0.15">
      <c r="V192" s="1"/>
      <c r="W192" s="1"/>
    </row>
    <row r="193" spans="22:23" ht="13" x14ac:dyDescent="0.15">
      <c r="V193" s="1"/>
      <c r="W193" s="1"/>
    </row>
    <row r="194" spans="22:23" ht="13" x14ac:dyDescent="0.15">
      <c r="V194" s="1"/>
      <c r="W194" s="1"/>
    </row>
    <row r="195" spans="22:23" ht="13" x14ac:dyDescent="0.15">
      <c r="V195" s="1"/>
      <c r="W195" s="1"/>
    </row>
    <row r="196" spans="22:23" ht="13" x14ac:dyDescent="0.15">
      <c r="V196" s="1"/>
      <c r="W196" s="1"/>
    </row>
    <row r="197" spans="22:23" ht="13" x14ac:dyDescent="0.15">
      <c r="V197" s="1"/>
      <c r="W197" s="1"/>
    </row>
    <row r="198" spans="22:23" ht="13" x14ac:dyDescent="0.15">
      <c r="V198" s="1"/>
      <c r="W198" s="1"/>
    </row>
    <row r="199" spans="22:23" ht="13" x14ac:dyDescent="0.15">
      <c r="V199" s="1"/>
      <c r="W199" s="1"/>
    </row>
    <row r="200" spans="22:23" ht="13" x14ac:dyDescent="0.15">
      <c r="V200" s="1"/>
      <c r="W200" s="1"/>
    </row>
    <row r="201" spans="22:23" ht="13" x14ac:dyDescent="0.15">
      <c r="V201" s="1"/>
      <c r="W201" s="1"/>
    </row>
    <row r="202" spans="22:23" ht="13" x14ac:dyDescent="0.15">
      <c r="V202" s="1"/>
      <c r="W202" s="1"/>
    </row>
    <row r="203" spans="22:23" ht="13" x14ac:dyDescent="0.15">
      <c r="V203" s="1"/>
      <c r="W203" s="1"/>
    </row>
    <row r="204" spans="22:23" ht="13" x14ac:dyDescent="0.15">
      <c r="V204" s="1"/>
      <c r="W204" s="1"/>
    </row>
    <row r="205" spans="22:23" ht="13" x14ac:dyDescent="0.15">
      <c r="V205" s="1"/>
      <c r="W205" s="1"/>
    </row>
    <row r="206" spans="22:23" ht="13" x14ac:dyDescent="0.15">
      <c r="V206" s="1"/>
      <c r="W206" s="1"/>
    </row>
    <row r="207" spans="22:23" ht="13" x14ac:dyDescent="0.15">
      <c r="V207" s="1"/>
      <c r="W207" s="1"/>
    </row>
    <row r="208" spans="22:23" ht="13" x14ac:dyDescent="0.15">
      <c r="V208" s="1"/>
      <c r="W208" s="1"/>
    </row>
    <row r="209" spans="22:23" ht="13" x14ac:dyDescent="0.15">
      <c r="V209" s="1"/>
      <c r="W209" s="1"/>
    </row>
    <row r="210" spans="22:23" ht="13" x14ac:dyDescent="0.15">
      <c r="V210" s="1"/>
      <c r="W210" s="1"/>
    </row>
    <row r="211" spans="22:23" ht="13" x14ac:dyDescent="0.15">
      <c r="V211" s="1"/>
      <c r="W211" s="1"/>
    </row>
    <row r="212" spans="22:23" ht="13" x14ac:dyDescent="0.15">
      <c r="V212" s="1"/>
      <c r="W212" s="1"/>
    </row>
    <row r="213" spans="22:23" ht="13" x14ac:dyDescent="0.15">
      <c r="V213" s="1"/>
      <c r="W213" s="1"/>
    </row>
    <row r="214" spans="22:23" ht="13" x14ac:dyDescent="0.15">
      <c r="V214" s="1"/>
      <c r="W214" s="1"/>
    </row>
    <row r="215" spans="22:23" ht="13" x14ac:dyDescent="0.15">
      <c r="V215" s="1"/>
      <c r="W215" s="1"/>
    </row>
    <row r="216" spans="22:23" ht="13" x14ac:dyDescent="0.15">
      <c r="V216" s="1"/>
      <c r="W216" s="1"/>
    </row>
    <row r="217" spans="22:23" ht="13" x14ac:dyDescent="0.15">
      <c r="V217" s="1"/>
      <c r="W217" s="1"/>
    </row>
    <row r="218" spans="22:23" ht="13" x14ac:dyDescent="0.15">
      <c r="V218" s="1"/>
      <c r="W218" s="1"/>
    </row>
    <row r="219" spans="22:23" ht="13" x14ac:dyDescent="0.15">
      <c r="V219" s="1"/>
      <c r="W219" s="1"/>
    </row>
    <row r="220" spans="22:23" ht="13" x14ac:dyDescent="0.15">
      <c r="V220" s="1"/>
      <c r="W220" s="1"/>
    </row>
    <row r="221" spans="22:23" ht="13" x14ac:dyDescent="0.15">
      <c r="V221" s="1"/>
      <c r="W221" s="1"/>
    </row>
    <row r="222" spans="22:23" ht="13" x14ac:dyDescent="0.15">
      <c r="V222" s="1"/>
      <c r="W222" s="1"/>
    </row>
    <row r="223" spans="22:23" ht="13" x14ac:dyDescent="0.15">
      <c r="V223" s="1"/>
      <c r="W223" s="1"/>
    </row>
    <row r="224" spans="22:23" ht="13" x14ac:dyDescent="0.15">
      <c r="V224" s="1"/>
      <c r="W224" s="1"/>
    </row>
    <row r="225" spans="22:23" ht="13" x14ac:dyDescent="0.15">
      <c r="V225" s="1"/>
      <c r="W225" s="1"/>
    </row>
    <row r="226" spans="22:23" ht="13" x14ac:dyDescent="0.15">
      <c r="V226" s="1"/>
      <c r="W226" s="1"/>
    </row>
    <row r="227" spans="22:23" ht="13" x14ac:dyDescent="0.15">
      <c r="V227" s="1"/>
      <c r="W227" s="1"/>
    </row>
    <row r="228" spans="22:23" ht="13" x14ac:dyDescent="0.15">
      <c r="V228" s="1"/>
      <c r="W228" s="1"/>
    </row>
    <row r="229" spans="22:23" ht="13" x14ac:dyDescent="0.15">
      <c r="V229" s="1"/>
      <c r="W229" s="1"/>
    </row>
    <row r="230" spans="22:23" ht="13" x14ac:dyDescent="0.15">
      <c r="V230" s="1"/>
      <c r="W230" s="1"/>
    </row>
    <row r="231" spans="22:23" ht="13" x14ac:dyDescent="0.15">
      <c r="V231" s="1"/>
      <c r="W231" s="1"/>
    </row>
    <row r="232" spans="22:23" ht="13" x14ac:dyDescent="0.15">
      <c r="V232" s="1"/>
      <c r="W232" s="1"/>
    </row>
    <row r="233" spans="22:23" ht="13" x14ac:dyDescent="0.15">
      <c r="V233" s="1"/>
      <c r="W233" s="1"/>
    </row>
    <row r="234" spans="22:23" ht="13" x14ac:dyDescent="0.15">
      <c r="V234" s="1"/>
      <c r="W234" s="1"/>
    </row>
    <row r="235" spans="22:23" ht="13" x14ac:dyDescent="0.15">
      <c r="V235" s="1"/>
      <c r="W235" s="1"/>
    </row>
    <row r="236" spans="22:23" ht="13" x14ac:dyDescent="0.15">
      <c r="V236" s="1"/>
      <c r="W236" s="1"/>
    </row>
    <row r="237" spans="22:23" ht="13" x14ac:dyDescent="0.15">
      <c r="V237" s="1"/>
      <c r="W237" s="1"/>
    </row>
    <row r="238" spans="22:23" ht="13" x14ac:dyDescent="0.15">
      <c r="V238" s="1"/>
      <c r="W238" s="1"/>
    </row>
    <row r="239" spans="22:23" ht="13" x14ac:dyDescent="0.15">
      <c r="V239" s="1"/>
      <c r="W239" s="1"/>
    </row>
    <row r="240" spans="22:23" ht="13" x14ac:dyDescent="0.15">
      <c r="V240" s="1"/>
      <c r="W240" s="1"/>
    </row>
    <row r="241" spans="22:23" ht="13" x14ac:dyDescent="0.15">
      <c r="V241" s="1"/>
      <c r="W241" s="1"/>
    </row>
    <row r="242" spans="22:23" ht="13" x14ac:dyDescent="0.15">
      <c r="V242" s="1"/>
      <c r="W242" s="1"/>
    </row>
    <row r="243" spans="22:23" ht="13" x14ac:dyDescent="0.15">
      <c r="V243" s="1"/>
      <c r="W243" s="1"/>
    </row>
    <row r="244" spans="22:23" ht="13" x14ac:dyDescent="0.15">
      <c r="V244" s="1"/>
      <c r="W244" s="1"/>
    </row>
    <row r="245" spans="22:23" ht="13" x14ac:dyDescent="0.15">
      <c r="V245" s="1"/>
      <c r="W245" s="1"/>
    </row>
    <row r="246" spans="22:23" ht="13" x14ac:dyDescent="0.15">
      <c r="V246" s="1"/>
      <c r="W246" s="1"/>
    </row>
    <row r="247" spans="22:23" ht="13" x14ac:dyDescent="0.15">
      <c r="V247" s="1"/>
      <c r="W247" s="1"/>
    </row>
    <row r="248" spans="22:23" ht="13" x14ac:dyDescent="0.15">
      <c r="V248" s="1"/>
      <c r="W248" s="1"/>
    </row>
    <row r="249" spans="22:23" ht="13" x14ac:dyDescent="0.15">
      <c r="V249" s="1"/>
      <c r="W249" s="1"/>
    </row>
    <row r="250" spans="22:23" ht="13" x14ac:dyDescent="0.15">
      <c r="V250" s="1"/>
      <c r="W250" s="1"/>
    </row>
    <row r="251" spans="22:23" ht="13" x14ac:dyDescent="0.15">
      <c r="V251" s="1"/>
      <c r="W251" s="1"/>
    </row>
    <row r="252" spans="22:23" ht="13" x14ac:dyDescent="0.15">
      <c r="V252" s="1"/>
      <c r="W252" s="1"/>
    </row>
    <row r="253" spans="22:23" ht="13" x14ac:dyDescent="0.15">
      <c r="V253" s="1"/>
      <c r="W253" s="1"/>
    </row>
    <row r="254" spans="22:23" ht="13" x14ac:dyDescent="0.15">
      <c r="V254" s="1"/>
      <c r="W254" s="1"/>
    </row>
    <row r="255" spans="22:23" ht="13" x14ac:dyDescent="0.15">
      <c r="V255" s="1"/>
      <c r="W255" s="1"/>
    </row>
    <row r="256" spans="22:23" ht="13" x14ac:dyDescent="0.15">
      <c r="V256" s="1"/>
      <c r="W256" s="1"/>
    </row>
    <row r="257" spans="22:23" ht="13" x14ac:dyDescent="0.15">
      <c r="V257" s="1"/>
      <c r="W257" s="1"/>
    </row>
    <row r="258" spans="22:23" ht="13" x14ac:dyDescent="0.15">
      <c r="V258" s="1"/>
      <c r="W258" s="1"/>
    </row>
    <row r="259" spans="22:23" ht="13" x14ac:dyDescent="0.15">
      <c r="V259" s="1"/>
      <c r="W259" s="1"/>
    </row>
    <row r="260" spans="22:23" ht="13" x14ac:dyDescent="0.15">
      <c r="V260" s="1"/>
      <c r="W260" s="1"/>
    </row>
    <row r="261" spans="22:23" ht="13" x14ac:dyDescent="0.15">
      <c r="V261" s="1"/>
      <c r="W261" s="1"/>
    </row>
    <row r="262" spans="22:23" ht="13" x14ac:dyDescent="0.15">
      <c r="V262" s="1"/>
      <c r="W262" s="1"/>
    </row>
    <row r="263" spans="22:23" ht="13" x14ac:dyDescent="0.15">
      <c r="V263" s="1"/>
      <c r="W263" s="1"/>
    </row>
    <row r="264" spans="22:23" ht="13" x14ac:dyDescent="0.15">
      <c r="V264" s="1"/>
      <c r="W264" s="1"/>
    </row>
    <row r="265" spans="22:23" ht="13" x14ac:dyDescent="0.15">
      <c r="V265" s="1"/>
      <c r="W265" s="1"/>
    </row>
    <row r="266" spans="22:23" ht="13" x14ac:dyDescent="0.15">
      <c r="V266" s="1"/>
      <c r="W266" s="1"/>
    </row>
    <row r="267" spans="22:23" ht="13" x14ac:dyDescent="0.15">
      <c r="V267" s="1"/>
      <c r="W267" s="1"/>
    </row>
    <row r="268" spans="22:23" ht="13" x14ac:dyDescent="0.15">
      <c r="V268" s="1"/>
      <c r="W268" s="1"/>
    </row>
    <row r="269" spans="22:23" ht="13" x14ac:dyDescent="0.15">
      <c r="V269" s="1"/>
      <c r="W269" s="1"/>
    </row>
    <row r="270" spans="22:23" ht="13" x14ac:dyDescent="0.15">
      <c r="V270" s="1"/>
      <c r="W270" s="1"/>
    </row>
    <row r="271" spans="22:23" ht="13" x14ac:dyDescent="0.15">
      <c r="V271" s="1"/>
      <c r="W271" s="1"/>
    </row>
    <row r="272" spans="22:23" ht="13" x14ac:dyDescent="0.15">
      <c r="V272" s="1"/>
      <c r="W272" s="1"/>
    </row>
    <row r="273" spans="22:23" ht="13" x14ac:dyDescent="0.15">
      <c r="V273" s="1"/>
      <c r="W273" s="1"/>
    </row>
    <row r="274" spans="22:23" ht="13" x14ac:dyDescent="0.15">
      <c r="V274" s="1"/>
      <c r="W274" s="1"/>
    </row>
    <row r="275" spans="22:23" ht="13" x14ac:dyDescent="0.15">
      <c r="V275" s="1"/>
      <c r="W275" s="1"/>
    </row>
    <row r="276" spans="22:23" ht="13" x14ac:dyDescent="0.15">
      <c r="V276" s="1"/>
      <c r="W276" s="1"/>
    </row>
    <row r="277" spans="22:23" ht="13" x14ac:dyDescent="0.15">
      <c r="V277" s="1"/>
      <c r="W277" s="1"/>
    </row>
    <row r="278" spans="22:23" ht="13" x14ac:dyDescent="0.15">
      <c r="V278" s="1"/>
      <c r="W278" s="1"/>
    </row>
    <row r="279" spans="22:23" ht="13" x14ac:dyDescent="0.15">
      <c r="V279" s="1"/>
      <c r="W279" s="1"/>
    </row>
    <row r="280" spans="22:23" ht="13" x14ac:dyDescent="0.15">
      <c r="V280" s="1"/>
      <c r="W280" s="1"/>
    </row>
    <row r="281" spans="22:23" ht="13" x14ac:dyDescent="0.15">
      <c r="V281" s="1"/>
      <c r="W281" s="1"/>
    </row>
    <row r="282" spans="22:23" ht="13" x14ac:dyDescent="0.15">
      <c r="V282" s="1"/>
      <c r="W282" s="1"/>
    </row>
    <row r="283" spans="22:23" ht="13" x14ac:dyDescent="0.15">
      <c r="V283" s="1"/>
      <c r="W283" s="1"/>
    </row>
    <row r="284" spans="22:23" ht="13" x14ac:dyDescent="0.15">
      <c r="V284" s="1"/>
      <c r="W284" s="1"/>
    </row>
    <row r="285" spans="22:23" ht="13" x14ac:dyDescent="0.15">
      <c r="V285" s="1"/>
      <c r="W285" s="1"/>
    </row>
    <row r="286" spans="22:23" ht="13" x14ac:dyDescent="0.15">
      <c r="V286" s="1"/>
      <c r="W286" s="1"/>
    </row>
    <row r="287" spans="22:23" ht="13" x14ac:dyDescent="0.15">
      <c r="V287" s="1"/>
      <c r="W287" s="1"/>
    </row>
    <row r="288" spans="22:23" ht="13" x14ac:dyDescent="0.15">
      <c r="V288" s="1"/>
      <c r="W288" s="1"/>
    </row>
    <row r="289" spans="22:23" ht="13" x14ac:dyDescent="0.15">
      <c r="V289" s="1"/>
      <c r="W289" s="1"/>
    </row>
    <row r="290" spans="22:23" ht="13" x14ac:dyDescent="0.15">
      <c r="V290" s="1"/>
      <c r="W290" s="1"/>
    </row>
    <row r="291" spans="22:23" ht="13" x14ac:dyDescent="0.15">
      <c r="V291" s="1"/>
      <c r="W291" s="1"/>
    </row>
    <row r="292" spans="22:23" ht="13" x14ac:dyDescent="0.15">
      <c r="V292" s="1"/>
      <c r="W292" s="1"/>
    </row>
    <row r="293" spans="22:23" ht="13" x14ac:dyDescent="0.15">
      <c r="V293" s="1"/>
      <c r="W293" s="1"/>
    </row>
    <row r="294" spans="22:23" ht="13" x14ac:dyDescent="0.15">
      <c r="V294" s="1"/>
      <c r="W294" s="1"/>
    </row>
    <row r="295" spans="22:23" ht="13" x14ac:dyDescent="0.15">
      <c r="V295" s="1"/>
      <c r="W295" s="1"/>
    </row>
    <row r="296" spans="22:23" ht="13" x14ac:dyDescent="0.15">
      <c r="V296" s="1"/>
      <c r="W296" s="1"/>
    </row>
    <row r="297" spans="22:23" ht="13" x14ac:dyDescent="0.15">
      <c r="V297" s="1"/>
      <c r="W297" s="1"/>
    </row>
    <row r="298" spans="22:23" ht="13" x14ac:dyDescent="0.15">
      <c r="V298" s="1"/>
      <c r="W298" s="1"/>
    </row>
    <row r="299" spans="22:23" ht="13" x14ac:dyDescent="0.15">
      <c r="V299" s="1"/>
      <c r="W299" s="1"/>
    </row>
    <row r="300" spans="22:23" ht="13" x14ac:dyDescent="0.15">
      <c r="V300" s="1"/>
      <c r="W300" s="1"/>
    </row>
    <row r="301" spans="22:23" ht="13" x14ac:dyDescent="0.15">
      <c r="V301" s="1"/>
      <c r="W301" s="1"/>
    </row>
    <row r="302" spans="22:23" ht="13" x14ac:dyDescent="0.15">
      <c r="V302" s="1"/>
      <c r="W302" s="1"/>
    </row>
    <row r="303" spans="22:23" ht="13" x14ac:dyDescent="0.15">
      <c r="V303" s="1"/>
      <c r="W303" s="1"/>
    </row>
    <row r="304" spans="22:23" ht="13" x14ac:dyDescent="0.15">
      <c r="V304" s="1"/>
      <c r="W304" s="1"/>
    </row>
    <row r="305" spans="22:23" ht="13" x14ac:dyDescent="0.15">
      <c r="V305" s="1"/>
      <c r="W305" s="1"/>
    </row>
    <row r="306" spans="22:23" ht="13" x14ac:dyDescent="0.15">
      <c r="V306" s="1"/>
      <c r="W306" s="1"/>
    </row>
    <row r="307" spans="22:23" ht="13" x14ac:dyDescent="0.15">
      <c r="V307" s="1"/>
      <c r="W307" s="1"/>
    </row>
    <row r="308" spans="22:23" ht="13" x14ac:dyDescent="0.15">
      <c r="V308" s="1"/>
      <c r="W308" s="1"/>
    </row>
    <row r="309" spans="22:23" ht="13" x14ac:dyDescent="0.15">
      <c r="V309" s="1"/>
      <c r="W309" s="1"/>
    </row>
    <row r="310" spans="22:23" ht="13" x14ac:dyDescent="0.15">
      <c r="V310" s="1"/>
      <c r="W310" s="1"/>
    </row>
    <row r="311" spans="22:23" ht="13" x14ac:dyDescent="0.15">
      <c r="V311" s="1"/>
      <c r="W311" s="1"/>
    </row>
    <row r="312" spans="22:23" ht="13" x14ac:dyDescent="0.15">
      <c r="V312" s="1"/>
      <c r="W312" s="1"/>
    </row>
    <row r="313" spans="22:23" ht="13" x14ac:dyDescent="0.15">
      <c r="V313" s="1"/>
      <c r="W313" s="1"/>
    </row>
    <row r="314" spans="22:23" ht="13" x14ac:dyDescent="0.15">
      <c r="V314" s="1"/>
      <c r="W314" s="1"/>
    </row>
    <row r="315" spans="22:23" ht="13" x14ac:dyDescent="0.15">
      <c r="V315" s="1"/>
      <c r="W315" s="1"/>
    </row>
    <row r="316" spans="22:23" ht="13" x14ac:dyDescent="0.15">
      <c r="V316" s="1"/>
      <c r="W316" s="1"/>
    </row>
    <row r="317" spans="22:23" ht="13" x14ac:dyDescent="0.15">
      <c r="V317" s="1"/>
      <c r="W317" s="1"/>
    </row>
    <row r="318" spans="22:23" ht="13" x14ac:dyDescent="0.15">
      <c r="V318" s="1"/>
      <c r="W318" s="1"/>
    </row>
    <row r="319" spans="22:23" ht="13" x14ac:dyDescent="0.15">
      <c r="V319" s="1"/>
      <c r="W319" s="1"/>
    </row>
    <row r="320" spans="22:23" ht="13" x14ac:dyDescent="0.15">
      <c r="V320" s="1"/>
      <c r="W320" s="1"/>
    </row>
    <row r="321" spans="22:23" ht="13" x14ac:dyDescent="0.15">
      <c r="V321" s="1"/>
      <c r="W321" s="1"/>
    </row>
    <row r="322" spans="22:23" ht="13" x14ac:dyDescent="0.15">
      <c r="V322" s="1"/>
      <c r="W322" s="1"/>
    </row>
    <row r="323" spans="22:23" ht="13" x14ac:dyDescent="0.15">
      <c r="V323" s="1"/>
      <c r="W323" s="1"/>
    </row>
    <row r="324" spans="22:23" ht="13" x14ac:dyDescent="0.15">
      <c r="V324" s="1"/>
      <c r="W324" s="1"/>
    </row>
    <row r="325" spans="22:23" ht="13" x14ac:dyDescent="0.15">
      <c r="V325" s="1"/>
      <c r="W325" s="1"/>
    </row>
    <row r="326" spans="22:23" ht="13" x14ac:dyDescent="0.15">
      <c r="V326" s="1"/>
      <c r="W326" s="1"/>
    </row>
    <row r="327" spans="22:23" ht="13" x14ac:dyDescent="0.15">
      <c r="V327" s="1"/>
      <c r="W327" s="1"/>
    </row>
    <row r="328" spans="22:23" ht="13" x14ac:dyDescent="0.15">
      <c r="V328" s="1"/>
      <c r="W328" s="1"/>
    </row>
    <row r="329" spans="22:23" ht="13" x14ac:dyDescent="0.15">
      <c r="V329" s="1"/>
      <c r="W329" s="1"/>
    </row>
    <row r="330" spans="22:23" ht="13" x14ac:dyDescent="0.15">
      <c r="V330" s="1"/>
      <c r="W330" s="1"/>
    </row>
    <row r="331" spans="22:23" ht="13" x14ac:dyDescent="0.15">
      <c r="V331" s="1"/>
      <c r="W331" s="1"/>
    </row>
    <row r="332" spans="22:23" ht="13" x14ac:dyDescent="0.15">
      <c r="V332" s="1"/>
      <c r="W332" s="1"/>
    </row>
    <row r="333" spans="22:23" ht="13" x14ac:dyDescent="0.15">
      <c r="V333" s="1"/>
      <c r="W333" s="1"/>
    </row>
    <row r="334" spans="22:23" ht="13" x14ac:dyDescent="0.15">
      <c r="V334" s="1"/>
      <c r="W334" s="1"/>
    </row>
    <row r="335" spans="22:23" ht="13" x14ac:dyDescent="0.15">
      <c r="V335" s="1"/>
      <c r="W335" s="1"/>
    </row>
    <row r="336" spans="22:23" ht="13" x14ac:dyDescent="0.15">
      <c r="V336" s="1"/>
      <c r="W336" s="1"/>
    </row>
    <row r="337" spans="22:23" ht="13" x14ac:dyDescent="0.15">
      <c r="V337" s="1"/>
      <c r="W337" s="1"/>
    </row>
    <row r="338" spans="22:23" ht="13" x14ac:dyDescent="0.15">
      <c r="V338" s="1"/>
      <c r="W338" s="1"/>
    </row>
    <row r="339" spans="22:23" ht="13" x14ac:dyDescent="0.15">
      <c r="V339" s="1"/>
      <c r="W339" s="1"/>
    </row>
    <row r="340" spans="22:23" ht="13" x14ac:dyDescent="0.15">
      <c r="V340" s="1"/>
      <c r="W340" s="1"/>
    </row>
    <row r="341" spans="22:23" ht="13" x14ac:dyDescent="0.15">
      <c r="V341" s="1"/>
      <c r="W341" s="1"/>
    </row>
    <row r="342" spans="22:23" ht="13" x14ac:dyDescent="0.15">
      <c r="V342" s="1"/>
      <c r="W342" s="1"/>
    </row>
    <row r="343" spans="22:23" ht="13" x14ac:dyDescent="0.15">
      <c r="V343" s="1"/>
      <c r="W343" s="1"/>
    </row>
    <row r="344" spans="22:23" ht="13" x14ac:dyDescent="0.15">
      <c r="V344" s="1"/>
      <c r="W344" s="1"/>
    </row>
    <row r="345" spans="22:23" ht="13" x14ac:dyDescent="0.15">
      <c r="V345" s="1"/>
      <c r="W345" s="1"/>
    </row>
    <row r="346" spans="22:23" ht="13" x14ac:dyDescent="0.15">
      <c r="V346" s="1"/>
      <c r="W346" s="1"/>
    </row>
    <row r="347" spans="22:23" ht="13" x14ac:dyDescent="0.15">
      <c r="V347" s="1"/>
      <c r="W347" s="1"/>
    </row>
    <row r="348" spans="22:23" ht="13" x14ac:dyDescent="0.15">
      <c r="V348" s="1"/>
      <c r="W348" s="1"/>
    </row>
    <row r="349" spans="22:23" ht="13" x14ac:dyDescent="0.15">
      <c r="V349" s="1"/>
      <c r="W349" s="1"/>
    </row>
    <row r="350" spans="22:23" ht="13" x14ac:dyDescent="0.15">
      <c r="V350" s="1"/>
      <c r="W350" s="1"/>
    </row>
    <row r="351" spans="22:23" ht="13" x14ac:dyDescent="0.15">
      <c r="V351" s="1"/>
      <c r="W351" s="1"/>
    </row>
    <row r="352" spans="22:23" ht="13" x14ac:dyDescent="0.15">
      <c r="V352" s="1"/>
      <c r="W352" s="1"/>
    </row>
    <row r="353" spans="22:23" ht="13" x14ac:dyDescent="0.15">
      <c r="V353" s="1"/>
      <c r="W353" s="1"/>
    </row>
    <row r="354" spans="22:23" ht="13" x14ac:dyDescent="0.15">
      <c r="V354" s="1"/>
      <c r="W354" s="1"/>
    </row>
    <row r="355" spans="22:23" ht="13" x14ac:dyDescent="0.15">
      <c r="V355" s="1"/>
      <c r="W355" s="1"/>
    </row>
    <row r="356" spans="22:23" ht="13" x14ac:dyDescent="0.15">
      <c r="V356" s="1"/>
      <c r="W356" s="1"/>
    </row>
    <row r="357" spans="22:23" ht="13" x14ac:dyDescent="0.15">
      <c r="V357" s="1"/>
      <c r="W357" s="1"/>
    </row>
    <row r="358" spans="22:23" ht="13" x14ac:dyDescent="0.15">
      <c r="V358" s="1"/>
      <c r="W358" s="1"/>
    </row>
    <row r="359" spans="22:23" ht="13" x14ac:dyDescent="0.15">
      <c r="V359" s="1"/>
      <c r="W359" s="1"/>
    </row>
    <row r="360" spans="22:23" ht="13" x14ac:dyDescent="0.15">
      <c r="V360" s="1"/>
      <c r="W360" s="1"/>
    </row>
    <row r="361" spans="22:23" ht="13" x14ac:dyDescent="0.15">
      <c r="V361" s="1"/>
      <c r="W361" s="1"/>
    </row>
    <row r="362" spans="22:23" ht="13" x14ac:dyDescent="0.15">
      <c r="V362" s="1"/>
      <c r="W362" s="1"/>
    </row>
    <row r="363" spans="22:23" ht="13" x14ac:dyDescent="0.15">
      <c r="V363" s="1"/>
      <c r="W363" s="1"/>
    </row>
    <row r="364" spans="22:23" ht="13" x14ac:dyDescent="0.15">
      <c r="V364" s="1"/>
      <c r="W364" s="1"/>
    </row>
    <row r="365" spans="22:23" ht="13" x14ac:dyDescent="0.15">
      <c r="V365" s="1"/>
      <c r="W365" s="1"/>
    </row>
    <row r="366" spans="22:23" ht="13" x14ac:dyDescent="0.15">
      <c r="V366" s="1"/>
      <c r="W366" s="1"/>
    </row>
    <row r="367" spans="22:23" ht="13" x14ac:dyDescent="0.15">
      <c r="V367" s="1"/>
      <c r="W367" s="1"/>
    </row>
    <row r="368" spans="22:23" ht="13" x14ac:dyDescent="0.15">
      <c r="V368" s="1"/>
      <c r="W368" s="1"/>
    </row>
    <row r="369" spans="22:23" ht="13" x14ac:dyDescent="0.15">
      <c r="V369" s="1"/>
      <c r="W369" s="1"/>
    </row>
    <row r="370" spans="22:23" ht="13" x14ac:dyDescent="0.15">
      <c r="V370" s="1"/>
      <c r="W370" s="1"/>
    </row>
    <row r="371" spans="22:23" ht="13" x14ac:dyDescent="0.15">
      <c r="V371" s="1"/>
      <c r="W371" s="1"/>
    </row>
    <row r="372" spans="22:23" ht="13" x14ac:dyDescent="0.15">
      <c r="V372" s="1"/>
      <c r="W372" s="1"/>
    </row>
    <row r="373" spans="22:23" ht="13" x14ac:dyDescent="0.15">
      <c r="V373" s="1"/>
      <c r="W373" s="1"/>
    </row>
    <row r="374" spans="22:23" ht="13" x14ac:dyDescent="0.15">
      <c r="V374" s="1"/>
      <c r="W374" s="1"/>
    </row>
    <row r="375" spans="22:23" ht="13" x14ac:dyDescent="0.15">
      <c r="V375" s="1"/>
      <c r="W375" s="1"/>
    </row>
    <row r="376" spans="22:23" ht="13" x14ac:dyDescent="0.15">
      <c r="V376" s="1"/>
      <c r="W376" s="1"/>
    </row>
    <row r="377" spans="22:23" ht="13" x14ac:dyDescent="0.15">
      <c r="V377" s="1"/>
      <c r="W377" s="1"/>
    </row>
    <row r="378" spans="22:23" ht="13" x14ac:dyDescent="0.15">
      <c r="V378" s="1"/>
      <c r="W378" s="1"/>
    </row>
    <row r="379" spans="22:23" ht="13" x14ac:dyDescent="0.15">
      <c r="V379" s="1"/>
      <c r="W379" s="1"/>
    </row>
    <row r="380" spans="22:23" ht="13" x14ac:dyDescent="0.15">
      <c r="V380" s="1"/>
      <c r="W380" s="1"/>
    </row>
    <row r="381" spans="22:23" ht="13" x14ac:dyDescent="0.15">
      <c r="V381" s="1"/>
      <c r="W381" s="1"/>
    </row>
    <row r="382" spans="22:23" ht="13" x14ac:dyDescent="0.15">
      <c r="V382" s="1"/>
      <c r="W382" s="1"/>
    </row>
    <row r="383" spans="22:23" ht="13" x14ac:dyDescent="0.15">
      <c r="V383" s="1"/>
      <c r="W383" s="1"/>
    </row>
    <row r="384" spans="22:23" ht="13" x14ac:dyDescent="0.15">
      <c r="V384" s="1"/>
      <c r="W384" s="1"/>
    </row>
    <row r="385" spans="22:23" ht="13" x14ac:dyDescent="0.15">
      <c r="V385" s="1"/>
      <c r="W385" s="1"/>
    </row>
    <row r="386" spans="22:23" ht="13" x14ac:dyDescent="0.15">
      <c r="V386" s="1"/>
      <c r="W386" s="1"/>
    </row>
    <row r="387" spans="22:23" ht="13" x14ac:dyDescent="0.15">
      <c r="V387" s="1"/>
      <c r="W387" s="1"/>
    </row>
    <row r="388" spans="22:23" ht="13" x14ac:dyDescent="0.15">
      <c r="V388" s="1"/>
      <c r="W388" s="1"/>
    </row>
    <row r="389" spans="22:23" ht="13" x14ac:dyDescent="0.15">
      <c r="V389" s="1"/>
      <c r="W389" s="1"/>
    </row>
    <row r="390" spans="22:23" ht="13" x14ac:dyDescent="0.15">
      <c r="V390" s="1"/>
      <c r="W390" s="1"/>
    </row>
    <row r="391" spans="22:23" ht="13" x14ac:dyDescent="0.15">
      <c r="V391" s="1"/>
      <c r="W391" s="1"/>
    </row>
    <row r="392" spans="22:23" ht="13" x14ac:dyDescent="0.15">
      <c r="V392" s="1"/>
      <c r="W392" s="1"/>
    </row>
    <row r="393" spans="22:23" ht="13" x14ac:dyDescent="0.15">
      <c r="V393" s="1"/>
      <c r="W393" s="1"/>
    </row>
    <row r="394" spans="22:23" ht="13" x14ac:dyDescent="0.15">
      <c r="V394" s="1"/>
      <c r="W394" s="1"/>
    </row>
    <row r="395" spans="22:23" ht="13" x14ac:dyDescent="0.15">
      <c r="V395" s="1"/>
      <c r="W395" s="1"/>
    </row>
    <row r="396" spans="22:23" ht="13" x14ac:dyDescent="0.15">
      <c r="V396" s="1"/>
      <c r="W396" s="1"/>
    </row>
    <row r="397" spans="22:23" ht="13" x14ac:dyDescent="0.15">
      <c r="V397" s="1"/>
      <c r="W397" s="1"/>
    </row>
    <row r="398" spans="22:23" ht="13" x14ac:dyDescent="0.15">
      <c r="V398" s="1"/>
      <c r="W398" s="1"/>
    </row>
    <row r="399" spans="22:23" ht="13" x14ac:dyDescent="0.15">
      <c r="V399" s="1"/>
      <c r="W399" s="1"/>
    </row>
    <row r="400" spans="22:23" ht="13" x14ac:dyDescent="0.15">
      <c r="V400" s="1"/>
      <c r="W400" s="1"/>
    </row>
    <row r="401" spans="22:23" ht="13" x14ac:dyDescent="0.15">
      <c r="V401" s="1"/>
      <c r="W401" s="1"/>
    </row>
    <row r="402" spans="22:23" ht="13" x14ac:dyDescent="0.15">
      <c r="V402" s="1"/>
      <c r="W402" s="1"/>
    </row>
    <row r="403" spans="22:23" ht="13" x14ac:dyDescent="0.15">
      <c r="V403" s="1"/>
      <c r="W403" s="1"/>
    </row>
    <row r="404" spans="22:23" ht="13" x14ac:dyDescent="0.15">
      <c r="V404" s="1"/>
      <c r="W404" s="1"/>
    </row>
    <row r="405" spans="22:23" ht="13" x14ac:dyDescent="0.15">
      <c r="V405" s="1"/>
      <c r="W405" s="1"/>
    </row>
    <row r="406" spans="22:23" ht="13" x14ac:dyDescent="0.15">
      <c r="V406" s="1"/>
      <c r="W406" s="1"/>
    </row>
    <row r="407" spans="22:23" ht="13" x14ac:dyDescent="0.15">
      <c r="V407" s="1"/>
      <c r="W407" s="1"/>
    </row>
    <row r="408" spans="22:23" ht="13" x14ac:dyDescent="0.15">
      <c r="V408" s="1"/>
      <c r="W408" s="1"/>
    </row>
    <row r="409" spans="22:23" ht="13" x14ac:dyDescent="0.15">
      <c r="V409" s="1"/>
      <c r="W409" s="1"/>
    </row>
    <row r="410" spans="22:23" ht="13" x14ac:dyDescent="0.15">
      <c r="V410" s="1"/>
      <c r="W410" s="1"/>
    </row>
    <row r="411" spans="22:23" ht="13" x14ac:dyDescent="0.15">
      <c r="V411" s="1"/>
      <c r="W411" s="1"/>
    </row>
    <row r="412" spans="22:23" ht="13" x14ac:dyDescent="0.15">
      <c r="V412" s="1"/>
      <c r="W412" s="1"/>
    </row>
    <row r="413" spans="22:23" ht="13" x14ac:dyDescent="0.15">
      <c r="V413" s="1"/>
      <c r="W413" s="1"/>
    </row>
    <row r="414" spans="22:23" ht="13" x14ac:dyDescent="0.15">
      <c r="V414" s="1"/>
      <c r="W414" s="1"/>
    </row>
    <row r="415" spans="22:23" ht="13" x14ac:dyDescent="0.15">
      <c r="V415" s="1"/>
      <c r="W415" s="1"/>
    </row>
    <row r="416" spans="22:23" ht="13" x14ac:dyDescent="0.15">
      <c r="V416" s="1"/>
      <c r="W416" s="1"/>
    </row>
    <row r="417" spans="22:23" ht="13" x14ac:dyDescent="0.15">
      <c r="V417" s="1"/>
      <c r="W417" s="1"/>
    </row>
    <row r="418" spans="22:23" ht="13" x14ac:dyDescent="0.15">
      <c r="V418" s="1"/>
      <c r="W418" s="1"/>
    </row>
    <row r="419" spans="22:23" ht="13" x14ac:dyDescent="0.15">
      <c r="V419" s="1"/>
      <c r="W419" s="1"/>
    </row>
    <row r="420" spans="22:23" ht="13" x14ac:dyDescent="0.15">
      <c r="V420" s="1"/>
      <c r="W420" s="1"/>
    </row>
    <row r="421" spans="22:23" ht="13" x14ac:dyDescent="0.15">
      <c r="V421" s="1"/>
      <c r="W421" s="1"/>
    </row>
    <row r="422" spans="22:23" ht="13" x14ac:dyDescent="0.15">
      <c r="V422" s="1"/>
      <c r="W422" s="1"/>
    </row>
    <row r="423" spans="22:23" ht="13" x14ac:dyDescent="0.15">
      <c r="V423" s="1"/>
      <c r="W423" s="1"/>
    </row>
    <row r="424" spans="22:23" ht="13" x14ac:dyDescent="0.15">
      <c r="V424" s="1"/>
      <c r="W424" s="1"/>
    </row>
    <row r="425" spans="22:23" ht="13" x14ac:dyDescent="0.15">
      <c r="V425" s="1"/>
      <c r="W425" s="1"/>
    </row>
    <row r="426" spans="22:23" ht="13" x14ac:dyDescent="0.15">
      <c r="V426" s="1"/>
      <c r="W426" s="1"/>
    </row>
    <row r="427" spans="22:23" ht="13" x14ac:dyDescent="0.15">
      <c r="V427" s="1"/>
      <c r="W427" s="1"/>
    </row>
    <row r="428" spans="22:23" ht="13" x14ac:dyDescent="0.15">
      <c r="V428" s="1"/>
      <c r="W428" s="1"/>
    </row>
    <row r="429" spans="22:23" ht="13" x14ac:dyDescent="0.15">
      <c r="V429" s="1"/>
      <c r="W429" s="1"/>
    </row>
    <row r="430" spans="22:23" ht="13" x14ac:dyDescent="0.15">
      <c r="V430" s="1"/>
      <c r="W430" s="1"/>
    </row>
    <row r="431" spans="22:23" ht="13" x14ac:dyDescent="0.15">
      <c r="V431" s="1"/>
      <c r="W431" s="1"/>
    </row>
    <row r="432" spans="22:23" ht="13" x14ac:dyDescent="0.15">
      <c r="V432" s="1"/>
      <c r="W432" s="1"/>
    </row>
    <row r="433" spans="22:23" ht="13" x14ac:dyDescent="0.15">
      <c r="V433" s="1"/>
      <c r="W433" s="1"/>
    </row>
    <row r="434" spans="22:23" ht="13" x14ac:dyDescent="0.15">
      <c r="V434" s="1"/>
      <c r="W434" s="1"/>
    </row>
    <row r="435" spans="22:23" ht="13" x14ac:dyDescent="0.15">
      <c r="V435" s="1"/>
      <c r="W435" s="1"/>
    </row>
    <row r="436" spans="22:23" ht="13" x14ac:dyDescent="0.15">
      <c r="V436" s="1"/>
      <c r="W436" s="1"/>
    </row>
    <row r="437" spans="22:23" ht="13" x14ac:dyDescent="0.15">
      <c r="V437" s="1"/>
      <c r="W437" s="1"/>
    </row>
    <row r="438" spans="22:23" ht="13" x14ac:dyDescent="0.15">
      <c r="V438" s="1"/>
      <c r="W438" s="1"/>
    </row>
    <row r="439" spans="22:23" ht="13" x14ac:dyDescent="0.15">
      <c r="V439" s="1"/>
      <c r="W439" s="1"/>
    </row>
    <row r="440" spans="22:23" ht="13" x14ac:dyDescent="0.15">
      <c r="V440" s="1"/>
      <c r="W440" s="1"/>
    </row>
    <row r="441" spans="22:23" ht="13" x14ac:dyDescent="0.15">
      <c r="V441" s="1"/>
      <c r="W441" s="1"/>
    </row>
    <row r="442" spans="22:23" ht="13" x14ac:dyDescent="0.15">
      <c r="V442" s="1"/>
      <c r="W442" s="1"/>
    </row>
    <row r="443" spans="22:23" ht="13" x14ac:dyDescent="0.15">
      <c r="V443" s="1"/>
      <c r="W443" s="1"/>
    </row>
    <row r="444" spans="22:23" ht="13" x14ac:dyDescent="0.15">
      <c r="V444" s="1"/>
      <c r="W444" s="1"/>
    </row>
    <row r="445" spans="22:23" ht="13" x14ac:dyDescent="0.15">
      <c r="V445" s="1"/>
      <c r="W445" s="1"/>
    </row>
    <row r="446" spans="22:23" ht="13" x14ac:dyDescent="0.15">
      <c r="V446" s="1"/>
      <c r="W446" s="1"/>
    </row>
    <row r="447" spans="22:23" ht="13" x14ac:dyDescent="0.15">
      <c r="V447" s="1"/>
      <c r="W447" s="1"/>
    </row>
    <row r="448" spans="22:23" ht="13" x14ac:dyDescent="0.15">
      <c r="V448" s="1"/>
      <c r="W448" s="1"/>
    </row>
    <row r="449" spans="22:23" ht="13" x14ac:dyDescent="0.15">
      <c r="V449" s="1"/>
      <c r="W449" s="1"/>
    </row>
    <row r="450" spans="22:23" ht="13" x14ac:dyDescent="0.15">
      <c r="V450" s="1"/>
      <c r="W450" s="1"/>
    </row>
    <row r="451" spans="22:23" ht="13" x14ac:dyDescent="0.15">
      <c r="V451" s="1"/>
      <c r="W451" s="1"/>
    </row>
    <row r="452" spans="22:23" ht="13" x14ac:dyDescent="0.15">
      <c r="V452" s="1"/>
      <c r="W452" s="1"/>
    </row>
    <row r="453" spans="22:23" ht="13" x14ac:dyDescent="0.15">
      <c r="V453" s="1"/>
      <c r="W453" s="1"/>
    </row>
    <row r="454" spans="22:23" ht="13" x14ac:dyDescent="0.15">
      <c r="V454" s="1"/>
      <c r="W454" s="1"/>
    </row>
    <row r="455" spans="22:23" ht="13" x14ac:dyDescent="0.15">
      <c r="V455" s="1"/>
      <c r="W455" s="1"/>
    </row>
    <row r="456" spans="22:23" ht="13" x14ac:dyDescent="0.15">
      <c r="V456" s="1"/>
      <c r="W456" s="1"/>
    </row>
    <row r="457" spans="22:23" ht="13" x14ac:dyDescent="0.15">
      <c r="V457" s="1"/>
      <c r="W457" s="1"/>
    </row>
    <row r="458" spans="22:23" ht="13" x14ac:dyDescent="0.15">
      <c r="V458" s="1"/>
      <c r="W458" s="1"/>
    </row>
    <row r="459" spans="22:23" ht="13" x14ac:dyDescent="0.15">
      <c r="V459" s="1"/>
      <c r="W459" s="1"/>
    </row>
    <row r="460" spans="22:23" ht="13" x14ac:dyDescent="0.15">
      <c r="V460" s="1"/>
      <c r="W460" s="1"/>
    </row>
    <row r="461" spans="22:23" ht="13" x14ac:dyDescent="0.15">
      <c r="V461" s="1"/>
      <c r="W461" s="1"/>
    </row>
    <row r="462" spans="22:23" ht="13" x14ac:dyDescent="0.15">
      <c r="V462" s="1"/>
      <c r="W462" s="1"/>
    </row>
    <row r="463" spans="22:23" ht="13" x14ac:dyDescent="0.15">
      <c r="V463" s="1"/>
      <c r="W463" s="1"/>
    </row>
    <row r="464" spans="22:23" ht="13" x14ac:dyDescent="0.15">
      <c r="V464" s="1"/>
      <c r="W464" s="1"/>
    </row>
    <row r="465" spans="22:23" ht="13" x14ac:dyDescent="0.15">
      <c r="V465" s="1"/>
      <c r="W465" s="1"/>
    </row>
    <row r="466" spans="22:23" ht="13" x14ac:dyDescent="0.15">
      <c r="V466" s="1"/>
      <c r="W466" s="1"/>
    </row>
    <row r="467" spans="22:23" ht="13" x14ac:dyDescent="0.15">
      <c r="V467" s="1"/>
      <c r="W467" s="1"/>
    </row>
    <row r="468" spans="22:23" ht="13" x14ac:dyDescent="0.15">
      <c r="V468" s="1"/>
      <c r="W468" s="1"/>
    </row>
    <row r="469" spans="22:23" ht="13" x14ac:dyDescent="0.15">
      <c r="V469" s="1"/>
      <c r="W469" s="1"/>
    </row>
    <row r="470" spans="22:23" ht="13" x14ac:dyDescent="0.15">
      <c r="V470" s="1"/>
      <c r="W470" s="1"/>
    </row>
    <row r="471" spans="22:23" ht="13" x14ac:dyDescent="0.15">
      <c r="V471" s="1"/>
      <c r="W471" s="1"/>
    </row>
    <row r="472" spans="22:23" ht="13" x14ac:dyDescent="0.15">
      <c r="V472" s="1"/>
      <c r="W472" s="1"/>
    </row>
    <row r="473" spans="22:23" ht="13" x14ac:dyDescent="0.15">
      <c r="V473" s="1"/>
      <c r="W473" s="1"/>
    </row>
    <row r="474" spans="22:23" ht="13" x14ac:dyDescent="0.15">
      <c r="V474" s="1"/>
      <c r="W474" s="1"/>
    </row>
    <row r="475" spans="22:23" ht="13" x14ac:dyDescent="0.15">
      <c r="V475" s="1"/>
      <c r="W475" s="1"/>
    </row>
    <row r="476" spans="22:23" ht="13" x14ac:dyDescent="0.15">
      <c r="V476" s="1"/>
      <c r="W476" s="1"/>
    </row>
    <row r="477" spans="22:23" ht="13" x14ac:dyDescent="0.15">
      <c r="V477" s="1"/>
      <c r="W477" s="1"/>
    </row>
    <row r="478" spans="22:23" ht="13" x14ac:dyDescent="0.15">
      <c r="V478" s="1"/>
      <c r="W478" s="1"/>
    </row>
    <row r="479" spans="22:23" ht="13" x14ac:dyDescent="0.15">
      <c r="V479" s="1"/>
      <c r="W479" s="1"/>
    </row>
    <row r="480" spans="22:23" ht="13" x14ac:dyDescent="0.15">
      <c r="V480" s="1"/>
      <c r="W480" s="1"/>
    </row>
    <row r="481" spans="22:23" ht="13" x14ac:dyDescent="0.15">
      <c r="V481" s="1"/>
      <c r="W481" s="1"/>
    </row>
    <row r="482" spans="22:23" ht="13" x14ac:dyDescent="0.15">
      <c r="V482" s="1"/>
      <c r="W482" s="1"/>
    </row>
    <row r="483" spans="22:23" ht="13" x14ac:dyDescent="0.15">
      <c r="V483" s="1"/>
      <c r="W483" s="1"/>
    </row>
    <row r="484" spans="22:23" ht="13" x14ac:dyDescent="0.15">
      <c r="V484" s="1"/>
      <c r="W484" s="1"/>
    </row>
    <row r="485" spans="22:23" ht="13" x14ac:dyDescent="0.15">
      <c r="V485" s="1"/>
      <c r="W485" s="1"/>
    </row>
    <row r="486" spans="22:23" ht="13" x14ac:dyDescent="0.15">
      <c r="V486" s="1"/>
      <c r="W486" s="1"/>
    </row>
    <row r="487" spans="22:23" ht="13" x14ac:dyDescent="0.15">
      <c r="V487" s="1"/>
      <c r="W487" s="1"/>
    </row>
    <row r="488" spans="22:23" ht="13" x14ac:dyDescent="0.15">
      <c r="V488" s="1"/>
      <c r="W488" s="1"/>
    </row>
    <row r="489" spans="22:23" ht="13" x14ac:dyDescent="0.15">
      <c r="V489" s="1"/>
      <c r="W489" s="1"/>
    </row>
    <row r="490" spans="22:23" ht="13" x14ac:dyDescent="0.15">
      <c r="V490" s="1"/>
      <c r="W490" s="1"/>
    </row>
    <row r="491" spans="22:23" ht="13" x14ac:dyDescent="0.15">
      <c r="V491" s="1"/>
      <c r="W491" s="1"/>
    </row>
    <row r="492" spans="22:23" ht="13" x14ac:dyDescent="0.15">
      <c r="V492" s="1"/>
      <c r="W492" s="1"/>
    </row>
    <row r="493" spans="22:23" ht="13" x14ac:dyDescent="0.15">
      <c r="V493" s="1"/>
      <c r="W493" s="1"/>
    </row>
    <row r="494" spans="22:23" ht="13" x14ac:dyDescent="0.15">
      <c r="V494" s="1"/>
      <c r="W494" s="1"/>
    </row>
    <row r="495" spans="22:23" ht="13" x14ac:dyDescent="0.15">
      <c r="V495" s="1"/>
      <c r="W495" s="1"/>
    </row>
    <row r="496" spans="22:23" ht="13" x14ac:dyDescent="0.15">
      <c r="V496" s="1"/>
      <c r="W496" s="1"/>
    </row>
    <row r="497" spans="22:23" ht="13" x14ac:dyDescent="0.15">
      <c r="V497" s="1"/>
      <c r="W497" s="1"/>
    </row>
    <row r="498" spans="22:23" ht="13" x14ac:dyDescent="0.15">
      <c r="V498" s="1"/>
      <c r="W498" s="1"/>
    </row>
    <row r="499" spans="22:23" ht="13" x14ac:dyDescent="0.15">
      <c r="V499" s="1"/>
      <c r="W499" s="1"/>
    </row>
    <row r="500" spans="22:23" ht="13" x14ac:dyDescent="0.15">
      <c r="V500" s="1"/>
      <c r="W500" s="1"/>
    </row>
    <row r="501" spans="22:23" ht="13" x14ac:dyDescent="0.15">
      <c r="V501" s="1"/>
      <c r="W501" s="1"/>
    </row>
    <row r="502" spans="22:23" ht="13" x14ac:dyDescent="0.15">
      <c r="V502" s="1"/>
      <c r="W502" s="1"/>
    </row>
    <row r="503" spans="22:23" ht="13" x14ac:dyDescent="0.15">
      <c r="V503" s="1"/>
      <c r="W503" s="1"/>
    </row>
    <row r="504" spans="22:23" ht="13" x14ac:dyDescent="0.15">
      <c r="V504" s="1"/>
      <c r="W504" s="1"/>
    </row>
    <row r="505" spans="22:23" ht="13" x14ac:dyDescent="0.15">
      <c r="V505" s="1"/>
      <c r="W505" s="1"/>
    </row>
    <row r="506" spans="22:23" ht="13" x14ac:dyDescent="0.15">
      <c r="V506" s="1"/>
      <c r="W506" s="1"/>
    </row>
    <row r="507" spans="22:23" ht="13" x14ac:dyDescent="0.15">
      <c r="V507" s="1"/>
      <c r="W507" s="1"/>
    </row>
    <row r="508" spans="22:23" ht="13" x14ac:dyDescent="0.15">
      <c r="V508" s="1"/>
      <c r="W508" s="1"/>
    </row>
    <row r="509" spans="22:23" ht="13" x14ac:dyDescent="0.15">
      <c r="V509" s="1"/>
      <c r="W509" s="1"/>
    </row>
    <row r="510" spans="22:23" ht="13" x14ac:dyDescent="0.15">
      <c r="V510" s="1"/>
      <c r="W510" s="1"/>
    </row>
    <row r="511" spans="22:23" ht="13" x14ac:dyDescent="0.15">
      <c r="V511" s="1"/>
      <c r="W511" s="1"/>
    </row>
    <row r="512" spans="22:23" ht="13" x14ac:dyDescent="0.15">
      <c r="V512" s="1"/>
      <c r="W512" s="1"/>
    </row>
    <row r="513" spans="22:23" ht="13" x14ac:dyDescent="0.15">
      <c r="V513" s="1"/>
      <c r="W513" s="1"/>
    </row>
    <row r="514" spans="22:23" ht="13" x14ac:dyDescent="0.15">
      <c r="V514" s="1"/>
      <c r="W514" s="1"/>
    </row>
    <row r="515" spans="22:23" ht="13" x14ac:dyDescent="0.15">
      <c r="V515" s="1"/>
      <c r="W515" s="1"/>
    </row>
    <row r="516" spans="22:23" ht="13" x14ac:dyDescent="0.15">
      <c r="V516" s="1"/>
      <c r="W516" s="1"/>
    </row>
    <row r="517" spans="22:23" ht="13" x14ac:dyDescent="0.15">
      <c r="V517" s="1"/>
      <c r="W517" s="1"/>
    </row>
    <row r="518" spans="22:23" ht="13" x14ac:dyDescent="0.15">
      <c r="V518" s="1"/>
      <c r="W518" s="1"/>
    </row>
    <row r="519" spans="22:23" ht="13" x14ac:dyDescent="0.15">
      <c r="V519" s="1"/>
      <c r="W519" s="1"/>
    </row>
    <row r="520" spans="22:23" ht="13" x14ac:dyDescent="0.15">
      <c r="V520" s="1"/>
      <c r="W520" s="1"/>
    </row>
    <row r="521" spans="22:23" ht="13" x14ac:dyDescent="0.15">
      <c r="V521" s="1"/>
      <c r="W521" s="1"/>
    </row>
    <row r="522" spans="22:23" ht="13" x14ac:dyDescent="0.15">
      <c r="V522" s="1"/>
      <c r="W522" s="1"/>
    </row>
    <row r="523" spans="22:23" ht="13" x14ac:dyDescent="0.15">
      <c r="V523" s="1"/>
      <c r="W523" s="1"/>
    </row>
    <row r="524" spans="22:23" ht="13" x14ac:dyDescent="0.15">
      <c r="V524" s="1"/>
      <c r="W524" s="1"/>
    </row>
    <row r="525" spans="22:23" ht="13" x14ac:dyDescent="0.15">
      <c r="V525" s="1"/>
      <c r="W525" s="1"/>
    </row>
    <row r="526" spans="22:23" ht="13" x14ac:dyDescent="0.15">
      <c r="V526" s="1"/>
      <c r="W526" s="1"/>
    </row>
    <row r="527" spans="22:23" ht="13" x14ac:dyDescent="0.15">
      <c r="V527" s="1"/>
      <c r="W527" s="1"/>
    </row>
    <row r="528" spans="22:23" ht="13" x14ac:dyDescent="0.15">
      <c r="V528" s="1"/>
      <c r="W528" s="1"/>
    </row>
    <row r="529" spans="22:23" ht="13" x14ac:dyDescent="0.15">
      <c r="V529" s="1"/>
      <c r="W529" s="1"/>
    </row>
    <row r="530" spans="22:23" ht="13" x14ac:dyDescent="0.15">
      <c r="V530" s="1"/>
      <c r="W530" s="1"/>
    </row>
    <row r="531" spans="22:23" ht="13" x14ac:dyDescent="0.15">
      <c r="V531" s="1"/>
      <c r="W531" s="1"/>
    </row>
    <row r="532" spans="22:23" ht="13" x14ac:dyDescent="0.15">
      <c r="V532" s="1"/>
      <c r="W532" s="1"/>
    </row>
    <row r="533" spans="22:23" ht="13" x14ac:dyDescent="0.15">
      <c r="V533" s="1"/>
      <c r="W533" s="1"/>
    </row>
    <row r="534" spans="22:23" ht="13" x14ac:dyDescent="0.15">
      <c r="V534" s="1"/>
      <c r="W534" s="1"/>
    </row>
    <row r="535" spans="22:23" ht="13" x14ac:dyDescent="0.15">
      <c r="V535" s="1"/>
      <c r="W535" s="1"/>
    </row>
    <row r="536" spans="22:23" ht="13" x14ac:dyDescent="0.15">
      <c r="V536" s="1"/>
      <c r="W536" s="1"/>
    </row>
    <row r="537" spans="22:23" ht="13" x14ac:dyDescent="0.15">
      <c r="V537" s="1"/>
      <c r="W537" s="1"/>
    </row>
    <row r="538" spans="22:23" ht="13" x14ac:dyDescent="0.15">
      <c r="V538" s="1"/>
      <c r="W538" s="1"/>
    </row>
    <row r="539" spans="22:23" ht="13" x14ac:dyDescent="0.15">
      <c r="V539" s="1"/>
      <c r="W539" s="1"/>
    </row>
    <row r="540" spans="22:23" ht="13" x14ac:dyDescent="0.15">
      <c r="V540" s="1"/>
      <c r="W540" s="1"/>
    </row>
    <row r="541" spans="22:23" ht="13" x14ac:dyDescent="0.15">
      <c r="V541" s="1"/>
      <c r="W541" s="1"/>
    </row>
    <row r="542" spans="22:23" ht="13" x14ac:dyDescent="0.15">
      <c r="V542" s="1"/>
      <c r="W542" s="1"/>
    </row>
    <row r="543" spans="22:23" ht="13" x14ac:dyDescent="0.15">
      <c r="V543" s="1"/>
      <c r="W543" s="1"/>
    </row>
    <row r="544" spans="22:23" ht="13" x14ac:dyDescent="0.15">
      <c r="V544" s="1"/>
      <c r="W544" s="1"/>
    </row>
    <row r="545" spans="22:23" ht="13" x14ac:dyDescent="0.15">
      <c r="V545" s="1"/>
      <c r="W545" s="1"/>
    </row>
    <row r="546" spans="22:23" ht="13" x14ac:dyDescent="0.15">
      <c r="V546" s="1"/>
      <c r="W546" s="1"/>
    </row>
    <row r="547" spans="22:23" ht="13" x14ac:dyDescent="0.15">
      <c r="V547" s="1"/>
      <c r="W547" s="1"/>
    </row>
    <row r="548" spans="22:23" ht="13" x14ac:dyDescent="0.15">
      <c r="V548" s="1"/>
      <c r="W548" s="1"/>
    </row>
    <row r="549" spans="22:23" ht="13" x14ac:dyDescent="0.15">
      <c r="V549" s="1"/>
      <c r="W549" s="1"/>
    </row>
    <row r="550" spans="22:23" ht="13" x14ac:dyDescent="0.15">
      <c r="V550" s="1"/>
      <c r="W550" s="1"/>
    </row>
    <row r="551" spans="22:23" ht="13" x14ac:dyDescent="0.15">
      <c r="V551" s="1"/>
      <c r="W551" s="1"/>
    </row>
    <row r="552" spans="22:23" ht="13" x14ac:dyDescent="0.15">
      <c r="V552" s="1"/>
      <c r="W552" s="1"/>
    </row>
    <row r="553" spans="22:23" ht="13" x14ac:dyDescent="0.15">
      <c r="V553" s="1"/>
      <c r="W553" s="1"/>
    </row>
    <row r="554" spans="22:23" ht="13" x14ac:dyDescent="0.15">
      <c r="V554" s="1"/>
      <c r="W554" s="1"/>
    </row>
    <row r="555" spans="22:23" ht="13" x14ac:dyDescent="0.15">
      <c r="V555" s="1"/>
      <c r="W555" s="1"/>
    </row>
    <row r="556" spans="22:23" ht="13" x14ac:dyDescent="0.15">
      <c r="V556" s="1"/>
      <c r="W556" s="1"/>
    </row>
    <row r="557" spans="22:23" ht="13" x14ac:dyDescent="0.15">
      <c r="V557" s="1"/>
      <c r="W557" s="1"/>
    </row>
    <row r="558" spans="22:23" ht="13" x14ac:dyDescent="0.15">
      <c r="V558" s="1"/>
      <c r="W558" s="1"/>
    </row>
    <row r="559" spans="22:23" ht="13" x14ac:dyDescent="0.15">
      <c r="V559" s="1"/>
      <c r="W559" s="1"/>
    </row>
    <row r="560" spans="22:23" ht="13" x14ac:dyDescent="0.15">
      <c r="V560" s="1"/>
      <c r="W560" s="1"/>
    </row>
    <row r="561" spans="22:23" ht="13" x14ac:dyDescent="0.15">
      <c r="V561" s="1"/>
      <c r="W561" s="1"/>
    </row>
    <row r="562" spans="22:23" ht="13" x14ac:dyDescent="0.15">
      <c r="V562" s="1"/>
      <c r="W562" s="1"/>
    </row>
    <row r="563" spans="22:23" ht="13" x14ac:dyDescent="0.15">
      <c r="V563" s="1"/>
      <c r="W563" s="1"/>
    </row>
    <row r="564" spans="22:23" ht="13" x14ac:dyDescent="0.15">
      <c r="V564" s="1"/>
      <c r="W564" s="1"/>
    </row>
    <row r="565" spans="22:23" ht="13" x14ac:dyDescent="0.15">
      <c r="V565" s="1"/>
      <c r="W565" s="1"/>
    </row>
    <row r="566" spans="22:23" ht="13" x14ac:dyDescent="0.15">
      <c r="V566" s="1"/>
      <c r="W566" s="1"/>
    </row>
    <row r="567" spans="22:23" ht="13" x14ac:dyDescent="0.15">
      <c r="V567" s="1"/>
      <c r="W567" s="1"/>
    </row>
    <row r="568" spans="22:23" ht="13" x14ac:dyDescent="0.15">
      <c r="V568" s="1"/>
      <c r="W568" s="1"/>
    </row>
    <row r="569" spans="22:23" ht="13" x14ac:dyDescent="0.15">
      <c r="V569" s="1"/>
      <c r="W569" s="1"/>
    </row>
    <row r="570" spans="22:23" ht="13" x14ac:dyDescent="0.15">
      <c r="V570" s="1"/>
      <c r="W570" s="1"/>
    </row>
    <row r="571" spans="22:23" ht="13" x14ac:dyDescent="0.15">
      <c r="V571" s="1"/>
      <c r="W571" s="1"/>
    </row>
    <row r="572" spans="22:23" ht="13" x14ac:dyDescent="0.15">
      <c r="V572" s="1"/>
      <c r="W572" s="1"/>
    </row>
    <row r="573" spans="22:23" ht="13" x14ac:dyDescent="0.15">
      <c r="V573" s="1"/>
      <c r="W573" s="1"/>
    </row>
    <row r="574" spans="22:23" ht="13" x14ac:dyDescent="0.15">
      <c r="V574" s="1"/>
      <c r="W574" s="1"/>
    </row>
    <row r="575" spans="22:23" ht="13" x14ac:dyDescent="0.15">
      <c r="V575" s="1"/>
      <c r="W575" s="1"/>
    </row>
    <row r="576" spans="22:23" ht="13" x14ac:dyDescent="0.15">
      <c r="V576" s="1"/>
      <c r="W576" s="1"/>
    </row>
    <row r="577" spans="22:23" ht="13" x14ac:dyDescent="0.15">
      <c r="V577" s="1"/>
      <c r="W577" s="1"/>
    </row>
    <row r="578" spans="22:23" ht="13" x14ac:dyDescent="0.15">
      <c r="V578" s="1"/>
      <c r="W578" s="1"/>
    </row>
    <row r="579" spans="22:23" ht="13" x14ac:dyDescent="0.15">
      <c r="V579" s="1"/>
      <c r="W579" s="1"/>
    </row>
    <row r="580" spans="22:23" ht="13" x14ac:dyDescent="0.15">
      <c r="V580" s="1"/>
      <c r="W580" s="1"/>
    </row>
    <row r="581" spans="22:23" ht="13" x14ac:dyDescent="0.15">
      <c r="V581" s="1"/>
      <c r="W581" s="1"/>
    </row>
    <row r="582" spans="22:23" ht="13" x14ac:dyDescent="0.15">
      <c r="V582" s="1"/>
      <c r="W582" s="1"/>
    </row>
    <row r="583" spans="22:23" ht="13" x14ac:dyDescent="0.15">
      <c r="V583" s="1"/>
      <c r="W583" s="1"/>
    </row>
    <row r="584" spans="22:23" ht="13" x14ac:dyDescent="0.15">
      <c r="V584" s="1"/>
      <c r="W584" s="1"/>
    </row>
    <row r="585" spans="22:23" ht="13" x14ac:dyDescent="0.15">
      <c r="V585" s="1"/>
      <c r="W585" s="1"/>
    </row>
    <row r="586" spans="22:23" ht="13" x14ac:dyDescent="0.15">
      <c r="V586" s="1"/>
      <c r="W586" s="1"/>
    </row>
    <row r="587" spans="22:23" ht="13" x14ac:dyDescent="0.15">
      <c r="V587" s="1"/>
      <c r="W587" s="1"/>
    </row>
    <row r="588" spans="22:23" ht="13" x14ac:dyDescent="0.15">
      <c r="V588" s="1"/>
      <c r="W588" s="1"/>
    </row>
    <row r="589" spans="22:23" ht="13" x14ac:dyDescent="0.15">
      <c r="V589" s="1"/>
      <c r="W589" s="1"/>
    </row>
    <row r="590" spans="22:23" ht="13" x14ac:dyDescent="0.15">
      <c r="V590" s="1"/>
      <c r="W590" s="1"/>
    </row>
    <row r="591" spans="22:23" ht="13" x14ac:dyDescent="0.15">
      <c r="V591" s="1"/>
      <c r="W591" s="1"/>
    </row>
    <row r="592" spans="22:23" ht="13" x14ac:dyDescent="0.15">
      <c r="V592" s="1"/>
      <c r="W592" s="1"/>
    </row>
    <row r="593" spans="22:23" ht="13" x14ac:dyDescent="0.15">
      <c r="V593" s="1"/>
      <c r="W593" s="1"/>
    </row>
    <row r="594" spans="22:23" ht="13" x14ac:dyDescent="0.15">
      <c r="V594" s="1"/>
      <c r="W594" s="1"/>
    </row>
    <row r="595" spans="22:23" ht="13" x14ac:dyDescent="0.15">
      <c r="V595" s="1"/>
      <c r="W595" s="1"/>
    </row>
    <row r="596" spans="22:23" ht="13" x14ac:dyDescent="0.15">
      <c r="V596" s="1"/>
      <c r="W596" s="1"/>
    </row>
    <row r="597" spans="22:23" ht="13" x14ac:dyDescent="0.15">
      <c r="V597" s="1"/>
      <c r="W597" s="1"/>
    </row>
    <row r="598" spans="22:23" ht="13" x14ac:dyDescent="0.15">
      <c r="V598" s="1"/>
      <c r="W598" s="1"/>
    </row>
    <row r="599" spans="22:23" ht="13" x14ac:dyDescent="0.15">
      <c r="V599" s="1"/>
      <c r="W599" s="1"/>
    </row>
    <row r="600" spans="22:23" ht="13" x14ac:dyDescent="0.15">
      <c r="V600" s="1"/>
      <c r="W600" s="1"/>
    </row>
    <row r="601" spans="22:23" ht="13" x14ac:dyDescent="0.15">
      <c r="V601" s="1"/>
      <c r="W601" s="1"/>
    </row>
    <row r="602" spans="22:23" ht="13" x14ac:dyDescent="0.15">
      <c r="V602" s="1"/>
      <c r="W602" s="1"/>
    </row>
    <row r="603" spans="22:23" ht="13" x14ac:dyDescent="0.15">
      <c r="V603" s="1"/>
      <c r="W603" s="1"/>
    </row>
    <row r="604" spans="22:23" ht="13" x14ac:dyDescent="0.15">
      <c r="V604" s="1"/>
      <c r="W604" s="1"/>
    </row>
    <row r="605" spans="22:23" ht="13" x14ac:dyDescent="0.15">
      <c r="V605" s="1"/>
      <c r="W605" s="1"/>
    </row>
    <row r="606" spans="22:23" ht="13" x14ac:dyDescent="0.15">
      <c r="V606" s="1"/>
      <c r="W606" s="1"/>
    </row>
    <row r="607" spans="22:23" ht="13" x14ac:dyDescent="0.15">
      <c r="V607" s="1"/>
      <c r="W607" s="1"/>
    </row>
    <row r="608" spans="22:23" ht="13" x14ac:dyDescent="0.15">
      <c r="V608" s="1"/>
      <c r="W608" s="1"/>
    </row>
    <row r="609" spans="22:23" ht="13" x14ac:dyDescent="0.15">
      <c r="V609" s="1"/>
      <c r="W609" s="1"/>
    </row>
    <row r="610" spans="22:23" ht="13" x14ac:dyDescent="0.15">
      <c r="V610" s="1"/>
      <c r="W610" s="1"/>
    </row>
    <row r="611" spans="22:23" ht="13" x14ac:dyDescent="0.15">
      <c r="V611" s="1"/>
      <c r="W611" s="1"/>
    </row>
    <row r="612" spans="22:23" ht="13" x14ac:dyDescent="0.15">
      <c r="V612" s="1"/>
      <c r="W612" s="1"/>
    </row>
    <row r="613" spans="22:23" ht="13" x14ac:dyDescent="0.15">
      <c r="V613" s="1"/>
      <c r="W613" s="1"/>
    </row>
    <row r="614" spans="22:23" ht="13" x14ac:dyDescent="0.15">
      <c r="V614" s="1"/>
      <c r="W614" s="1"/>
    </row>
    <row r="615" spans="22:23" ht="13" x14ac:dyDescent="0.15">
      <c r="V615" s="1"/>
      <c r="W615" s="1"/>
    </row>
    <row r="616" spans="22:23" ht="13" x14ac:dyDescent="0.15">
      <c r="V616" s="1"/>
      <c r="W616" s="1"/>
    </row>
    <row r="617" spans="22:23" ht="13" x14ac:dyDescent="0.15">
      <c r="V617" s="1"/>
      <c r="W617" s="1"/>
    </row>
    <row r="618" spans="22:23" ht="13" x14ac:dyDescent="0.15">
      <c r="V618" s="1"/>
      <c r="W618" s="1"/>
    </row>
    <row r="619" spans="22:23" ht="13" x14ac:dyDescent="0.15">
      <c r="V619" s="1"/>
      <c r="W619" s="1"/>
    </row>
    <row r="620" spans="22:23" ht="13" x14ac:dyDescent="0.15">
      <c r="V620" s="1"/>
      <c r="W620" s="1"/>
    </row>
    <row r="621" spans="22:23" ht="13" x14ac:dyDescent="0.15">
      <c r="V621" s="1"/>
      <c r="W621" s="1"/>
    </row>
    <row r="622" spans="22:23" ht="13" x14ac:dyDescent="0.15">
      <c r="V622" s="1"/>
      <c r="W622" s="1"/>
    </row>
    <row r="623" spans="22:23" ht="13" x14ac:dyDescent="0.15">
      <c r="V623" s="1"/>
      <c r="W623" s="1"/>
    </row>
    <row r="624" spans="22:23" ht="13" x14ac:dyDescent="0.15">
      <c r="V624" s="1"/>
      <c r="W624" s="1"/>
    </row>
    <row r="625" spans="22:23" ht="13" x14ac:dyDescent="0.15">
      <c r="V625" s="1"/>
      <c r="W625" s="1"/>
    </row>
    <row r="626" spans="22:23" ht="13" x14ac:dyDescent="0.15">
      <c r="V626" s="1"/>
      <c r="W626" s="1"/>
    </row>
    <row r="627" spans="22:23" ht="13" x14ac:dyDescent="0.15">
      <c r="V627" s="1"/>
      <c r="W627" s="1"/>
    </row>
    <row r="628" spans="22:23" ht="13" x14ac:dyDescent="0.15">
      <c r="V628" s="1"/>
      <c r="W628" s="1"/>
    </row>
    <row r="629" spans="22:23" ht="13" x14ac:dyDescent="0.15">
      <c r="V629" s="1"/>
      <c r="W629" s="1"/>
    </row>
    <row r="630" spans="22:23" ht="13" x14ac:dyDescent="0.15">
      <c r="V630" s="1"/>
      <c r="W630" s="1"/>
    </row>
    <row r="631" spans="22:23" ht="13" x14ac:dyDescent="0.15">
      <c r="V631" s="1"/>
      <c r="W631" s="1"/>
    </row>
    <row r="632" spans="22:23" ht="13" x14ac:dyDescent="0.15">
      <c r="V632" s="1"/>
      <c r="W632" s="1"/>
    </row>
    <row r="633" spans="22:23" ht="13" x14ac:dyDescent="0.15">
      <c r="V633" s="1"/>
      <c r="W633" s="1"/>
    </row>
    <row r="634" spans="22:23" ht="13" x14ac:dyDescent="0.15">
      <c r="V634" s="1"/>
      <c r="W634" s="1"/>
    </row>
    <row r="635" spans="22:23" ht="13" x14ac:dyDescent="0.15">
      <c r="V635" s="1"/>
      <c r="W635" s="1"/>
    </row>
    <row r="636" spans="22:23" ht="13" x14ac:dyDescent="0.15">
      <c r="V636" s="1"/>
      <c r="W636" s="1"/>
    </row>
    <row r="637" spans="22:23" ht="13" x14ac:dyDescent="0.15">
      <c r="V637" s="1"/>
      <c r="W637" s="1"/>
    </row>
    <row r="638" spans="22:23" ht="13" x14ac:dyDescent="0.15">
      <c r="V638" s="1"/>
      <c r="W638" s="1"/>
    </row>
    <row r="639" spans="22:23" ht="13" x14ac:dyDescent="0.15">
      <c r="V639" s="1"/>
      <c r="W639" s="1"/>
    </row>
    <row r="640" spans="22:23" ht="13" x14ac:dyDescent="0.15">
      <c r="V640" s="1"/>
      <c r="W640" s="1"/>
    </row>
    <row r="641" spans="22:23" ht="13" x14ac:dyDescent="0.15">
      <c r="V641" s="1"/>
      <c r="W641" s="1"/>
    </row>
    <row r="642" spans="22:23" ht="13" x14ac:dyDescent="0.15">
      <c r="V642" s="1"/>
      <c r="W642" s="1"/>
    </row>
    <row r="643" spans="22:23" ht="13" x14ac:dyDescent="0.15">
      <c r="V643" s="1"/>
      <c r="W643" s="1"/>
    </row>
    <row r="644" spans="22:23" ht="13" x14ac:dyDescent="0.15">
      <c r="V644" s="1"/>
      <c r="W644" s="1"/>
    </row>
    <row r="645" spans="22:23" ht="13" x14ac:dyDescent="0.15">
      <c r="V645" s="1"/>
      <c r="W645" s="1"/>
    </row>
    <row r="646" spans="22:23" ht="13" x14ac:dyDescent="0.15">
      <c r="V646" s="1"/>
      <c r="W646" s="1"/>
    </row>
    <row r="647" spans="22:23" ht="13" x14ac:dyDescent="0.15">
      <c r="V647" s="1"/>
      <c r="W647" s="1"/>
    </row>
    <row r="648" spans="22:23" ht="13" x14ac:dyDescent="0.15">
      <c r="V648" s="1"/>
      <c r="W648" s="1"/>
    </row>
    <row r="649" spans="22:23" ht="13" x14ac:dyDescent="0.15">
      <c r="V649" s="1"/>
      <c r="W649" s="1"/>
    </row>
    <row r="650" spans="22:23" ht="13" x14ac:dyDescent="0.15">
      <c r="V650" s="1"/>
      <c r="W650" s="1"/>
    </row>
    <row r="651" spans="22:23" ht="13" x14ac:dyDescent="0.15">
      <c r="V651" s="1"/>
      <c r="W651" s="1"/>
    </row>
    <row r="652" spans="22:23" ht="13" x14ac:dyDescent="0.15">
      <c r="V652" s="1"/>
      <c r="W652" s="1"/>
    </row>
    <row r="653" spans="22:23" ht="13" x14ac:dyDescent="0.15">
      <c r="V653" s="1"/>
      <c r="W653" s="1"/>
    </row>
    <row r="654" spans="22:23" ht="13" x14ac:dyDescent="0.15">
      <c r="V654" s="1"/>
      <c r="W654" s="1"/>
    </row>
    <row r="655" spans="22:23" ht="13" x14ac:dyDescent="0.15">
      <c r="V655" s="1"/>
      <c r="W655" s="1"/>
    </row>
    <row r="656" spans="22:23" ht="13" x14ac:dyDescent="0.15">
      <c r="V656" s="1"/>
      <c r="W656" s="1"/>
    </row>
    <row r="657" spans="22:23" ht="13" x14ac:dyDescent="0.15">
      <c r="V657" s="1"/>
      <c r="W657" s="1"/>
    </row>
    <row r="658" spans="22:23" ht="13" x14ac:dyDescent="0.15">
      <c r="V658" s="1"/>
      <c r="W658" s="1"/>
    </row>
    <row r="659" spans="22:23" ht="13" x14ac:dyDescent="0.15">
      <c r="V659" s="1"/>
      <c r="W659" s="1"/>
    </row>
    <row r="660" spans="22:23" ht="13" x14ac:dyDescent="0.15">
      <c r="V660" s="1"/>
      <c r="W660" s="1"/>
    </row>
    <row r="661" spans="22:23" ht="13" x14ac:dyDescent="0.15">
      <c r="V661" s="1"/>
      <c r="W661" s="1"/>
    </row>
    <row r="662" spans="22:23" ht="13" x14ac:dyDescent="0.15">
      <c r="V662" s="1"/>
      <c r="W662" s="1"/>
    </row>
    <row r="663" spans="22:23" ht="13" x14ac:dyDescent="0.15">
      <c r="V663" s="1"/>
      <c r="W663" s="1"/>
    </row>
    <row r="664" spans="22:23" ht="13" x14ac:dyDescent="0.15">
      <c r="V664" s="1"/>
      <c r="W664" s="1"/>
    </row>
    <row r="665" spans="22:23" ht="13" x14ac:dyDescent="0.15">
      <c r="V665" s="1"/>
      <c r="W665" s="1"/>
    </row>
    <row r="666" spans="22:23" ht="13" x14ac:dyDescent="0.15">
      <c r="V666" s="1"/>
      <c r="W666" s="1"/>
    </row>
    <row r="667" spans="22:23" ht="13" x14ac:dyDescent="0.15">
      <c r="V667" s="1"/>
      <c r="W667" s="1"/>
    </row>
    <row r="668" spans="22:23" ht="13" x14ac:dyDescent="0.15">
      <c r="V668" s="1"/>
      <c r="W668" s="1"/>
    </row>
    <row r="669" spans="22:23" ht="13" x14ac:dyDescent="0.15">
      <c r="V669" s="1"/>
      <c r="W669" s="1"/>
    </row>
    <row r="670" spans="22:23" ht="13" x14ac:dyDescent="0.15">
      <c r="V670" s="1"/>
      <c r="W670" s="1"/>
    </row>
    <row r="671" spans="22:23" ht="13" x14ac:dyDescent="0.15">
      <c r="V671" s="1"/>
      <c r="W671" s="1"/>
    </row>
    <row r="672" spans="22:23" ht="13" x14ac:dyDescent="0.15">
      <c r="V672" s="1"/>
      <c r="W672" s="1"/>
    </row>
    <row r="673" spans="22:23" ht="13" x14ac:dyDescent="0.15">
      <c r="V673" s="1"/>
      <c r="W673" s="1"/>
    </row>
    <row r="674" spans="22:23" ht="13" x14ac:dyDescent="0.15">
      <c r="V674" s="1"/>
      <c r="W674" s="1"/>
    </row>
    <row r="675" spans="22:23" ht="13" x14ac:dyDescent="0.15">
      <c r="V675" s="1"/>
      <c r="W675" s="1"/>
    </row>
    <row r="676" spans="22:23" ht="13" x14ac:dyDescent="0.15">
      <c r="V676" s="1"/>
      <c r="W676" s="1"/>
    </row>
    <row r="677" spans="22:23" ht="13" x14ac:dyDescent="0.15">
      <c r="V677" s="1"/>
      <c r="W677" s="1"/>
    </row>
    <row r="678" spans="22:23" ht="13" x14ac:dyDescent="0.15">
      <c r="V678" s="1"/>
      <c r="W678" s="1"/>
    </row>
    <row r="679" spans="22:23" ht="13" x14ac:dyDescent="0.15">
      <c r="V679" s="1"/>
      <c r="W679" s="1"/>
    </row>
    <row r="680" spans="22:23" ht="13" x14ac:dyDescent="0.15">
      <c r="V680" s="1"/>
      <c r="W680" s="1"/>
    </row>
    <row r="681" spans="22:23" ht="13" x14ac:dyDescent="0.15">
      <c r="V681" s="1"/>
      <c r="W681" s="1"/>
    </row>
    <row r="682" spans="22:23" ht="13" x14ac:dyDescent="0.15">
      <c r="V682" s="1"/>
      <c r="W682" s="1"/>
    </row>
    <row r="683" spans="22:23" ht="13" x14ac:dyDescent="0.15">
      <c r="V683" s="1"/>
      <c r="W683" s="1"/>
    </row>
    <row r="684" spans="22:23" ht="13" x14ac:dyDescent="0.15">
      <c r="V684" s="1"/>
      <c r="W684" s="1"/>
    </row>
    <row r="685" spans="22:23" ht="13" x14ac:dyDescent="0.15">
      <c r="V685" s="1"/>
      <c r="W685" s="1"/>
    </row>
    <row r="686" spans="22:23" ht="13" x14ac:dyDescent="0.15">
      <c r="V686" s="1"/>
      <c r="W686" s="1"/>
    </row>
    <row r="687" spans="22:23" ht="13" x14ac:dyDescent="0.15">
      <c r="V687" s="1"/>
      <c r="W687" s="1"/>
    </row>
    <row r="688" spans="22:23" ht="13" x14ac:dyDescent="0.15">
      <c r="V688" s="1"/>
      <c r="W688" s="1"/>
    </row>
    <row r="689" spans="22:23" ht="13" x14ac:dyDescent="0.15">
      <c r="V689" s="1"/>
      <c r="W689" s="1"/>
    </row>
    <row r="690" spans="22:23" ht="13" x14ac:dyDescent="0.15">
      <c r="V690" s="1"/>
      <c r="W690" s="1"/>
    </row>
    <row r="691" spans="22:23" ht="13" x14ac:dyDescent="0.15">
      <c r="V691" s="1"/>
      <c r="W691" s="1"/>
    </row>
    <row r="692" spans="22:23" ht="13" x14ac:dyDescent="0.15">
      <c r="V692" s="1"/>
      <c r="W692" s="1"/>
    </row>
    <row r="693" spans="22:23" ht="13" x14ac:dyDescent="0.15">
      <c r="V693" s="1"/>
      <c r="W693" s="1"/>
    </row>
    <row r="694" spans="22:23" ht="13" x14ac:dyDescent="0.15">
      <c r="V694" s="1"/>
      <c r="W694" s="1"/>
    </row>
    <row r="695" spans="22:23" ht="13" x14ac:dyDescent="0.15">
      <c r="V695" s="1"/>
      <c r="W695" s="1"/>
    </row>
    <row r="696" spans="22:23" ht="13" x14ac:dyDescent="0.15">
      <c r="V696" s="1"/>
      <c r="W696" s="1"/>
    </row>
    <row r="697" spans="22:23" ht="13" x14ac:dyDescent="0.15">
      <c r="V697" s="1"/>
      <c r="W697" s="1"/>
    </row>
    <row r="698" spans="22:23" ht="13" x14ac:dyDescent="0.15">
      <c r="V698" s="1"/>
      <c r="W698" s="1"/>
    </row>
    <row r="699" spans="22:23" ht="13" x14ac:dyDescent="0.15">
      <c r="V699" s="1"/>
      <c r="W699" s="1"/>
    </row>
    <row r="700" spans="22:23" ht="13" x14ac:dyDescent="0.15">
      <c r="V700" s="1"/>
      <c r="W700" s="1"/>
    </row>
    <row r="701" spans="22:23" ht="13" x14ac:dyDescent="0.15">
      <c r="V701" s="1"/>
      <c r="W701" s="1"/>
    </row>
    <row r="702" spans="22:23" ht="13" x14ac:dyDescent="0.15">
      <c r="V702" s="1"/>
      <c r="W702" s="1"/>
    </row>
    <row r="703" spans="22:23" ht="13" x14ac:dyDescent="0.15">
      <c r="V703" s="1"/>
      <c r="W703" s="1"/>
    </row>
    <row r="704" spans="22:23" ht="13" x14ac:dyDescent="0.15">
      <c r="V704" s="1"/>
      <c r="W704" s="1"/>
    </row>
    <row r="705" spans="22:23" ht="13" x14ac:dyDescent="0.15">
      <c r="V705" s="1"/>
      <c r="W705" s="1"/>
    </row>
    <row r="706" spans="22:23" ht="13" x14ac:dyDescent="0.15">
      <c r="V706" s="1"/>
      <c r="W706" s="1"/>
    </row>
    <row r="707" spans="22:23" ht="13" x14ac:dyDescent="0.15">
      <c r="V707" s="1"/>
      <c r="W707" s="1"/>
    </row>
    <row r="708" spans="22:23" ht="13" x14ac:dyDescent="0.15">
      <c r="V708" s="1"/>
      <c r="W708" s="1"/>
    </row>
    <row r="709" spans="22:23" ht="13" x14ac:dyDescent="0.15">
      <c r="V709" s="1"/>
      <c r="W709" s="1"/>
    </row>
    <row r="710" spans="22:23" ht="13" x14ac:dyDescent="0.15">
      <c r="V710" s="1"/>
      <c r="W710" s="1"/>
    </row>
    <row r="711" spans="22:23" ht="13" x14ac:dyDescent="0.15">
      <c r="V711" s="1"/>
      <c r="W711" s="1"/>
    </row>
    <row r="712" spans="22:23" ht="13" x14ac:dyDescent="0.15">
      <c r="V712" s="1"/>
      <c r="W712" s="1"/>
    </row>
    <row r="713" spans="22:23" ht="13" x14ac:dyDescent="0.15">
      <c r="V713" s="1"/>
      <c r="W713" s="1"/>
    </row>
    <row r="714" spans="22:23" ht="13" x14ac:dyDescent="0.15">
      <c r="V714" s="1"/>
      <c r="W714" s="1"/>
    </row>
    <row r="715" spans="22:23" ht="13" x14ac:dyDescent="0.15">
      <c r="V715" s="1"/>
      <c r="W715" s="1"/>
    </row>
    <row r="716" spans="22:23" ht="13" x14ac:dyDescent="0.15">
      <c r="V716" s="1"/>
      <c r="W716" s="1"/>
    </row>
    <row r="717" spans="22:23" ht="13" x14ac:dyDescent="0.15">
      <c r="V717" s="1"/>
      <c r="W717" s="1"/>
    </row>
    <row r="718" spans="22:23" ht="13" x14ac:dyDescent="0.15">
      <c r="V718" s="1"/>
      <c r="W718" s="1"/>
    </row>
    <row r="719" spans="22:23" ht="13" x14ac:dyDescent="0.15">
      <c r="V719" s="1"/>
      <c r="W719" s="1"/>
    </row>
    <row r="720" spans="22:23" ht="13" x14ac:dyDescent="0.15">
      <c r="V720" s="1"/>
      <c r="W720" s="1"/>
    </row>
    <row r="721" spans="22:23" ht="13" x14ac:dyDescent="0.15">
      <c r="V721" s="1"/>
      <c r="W721" s="1"/>
    </row>
    <row r="722" spans="22:23" ht="13" x14ac:dyDescent="0.15">
      <c r="V722" s="1"/>
      <c r="W722" s="1"/>
    </row>
    <row r="723" spans="22:23" ht="13" x14ac:dyDescent="0.15">
      <c r="V723" s="1"/>
      <c r="W723" s="1"/>
    </row>
    <row r="724" spans="22:23" ht="13" x14ac:dyDescent="0.15">
      <c r="V724" s="1"/>
      <c r="W724" s="1"/>
    </row>
    <row r="725" spans="22:23" ht="13" x14ac:dyDescent="0.15">
      <c r="V725" s="1"/>
      <c r="W725" s="1"/>
    </row>
    <row r="726" spans="22:23" ht="13" x14ac:dyDescent="0.15">
      <c r="V726" s="1"/>
      <c r="W726" s="1"/>
    </row>
    <row r="727" spans="22:23" ht="13" x14ac:dyDescent="0.15">
      <c r="V727" s="1"/>
      <c r="W727" s="1"/>
    </row>
    <row r="728" spans="22:23" ht="13" x14ac:dyDescent="0.15">
      <c r="V728" s="1"/>
      <c r="W728" s="1"/>
    </row>
    <row r="729" spans="22:23" ht="13" x14ac:dyDescent="0.15">
      <c r="V729" s="1"/>
      <c r="W729" s="1"/>
    </row>
    <row r="730" spans="22:23" ht="13" x14ac:dyDescent="0.15">
      <c r="V730" s="1"/>
      <c r="W730" s="1"/>
    </row>
    <row r="731" spans="22:23" ht="13" x14ac:dyDescent="0.15">
      <c r="V731" s="1"/>
      <c r="W731" s="1"/>
    </row>
    <row r="732" spans="22:23" ht="13" x14ac:dyDescent="0.15">
      <c r="V732" s="1"/>
      <c r="W732" s="1"/>
    </row>
    <row r="733" spans="22:23" ht="13" x14ac:dyDescent="0.15">
      <c r="V733" s="1"/>
      <c r="W733" s="1"/>
    </row>
    <row r="734" spans="22:23" ht="13" x14ac:dyDescent="0.15">
      <c r="V734" s="1"/>
      <c r="W734" s="1"/>
    </row>
    <row r="735" spans="22:23" ht="13" x14ac:dyDescent="0.15">
      <c r="V735" s="1"/>
      <c r="W735" s="1"/>
    </row>
    <row r="736" spans="22:23" ht="13" x14ac:dyDescent="0.15">
      <c r="V736" s="1"/>
      <c r="W736" s="1"/>
    </row>
    <row r="737" spans="22:23" ht="13" x14ac:dyDescent="0.15">
      <c r="V737" s="1"/>
      <c r="W737" s="1"/>
    </row>
    <row r="738" spans="22:23" ht="13" x14ac:dyDescent="0.15">
      <c r="V738" s="1"/>
      <c r="W738" s="1"/>
    </row>
    <row r="739" spans="22:23" ht="13" x14ac:dyDescent="0.15">
      <c r="V739" s="1"/>
      <c r="W739" s="1"/>
    </row>
    <row r="740" spans="22:23" ht="13" x14ac:dyDescent="0.15">
      <c r="V740" s="1"/>
      <c r="W740" s="1"/>
    </row>
    <row r="741" spans="22:23" ht="13" x14ac:dyDescent="0.15">
      <c r="V741" s="1"/>
      <c r="W741" s="1"/>
    </row>
    <row r="742" spans="22:23" ht="13" x14ac:dyDescent="0.15">
      <c r="V742" s="1"/>
      <c r="W742" s="1"/>
    </row>
    <row r="743" spans="22:23" ht="13" x14ac:dyDescent="0.15">
      <c r="V743" s="1"/>
      <c r="W743" s="1"/>
    </row>
    <row r="744" spans="22:23" ht="13" x14ac:dyDescent="0.15">
      <c r="V744" s="1"/>
      <c r="W744" s="1"/>
    </row>
    <row r="745" spans="22:23" ht="13" x14ac:dyDescent="0.15">
      <c r="V745" s="1"/>
      <c r="W745" s="1"/>
    </row>
    <row r="746" spans="22:23" ht="13" x14ac:dyDescent="0.15">
      <c r="V746" s="1"/>
      <c r="W746" s="1"/>
    </row>
    <row r="747" spans="22:23" ht="13" x14ac:dyDescent="0.15">
      <c r="V747" s="1"/>
      <c r="W747" s="1"/>
    </row>
    <row r="748" spans="22:23" ht="13" x14ac:dyDescent="0.15">
      <c r="V748" s="1"/>
      <c r="W748" s="1"/>
    </row>
    <row r="749" spans="22:23" ht="13" x14ac:dyDescent="0.15">
      <c r="V749" s="1"/>
      <c r="W749" s="1"/>
    </row>
    <row r="750" spans="22:23" ht="13" x14ac:dyDescent="0.15">
      <c r="V750" s="1"/>
      <c r="W750" s="1"/>
    </row>
    <row r="751" spans="22:23" ht="13" x14ac:dyDescent="0.15">
      <c r="V751" s="1"/>
      <c r="W751" s="1"/>
    </row>
    <row r="752" spans="22:23" ht="13" x14ac:dyDescent="0.15">
      <c r="V752" s="1"/>
      <c r="W752" s="1"/>
    </row>
    <row r="753" spans="22:23" ht="13" x14ac:dyDescent="0.15">
      <c r="V753" s="1"/>
      <c r="W753" s="1"/>
    </row>
    <row r="754" spans="22:23" ht="13" x14ac:dyDescent="0.15">
      <c r="V754" s="1"/>
      <c r="W754" s="1"/>
    </row>
    <row r="755" spans="22:23" ht="13" x14ac:dyDescent="0.15">
      <c r="V755" s="1"/>
      <c r="W755" s="1"/>
    </row>
    <row r="756" spans="22:23" ht="13" x14ac:dyDescent="0.15">
      <c r="V756" s="1"/>
      <c r="W756" s="1"/>
    </row>
    <row r="757" spans="22:23" ht="13" x14ac:dyDescent="0.15">
      <c r="V757" s="1"/>
      <c r="W757" s="1"/>
    </row>
    <row r="758" spans="22:23" ht="13" x14ac:dyDescent="0.15">
      <c r="V758" s="1"/>
      <c r="W758" s="1"/>
    </row>
    <row r="759" spans="22:23" ht="13" x14ac:dyDescent="0.15">
      <c r="V759" s="1"/>
      <c r="W759" s="1"/>
    </row>
    <row r="760" spans="22:23" ht="13" x14ac:dyDescent="0.15">
      <c r="V760" s="1"/>
      <c r="W760" s="1"/>
    </row>
    <row r="761" spans="22:23" ht="13" x14ac:dyDescent="0.15">
      <c r="V761" s="1"/>
      <c r="W761" s="1"/>
    </row>
    <row r="762" spans="22:23" ht="13" x14ac:dyDescent="0.15">
      <c r="V762" s="1"/>
      <c r="W762" s="1"/>
    </row>
    <row r="763" spans="22:23" ht="13" x14ac:dyDescent="0.15">
      <c r="V763" s="1"/>
      <c r="W763" s="1"/>
    </row>
    <row r="764" spans="22:23" ht="13" x14ac:dyDescent="0.15">
      <c r="V764" s="1"/>
      <c r="W764" s="1"/>
    </row>
    <row r="765" spans="22:23" ht="13" x14ac:dyDescent="0.15">
      <c r="V765" s="1"/>
      <c r="W765" s="1"/>
    </row>
    <row r="766" spans="22:23" ht="13" x14ac:dyDescent="0.15">
      <c r="V766" s="1"/>
      <c r="W766" s="1"/>
    </row>
    <row r="767" spans="22:23" ht="13" x14ac:dyDescent="0.15">
      <c r="V767" s="1"/>
      <c r="W767" s="1"/>
    </row>
    <row r="768" spans="22:23" ht="13" x14ac:dyDescent="0.15">
      <c r="V768" s="1"/>
      <c r="W768" s="1"/>
    </row>
    <row r="769" spans="22:23" ht="13" x14ac:dyDescent="0.15">
      <c r="V769" s="1"/>
      <c r="W769" s="1"/>
    </row>
    <row r="770" spans="22:23" ht="13" x14ac:dyDescent="0.15">
      <c r="V770" s="1"/>
      <c r="W770" s="1"/>
    </row>
    <row r="771" spans="22:23" ht="13" x14ac:dyDescent="0.15">
      <c r="V771" s="1"/>
      <c r="W771" s="1"/>
    </row>
    <row r="772" spans="22:23" ht="13" x14ac:dyDescent="0.15">
      <c r="V772" s="1"/>
      <c r="W772" s="1"/>
    </row>
    <row r="773" spans="22:23" ht="13" x14ac:dyDescent="0.15">
      <c r="V773" s="1"/>
      <c r="W773" s="1"/>
    </row>
    <row r="774" spans="22:23" ht="13" x14ac:dyDescent="0.15">
      <c r="V774" s="1"/>
      <c r="W774" s="1"/>
    </row>
    <row r="775" spans="22:23" ht="13" x14ac:dyDescent="0.15">
      <c r="V775" s="1"/>
      <c r="W775" s="1"/>
    </row>
    <row r="776" spans="22:23" ht="13" x14ac:dyDescent="0.15">
      <c r="V776" s="1"/>
      <c r="W776" s="1"/>
    </row>
    <row r="777" spans="22:23" ht="13" x14ac:dyDescent="0.15">
      <c r="V777" s="1"/>
      <c r="W777" s="1"/>
    </row>
    <row r="778" spans="22:23" ht="13" x14ac:dyDescent="0.15">
      <c r="V778" s="1"/>
      <c r="W778" s="1"/>
    </row>
    <row r="779" spans="22:23" ht="13" x14ac:dyDescent="0.15">
      <c r="V779" s="1"/>
      <c r="W779" s="1"/>
    </row>
    <row r="780" spans="22:23" ht="13" x14ac:dyDescent="0.15">
      <c r="V780" s="1"/>
      <c r="W780" s="1"/>
    </row>
    <row r="781" spans="22:23" ht="13" x14ac:dyDescent="0.15">
      <c r="V781" s="1"/>
      <c r="W781" s="1"/>
    </row>
    <row r="782" spans="22:23" ht="13" x14ac:dyDescent="0.15">
      <c r="V782" s="1"/>
      <c r="W782" s="1"/>
    </row>
    <row r="783" spans="22:23" ht="13" x14ac:dyDescent="0.15">
      <c r="V783" s="1"/>
      <c r="W783" s="1"/>
    </row>
    <row r="784" spans="22:23" ht="13" x14ac:dyDescent="0.15">
      <c r="V784" s="1"/>
      <c r="W784" s="1"/>
    </row>
    <row r="785" spans="22:23" ht="13" x14ac:dyDescent="0.15">
      <c r="V785" s="1"/>
      <c r="W785" s="1"/>
    </row>
    <row r="786" spans="22:23" ht="13" x14ac:dyDescent="0.15">
      <c r="V786" s="1"/>
      <c r="W786" s="1"/>
    </row>
    <row r="787" spans="22:23" ht="13" x14ac:dyDescent="0.15">
      <c r="V787" s="1"/>
      <c r="W787" s="1"/>
    </row>
    <row r="788" spans="22:23" ht="13" x14ac:dyDescent="0.15">
      <c r="V788" s="1"/>
      <c r="W788" s="1"/>
    </row>
    <row r="789" spans="22:23" ht="13" x14ac:dyDescent="0.15">
      <c r="V789" s="1"/>
      <c r="W789" s="1"/>
    </row>
    <row r="790" spans="22:23" ht="13" x14ac:dyDescent="0.15">
      <c r="V790" s="1"/>
      <c r="W790" s="1"/>
    </row>
    <row r="791" spans="22:23" ht="13" x14ac:dyDescent="0.15">
      <c r="V791" s="1"/>
      <c r="W791" s="1"/>
    </row>
    <row r="792" spans="22:23" ht="13" x14ac:dyDescent="0.15">
      <c r="V792" s="1"/>
      <c r="W792" s="1"/>
    </row>
    <row r="793" spans="22:23" ht="13" x14ac:dyDescent="0.15">
      <c r="V793" s="1"/>
      <c r="W793" s="1"/>
    </row>
    <row r="794" spans="22:23" ht="13" x14ac:dyDescent="0.15">
      <c r="V794" s="1"/>
      <c r="W794" s="1"/>
    </row>
    <row r="795" spans="22:23" ht="13" x14ac:dyDescent="0.15">
      <c r="V795" s="1"/>
      <c r="W795" s="1"/>
    </row>
    <row r="796" spans="22:23" ht="13" x14ac:dyDescent="0.15">
      <c r="V796" s="1"/>
      <c r="W796" s="1"/>
    </row>
    <row r="797" spans="22:23" ht="13" x14ac:dyDescent="0.15">
      <c r="V797" s="1"/>
      <c r="W797" s="1"/>
    </row>
    <row r="798" spans="22:23" ht="13" x14ac:dyDescent="0.15">
      <c r="V798" s="1"/>
      <c r="W798" s="1"/>
    </row>
    <row r="799" spans="22:23" ht="13" x14ac:dyDescent="0.15">
      <c r="V799" s="1"/>
      <c r="W799" s="1"/>
    </row>
    <row r="800" spans="22:23" ht="13" x14ac:dyDescent="0.15">
      <c r="V800" s="1"/>
      <c r="W800" s="1"/>
    </row>
    <row r="801" spans="22:23" ht="13" x14ac:dyDescent="0.15">
      <c r="V801" s="1"/>
      <c r="W801" s="1"/>
    </row>
    <row r="802" spans="22:23" ht="13" x14ac:dyDescent="0.15">
      <c r="V802" s="1"/>
      <c r="W802" s="1"/>
    </row>
    <row r="803" spans="22:23" ht="13" x14ac:dyDescent="0.15">
      <c r="V803" s="1"/>
      <c r="W803" s="1"/>
    </row>
    <row r="804" spans="22:23" ht="13" x14ac:dyDescent="0.15">
      <c r="V804" s="1"/>
      <c r="W804" s="1"/>
    </row>
    <row r="805" spans="22:23" ht="13" x14ac:dyDescent="0.15">
      <c r="V805" s="1"/>
      <c r="W805" s="1"/>
    </row>
    <row r="806" spans="22:23" ht="13" x14ac:dyDescent="0.15">
      <c r="V806" s="1"/>
      <c r="W806" s="1"/>
    </row>
    <row r="807" spans="22:23" ht="13" x14ac:dyDescent="0.15">
      <c r="V807" s="1"/>
      <c r="W807" s="1"/>
    </row>
    <row r="808" spans="22:23" ht="13" x14ac:dyDescent="0.15">
      <c r="V808" s="1"/>
      <c r="W808" s="1"/>
    </row>
    <row r="809" spans="22:23" ht="13" x14ac:dyDescent="0.15">
      <c r="V809" s="1"/>
      <c r="W809" s="1"/>
    </row>
    <row r="810" spans="22:23" ht="13" x14ac:dyDescent="0.15">
      <c r="V810" s="1"/>
      <c r="W810" s="1"/>
    </row>
    <row r="811" spans="22:23" ht="13" x14ac:dyDescent="0.15">
      <c r="V811" s="1"/>
      <c r="W811" s="1"/>
    </row>
    <row r="812" spans="22:23" ht="13" x14ac:dyDescent="0.15">
      <c r="V812" s="1"/>
      <c r="W812" s="1"/>
    </row>
    <row r="813" spans="22:23" ht="13" x14ac:dyDescent="0.15">
      <c r="V813" s="1"/>
      <c r="W813" s="1"/>
    </row>
    <row r="814" spans="22:23" ht="13" x14ac:dyDescent="0.15">
      <c r="V814" s="1"/>
      <c r="W814" s="1"/>
    </row>
    <row r="815" spans="22:23" ht="13" x14ac:dyDescent="0.15">
      <c r="V815" s="1"/>
      <c r="W815" s="1"/>
    </row>
    <row r="816" spans="22:23" ht="13" x14ac:dyDescent="0.15">
      <c r="V816" s="1"/>
      <c r="W816" s="1"/>
    </row>
    <row r="817" spans="22:23" ht="13" x14ac:dyDescent="0.15">
      <c r="V817" s="1"/>
      <c r="W817" s="1"/>
    </row>
    <row r="818" spans="22:23" ht="13" x14ac:dyDescent="0.15">
      <c r="V818" s="1"/>
      <c r="W818" s="1"/>
    </row>
    <row r="819" spans="22:23" ht="13" x14ac:dyDescent="0.15">
      <c r="V819" s="1"/>
      <c r="W819" s="1"/>
    </row>
    <row r="820" spans="22:23" ht="13" x14ac:dyDescent="0.15">
      <c r="V820" s="1"/>
      <c r="W820" s="1"/>
    </row>
    <row r="821" spans="22:23" ht="13" x14ac:dyDescent="0.15">
      <c r="V821" s="1"/>
      <c r="W821" s="1"/>
    </row>
    <row r="822" spans="22:23" ht="13" x14ac:dyDescent="0.15">
      <c r="V822" s="1"/>
      <c r="W822" s="1"/>
    </row>
    <row r="823" spans="22:23" ht="13" x14ac:dyDescent="0.15">
      <c r="V823" s="1"/>
      <c r="W823" s="1"/>
    </row>
    <row r="824" spans="22:23" ht="13" x14ac:dyDescent="0.15">
      <c r="V824" s="1"/>
      <c r="W824" s="1"/>
    </row>
    <row r="825" spans="22:23" ht="13" x14ac:dyDescent="0.15">
      <c r="V825" s="1"/>
      <c r="W825" s="1"/>
    </row>
    <row r="826" spans="22:23" ht="13" x14ac:dyDescent="0.15">
      <c r="V826" s="1"/>
      <c r="W826" s="1"/>
    </row>
    <row r="827" spans="22:23" ht="13" x14ac:dyDescent="0.15">
      <c r="V827" s="1"/>
      <c r="W827" s="1"/>
    </row>
    <row r="828" spans="22:23" ht="13" x14ac:dyDescent="0.15">
      <c r="V828" s="1"/>
      <c r="W828" s="1"/>
    </row>
    <row r="829" spans="22:23" ht="13" x14ac:dyDescent="0.15">
      <c r="V829" s="1"/>
      <c r="W829" s="1"/>
    </row>
    <row r="830" spans="22:23" ht="13" x14ac:dyDescent="0.15">
      <c r="V830" s="1"/>
      <c r="W830" s="1"/>
    </row>
    <row r="831" spans="22:23" ht="13" x14ac:dyDescent="0.15">
      <c r="V831" s="1"/>
      <c r="W831" s="1"/>
    </row>
    <row r="832" spans="22:23" ht="13" x14ac:dyDescent="0.15">
      <c r="V832" s="1"/>
      <c r="W832" s="1"/>
    </row>
    <row r="833" spans="22:23" ht="13" x14ac:dyDescent="0.15">
      <c r="V833" s="1"/>
      <c r="W833" s="1"/>
    </row>
    <row r="834" spans="22:23" ht="13" x14ac:dyDescent="0.15">
      <c r="V834" s="1"/>
      <c r="W834" s="1"/>
    </row>
    <row r="835" spans="22:23" ht="13" x14ac:dyDescent="0.15">
      <c r="V835" s="1"/>
      <c r="W835" s="1"/>
    </row>
    <row r="836" spans="22:23" ht="13" x14ac:dyDescent="0.15">
      <c r="V836" s="1"/>
      <c r="W836" s="1"/>
    </row>
    <row r="837" spans="22:23" ht="13" x14ac:dyDescent="0.15">
      <c r="V837" s="1"/>
      <c r="W837" s="1"/>
    </row>
    <row r="838" spans="22:23" ht="13" x14ac:dyDescent="0.15">
      <c r="V838" s="1"/>
      <c r="W838" s="1"/>
    </row>
    <row r="839" spans="22:23" ht="13" x14ac:dyDescent="0.15">
      <c r="V839" s="1"/>
      <c r="W839" s="1"/>
    </row>
    <row r="840" spans="22:23" ht="13" x14ac:dyDescent="0.15">
      <c r="V840" s="1"/>
      <c r="W840" s="1"/>
    </row>
    <row r="841" spans="22:23" ht="13" x14ac:dyDescent="0.15">
      <c r="V841" s="1"/>
      <c r="W841" s="1"/>
    </row>
    <row r="842" spans="22:23" ht="13" x14ac:dyDescent="0.15">
      <c r="V842" s="1"/>
      <c r="W842" s="1"/>
    </row>
    <row r="843" spans="22:23" ht="13" x14ac:dyDescent="0.15">
      <c r="V843" s="1"/>
      <c r="W843" s="1"/>
    </row>
    <row r="844" spans="22:23" ht="13" x14ac:dyDescent="0.15">
      <c r="V844" s="1"/>
      <c r="W844" s="1"/>
    </row>
    <row r="845" spans="22:23" ht="13" x14ac:dyDescent="0.15">
      <c r="V845" s="1"/>
      <c r="W845" s="1"/>
    </row>
    <row r="846" spans="22:23" ht="13" x14ac:dyDescent="0.15">
      <c r="V846" s="1"/>
      <c r="W846" s="1"/>
    </row>
    <row r="847" spans="22:23" ht="13" x14ac:dyDescent="0.15">
      <c r="V847" s="1"/>
      <c r="W847" s="1"/>
    </row>
    <row r="848" spans="22:23" ht="13" x14ac:dyDescent="0.15">
      <c r="V848" s="1"/>
      <c r="W848" s="1"/>
    </row>
    <row r="849" spans="22:23" ht="13" x14ac:dyDescent="0.15">
      <c r="V849" s="1"/>
      <c r="W849" s="1"/>
    </row>
    <row r="850" spans="22:23" ht="13" x14ac:dyDescent="0.15">
      <c r="V850" s="1"/>
      <c r="W850" s="1"/>
    </row>
    <row r="851" spans="22:23" ht="13" x14ac:dyDescent="0.15">
      <c r="V851" s="1"/>
      <c r="W851" s="1"/>
    </row>
    <row r="852" spans="22:23" ht="13" x14ac:dyDescent="0.15">
      <c r="V852" s="1"/>
      <c r="W852" s="1"/>
    </row>
    <row r="853" spans="22:23" ht="13" x14ac:dyDescent="0.15">
      <c r="V853" s="1"/>
      <c r="W853" s="1"/>
    </row>
    <row r="854" spans="22:23" ht="13" x14ac:dyDescent="0.15">
      <c r="V854" s="1"/>
      <c r="W854" s="1"/>
    </row>
    <row r="855" spans="22:23" ht="13" x14ac:dyDescent="0.15">
      <c r="V855" s="1"/>
      <c r="W855" s="1"/>
    </row>
    <row r="856" spans="22:23" ht="13" x14ac:dyDescent="0.15">
      <c r="V856" s="1"/>
      <c r="W856" s="1"/>
    </row>
    <row r="857" spans="22:23" ht="13" x14ac:dyDescent="0.15">
      <c r="V857" s="1"/>
      <c r="W857" s="1"/>
    </row>
    <row r="858" spans="22:23" ht="13" x14ac:dyDescent="0.15">
      <c r="V858" s="1"/>
      <c r="W858" s="1"/>
    </row>
    <row r="859" spans="22:23" ht="13" x14ac:dyDescent="0.15">
      <c r="V859" s="1"/>
      <c r="W859" s="1"/>
    </row>
    <row r="860" spans="22:23" ht="13" x14ac:dyDescent="0.15">
      <c r="V860" s="1"/>
      <c r="W860" s="1"/>
    </row>
    <row r="861" spans="22:23" ht="13" x14ac:dyDescent="0.15">
      <c r="V861" s="1"/>
      <c r="W861" s="1"/>
    </row>
    <row r="862" spans="22:23" ht="13" x14ac:dyDescent="0.15">
      <c r="V862" s="1"/>
      <c r="W862" s="1"/>
    </row>
    <row r="863" spans="22:23" ht="13" x14ac:dyDescent="0.15">
      <c r="V863" s="1"/>
      <c r="W863" s="1"/>
    </row>
    <row r="864" spans="22:23" ht="13" x14ac:dyDescent="0.15">
      <c r="V864" s="1"/>
      <c r="W864" s="1"/>
    </row>
    <row r="865" spans="22:23" ht="13" x14ac:dyDescent="0.15">
      <c r="V865" s="1"/>
      <c r="W865" s="1"/>
    </row>
    <row r="866" spans="22:23" ht="13" x14ac:dyDescent="0.15">
      <c r="V866" s="1"/>
      <c r="W866" s="1"/>
    </row>
    <row r="867" spans="22:23" ht="13" x14ac:dyDescent="0.15">
      <c r="V867" s="1"/>
      <c r="W867" s="1"/>
    </row>
    <row r="868" spans="22:23" ht="13" x14ac:dyDescent="0.15">
      <c r="V868" s="1"/>
      <c r="W868" s="1"/>
    </row>
    <row r="869" spans="22:23" ht="13" x14ac:dyDescent="0.15">
      <c r="V869" s="1"/>
      <c r="W869" s="1"/>
    </row>
    <row r="870" spans="22:23" ht="13" x14ac:dyDescent="0.15">
      <c r="V870" s="1"/>
      <c r="W870" s="1"/>
    </row>
    <row r="871" spans="22:23" ht="13" x14ac:dyDescent="0.15">
      <c r="V871" s="1"/>
      <c r="W871" s="1"/>
    </row>
    <row r="872" spans="22:23" ht="13" x14ac:dyDescent="0.15">
      <c r="V872" s="1"/>
      <c r="W872" s="1"/>
    </row>
    <row r="873" spans="22:23" ht="13" x14ac:dyDescent="0.15">
      <c r="V873" s="1"/>
      <c r="W873" s="1"/>
    </row>
    <row r="874" spans="22:23" ht="13" x14ac:dyDescent="0.15">
      <c r="V874" s="1"/>
      <c r="W874" s="1"/>
    </row>
    <row r="875" spans="22:23" ht="13" x14ac:dyDescent="0.15">
      <c r="V875" s="1"/>
      <c r="W875" s="1"/>
    </row>
    <row r="876" spans="22:23" ht="13" x14ac:dyDescent="0.15">
      <c r="V876" s="1"/>
      <c r="W876" s="1"/>
    </row>
    <row r="877" spans="22:23" ht="13" x14ac:dyDescent="0.15">
      <c r="V877" s="1"/>
      <c r="W877" s="1"/>
    </row>
    <row r="878" spans="22:23" ht="13" x14ac:dyDescent="0.15">
      <c r="V878" s="1"/>
      <c r="W878" s="1"/>
    </row>
    <row r="879" spans="22:23" ht="13" x14ac:dyDescent="0.15">
      <c r="V879" s="1"/>
      <c r="W879" s="1"/>
    </row>
    <row r="880" spans="22:23" ht="13" x14ac:dyDescent="0.15">
      <c r="V880" s="1"/>
      <c r="W880" s="1"/>
    </row>
    <row r="881" spans="22:23" ht="13" x14ac:dyDescent="0.15">
      <c r="V881" s="1"/>
      <c r="W881" s="1"/>
    </row>
    <row r="882" spans="22:23" ht="13" x14ac:dyDescent="0.15">
      <c r="V882" s="1"/>
      <c r="W882" s="1"/>
    </row>
    <row r="883" spans="22:23" ht="13" x14ac:dyDescent="0.15">
      <c r="V883" s="1"/>
      <c r="W883" s="1"/>
    </row>
    <row r="884" spans="22:23" ht="13" x14ac:dyDescent="0.15">
      <c r="V884" s="1"/>
      <c r="W884" s="1"/>
    </row>
    <row r="885" spans="22:23" ht="13" x14ac:dyDescent="0.15">
      <c r="V885" s="1"/>
      <c r="W885" s="1"/>
    </row>
    <row r="886" spans="22:23" ht="13" x14ac:dyDescent="0.15">
      <c r="V886" s="1"/>
      <c r="W886" s="1"/>
    </row>
    <row r="887" spans="22:23" ht="13" x14ac:dyDescent="0.15">
      <c r="V887" s="1"/>
      <c r="W887" s="1"/>
    </row>
    <row r="888" spans="22:23" ht="13" x14ac:dyDescent="0.15">
      <c r="V888" s="1"/>
      <c r="W888" s="1"/>
    </row>
    <row r="889" spans="22:23" ht="13" x14ac:dyDescent="0.15">
      <c r="V889" s="1"/>
      <c r="W889" s="1"/>
    </row>
    <row r="890" spans="22:23" ht="13" x14ac:dyDescent="0.15">
      <c r="V890" s="1"/>
      <c r="W890" s="1"/>
    </row>
    <row r="891" spans="22:23" ht="13" x14ac:dyDescent="0.15">
      <c r="V891" s="1"/>
      <c r="W891" s="1"/>
    </row>
    <row r="892" spans="22:23" ht="13" x14ac:dyDescent="0.15">
      <c r="V892" s="1"/>
      <c r="W892" s="1"/>
    </row>
    <row r="893" spans="22:23" ht="13" x14ac:dyDescent="0.15">
      <c r="V893" s="1"/>
      <c r="W893" s="1"/>
    </row>
    <row r="894" spans="22:23" ht="13" x14ac:dyDescent="0.15">
      <c r="V894" s="1"/>
      <c r="W894" s="1"/>
    </row>
    <row r="895" spans="22:23" ht="13" x14ac:dyDescent="0.15">
      <c r="V895" s="1"/>
      <c r="W895" s="1"/>
    </row>
    <row r="896" spans="22:23" ht="13" x14ac:dyDescent="0.15">
      <c r="V896" s="1"/>
      <c r="W896" s="1"/>
    </row>
    <row r="897" spans="22:23" ht="13" x14ac:dyDescent="0.15">
      <c r="V897" s="1"/>
      <c r="W897" s="1"/>
    </row>
    <row r="898" spans="22:23" ht="13" x14ac:dyDescent="0.15">
      <c r="V898" s="1"/>
      <c r="W898" s="1"/>
    </row>
    <row r="899" spans="22:23" ht="13" x14ac:dyDescent="0.15">
      <c r="V899" s="1"/>
      <c r="W899" s="1"/>
    </row>
    <row r="900" spans="22:23" ht="13" x14ac:dyDescent="0.15">
      <c r="V900" s="1"/>
      <c r="W900" s="1"/>
    </row>
    <row r="901" spans="22:23" ht="13" x14ac:dyDescent="0.15">
      <c r="V901" s="1"/>
      <c r="W901" s="1"/>
    </row>
    <row r="902" spans="22:23" ht="13" x14ac:dyDescent="0.15">
      <c r="V902" s="1"/>
      <c r="W902" s="1"/>
    </row>
    <row r="903" spans="22:23" ht="13" x14ac:dyDescent="0.15">
      <c r="V903" s="1"/>
      <c r="W903" s="1"/>
    </row>
    <row r="904" spans="22:23" ht="13" x14ac:dyDescent="0.15">
      <c r="V904" s="1"/>
      <c r="W904" s="1"/>
    </row>
    <row r="905" spans="22:23" ht="13" x14ac:dyDescent="0.15">
      <c r="V905" s="1"/>
      <c r="W905" s="1"/>
    </row>
    <row r="906" spans="22:23" ht="13" x14ac:dyDescent="0.15">
      <c r="V906" s="1"/>
      <c r="W906" s="1"/>
    </row>
    <row r="907" spans="22:23" ht="13" x14ac:dyDescent="0.15">
      <c r="V907" s="1"/>
      <c r="W907" s="1"/>
    </row>
    <row r="908" spans="22:23" ht="13" x14ac:dyDescent="0.15">
      <c r="V908" s="1"/>
      <c r="W908" s="1"/>
    </row>
    <row r="909" spans="22:23" ht="13" x14ac:dyDescent="0.15">
      <c r="V909" s="1"/>
      <c r="W909" s="1"/>
    </row>
    <row r="910" spans="22:23" ht="13" x14ac:dyDescent="0.15">
      <c r="V910" s="1"/>
      <c r="W910" s="1"/>
    </row>
    <row r="911" spans="22:23" ht="13" x14ac:dyDescent="0.15">
      <c r="V911" s="1"/>
      <c r="W911" s="1"/>
    </row>
    <row r="912" spans="22:23" ht="13" x14ac:dyDescent="0.15">
      <c r="V912" s="1"/>
      <c r="W912" s="1"/>
    </row>
    <row r="913" spans="22:23" ht="13" x14ac:dyDescent="0.15">
      <c r="V913" s="1"/>
      <c r="W913" s="1"/>
    </row>
    <row r="914" spans="22:23" ht="13" x14ac:dyDescent="0.15">
      <c r="V914" s="1"/>
      <c r="W914" s="1"/>
    </row>
    <row r="915" spans="22:23" ht="13" x14ac:dyDescent="0.15">
      <c r="V915" s="1"/>
      <c r="W915" s="1"/>
    </row>
    <row r="916" spans="22:23" ht="13" x14ac:dyDescent="0.15">
      <c r="V916" s="1"/>
      <c r="W916" s="1"/>
    </row>
    <row r="917" spans="22:23" ht="13" x14ac:dyDescent="0.15">
      <c r="V917" s="1"/>
      <c r="W917" s="1"/>
    </row>
    <row r="918" spans="22:23" ht="13" x14ac:dyDescent="0.15">
      <c r="V918" s="1"/>
      <c r="W918" s="1"/>
    </row>
    <row r="919" spans="22:23" ht="13" x14ac:dyDescent="0.15">
      <c r="V919" s="1"/>
      <c r="W919" s="1"/>
    </row>
    <row r="920" spans="22:23" ht="13" x14ac:dyDescent="0.15">
      <c r="V920" s="1"/>
      <c r="W920" s="1"/>
    </row>
    <row r="921" spans="22:23" ht="13" x14ac:dyDescent="0.15">
      <c r="V921" s="1"/>
      <c r="W921" s="1"/>
    </row>
    <row r="922" spans="22:23" ht="13" x14ac:dyDescent="0.15">
      <c r="V922" s="1"/>
      <c r="W922" s="1"/>
    </row>
    <row r="923" spans="22:23" ht="13" x14ac:dyDescent="0.15">
      <c r="V923" s="1"/>
      <c r="W923" s="1"/>
    </row>
    <row r="924" spans="22:23" ht="13" x14ac:dyDescent="0.15">
      <c r="V924" s="1"/>
      <c r="W924" s="1"/>
    </row>
    <row r="925" spans="22:23" ht="13" x14ac:dyDescent="0.15">
      <c r="V925" s="1"/>
      <c r="W925" s="1"/>
    </row>
    <row r="926" spans="22:23" ht="13" x14ac:dyDescent="0.15">
      <c r="V926" s="1"/>
      <c r="W926" s="1"/>
    </row>
    <row r="927" spans="22:23" ht="13" x14ac:dyDescent="0.15">
      <c r="V927" s="1"/>
      <c r="W927" s="1"/>
    </row>
    <row r="928" spans="22:23" ht="13" x14ac:dyDescent="0.15">
      <c r="V928" s="1"/>
      <c r="W928" s="1"/>
    </row>
    <row r="929" spans="22:23" ht="13" x14ac:dyDescent="0.15">
      <c r="V929" s="1"/>
      <c r="W929" s="1"/>
    </row>
    <row r="930" spans="22:23" ht="13" x14ac:dyDescent="0.15">
      <c r="V930" s="1"/>
      <c r="W930" s="1"/>
    </row>
    <row r="931" spans="22:23" ht="13" x14ac:dyDescent="0.15">
      <c r="V931" s="1"/>
      <c r="W931" s="1"/>
    </row>
    <row r="932" spans="22:23" ht="13" x14ac:dyDescent="0.15">
      <c r="V932" s="1"/>
      <c r="W932" s="1"/>
    </row>
    <row r="933" spans="22:23" ht="13" x14ac:dyDescent="0.15">
      <c r="V933" s="1"/>
      <c r="W933" s="1"/>
    </row>
    <row r="934" spans="22:23" ht="13" x14ac:dyDescent="0.15">
      <c r="V934" s="1"/>
      <c r="W934" s="1"/>
    </row>
    <row r="935" spans="22:23" ht="13" x14ac:dyDescent="0.15">
      <c r="V935" s="1"/>
      <c r="W935" s="1"/>
    </row>
    <row r="936" spans="22:23" ht="13" x14ac:dyDescent="0.15">
      <c r="V936" s="1"/>
      <c r="W936" s="1"/>
    </row>
    <row r="937" spans="22:23" ht="13" x14ac:dyDescent="0.15">
      <c r="V937" s="1"/>
      <c r="W937" s="1"/>
    </row>
    <row r="938" spans="22:23" ht="13" x14ac:dyDescent="0.15">
      <c r="V938" s="1"/>
      <c r="W938" s="1"/>
    </row>
    <row r="939" spans="22:23" ht="13" x14ac:dyDescent="0.15">
      <c r="V939" s="1"/>
      <c r="W939" s="1"/>
    </row>
    <row r="940" spans="22:23" ht="13" x14ac:dyDescent="0.15">
      <c r="V940" s="1"/>
      <c r="W940" s="1"/>
    </row>
    <row r="941" spans="22:23" ht="13" x14ac:dyDescent="0.15">
      <c r="V941" s="1"/>
      <c r="W941" s="1"/>
    </row>
    <row r="942" spans="22:23" ht="13" x14ac:dyDescent="0.15">
      <c r="V942" s="1"/>
      <c r="W942" s="1"/>
    </row>
    <row r="943" spans="22:23" ht="13" x14ac:dyDescent="0.15">
      <c r="V943" s="1"/>
      <c r="W943" s="1"/>
    </row>
    <row r="944" spans="22:23" ht="13" x14ac:dyDescent="0.15">
      <c r="V944" s="1"/>
      <c r="W944" s="1"/>
    </row>
    <row r="945" spans="22:23" ht="13" x14ac:dyDescent="0.15">
      <c r="V945" s="1"/>
      <c r="W945" s="1"/>
    </row>
    <row r="946" spans="22:23" ht="13" x14ac:dyDescent="0.15">
      <c r="V946" s="1"/>
      <c r="W946" s="1"/>
    </row>
    <row r="947" spans="22:23" ht="13" x14ac:dyDescent="0.15">
      <c r="V947" s="1"/>
      <c r="W947" s="1"/>
    </row>
    <row r="948" spans="22:23" ht="13" x14ac:dyDescent="0.15">
      <c r="V948" s="1"/>
      <c r="W948" s="1"/>
    </row>
    <row r="949" spans="22:23" ht="13" x14ac:dyDescent="0.15">
      <c r="V949" s="1"/>
      <c r="W949" s="1"/>
    </row>
    <row r="950" spans="22:23" ht="13" x14ac:dyDescent="0.15">
      <c r="V950" s="1"/>
      <c r="W950" s="1"/>
    </row>
    <row r="951" spans="22:23" ht="13" x14ac:dyDescent="0.15">
      <c r="V951" s="1"/>
      <c r="W951" s="1"/>
    </row>
    <row r="952" spans="22:23" ht="13" x14ac:dyDescent="0.15">
      <c r="V952" s="1"/>
      <c r="W952" s="1"/>
    </row>
    <row r="953" spans="22:23" ht="13" x14ac:dyDescent="0.15">
      <c r="V953" s="1"/>
      <c r="W953" s="1"/>
    </row>
    <row r="954" spans="22:23" ht="13" x14ac:dyDescent="0.15">
      <c r="V954" s="1"/>
      <c r="W954" s="1"/>
    </row>
    <row r="955" spans="22:23" ht="13" x14ac:dyDescent="0.15">
      <c r="V955" s="1"/>
      <c r="W955" s="1"/>
    </row>
    <row r="956" spans="22:23" ht="13" x14ac:dyDescent="0.15">
      <c r="V956" s="1"/>
      <c r="W956" s="1"/>
    </row>
    <row r="957" spans="22:23" ht="13" x14ac:dyDescent="0.15">
      <c r="V957" s="1"/>
      <c r="W957" s="1"/>
    </row>
    <row r="958" spans="22:23" ht="13" x14ac:dyDescent="0.15">
      <c r="V958" s="1"/>
      <c r="W958" s="1"/>
    </row>
    <row r="959" spans="22:23" ht="13" x14ac:dyDescent="0.15">
      <c r="V959" s="1"/>
      <c r="W959" s="1"/>
    </row>
    <row r="960" spans="22:23" ht="13" x14ac:dyDescent="0.15">
      <c r="V960" s="1"/>
      <c r="W960" s="1"/>
    </row>
    <row r="961" spans="22:23" ht="13" x14ac:dyDescent="0.15">
      <c r="V961" s="1"/>
      <c r="W961" s="1"/>
    </row>
    <row r="962" spans="22:23" ht="13" x14ac:dyDescent="0.15">
      <c r="V962" s="1"/>
      <c r="W962" s="1"/>
    </row>
    <row r="963" spans="22:23" ht="13" x14ac:dyDescent="0.15">
      <c r="V963" s="1"/>
      <c r="W963" s="1"/>
    </row>
    <row r="964" spans="22:23" ht="13" x14ac:dyDescent="0.15">
      <c r="V964" s="1"/>
      <c r="W964" s="1"/>
    </row>
    <row r="965" spans="22:23" ht="13" x14ac:dyDescent="0.15">
      <c r="V965" s="1"/>
      <c r="W965" s="1"/>
    </row>
    <row r="966" spans="22:23" ht="13" x14ac:dyDescent="0.15">
      <c r="V966" s="1"/>
      <c r="W966" s="1"/>
    </row>
    <row r="967" spans="22:23" ht="13" x14ac:dyDescent="0.15">
      <c r="V967" s="1"/>
      <c r="W967" s="1"/>
    </row>
    <row r="968" spans="22:23" ht="13" x14ac:dyDescent="0.15">
      <c r="V968" s="1"/>
      <c r="W968" s="1"/>
    </row>
    <row r="969" spans="22:23" ht="13" x14ac:dyDescent="0.15">
      <c r="V969" s="1"/>
      <c r="W969" s="1"/>
    </row>
    <row r="970" spans="22:23" ht="13" x14ac:dyDescent="0.15">
      <c r="V970" s="1"/>
      <c r="W970" s="1"/>
    </row>
    <row r="971" spans="22:23" ht="13" x14ac:dyDescent="0.15">
      <c r="V971" s="1"/>
      <c r="W971" s="1"/>
    </row>
    <row r="972" spans="22:23" ht="13" x14ac:dyDescent="0.15">
      <c r="V972" s="1"/>
      <c r="W972" s="1"/>
    </row>
    <row r="973" spans="22:23" ht="13" x14ac:dyDescent="0.15">
      <c r="V973" s="1"/>
      <c r="W973" s="1"/>
    </row>
    <row r="974" spans="22:23" ht="13" x14ac:dyDescent="0.15">
      <c r="V974" s="1"/>
      <c r="W974" s="1"/>
    </row>
    <row r="975" spans="22:23" ht="13" x14ac:dyDescent="0.15">
      <c r="V975" s="1"/>
      <c r="W975" s="1"/>
    </row>
    <row r="976" spans="22:23" ht="13" x14ac:dyDescent="0.15">
      <c r="V976" s="1"/>
      <c r="W976" s="1"/>
    </row>
    <row r="977" spans="22:23" ht="13" x14ac:dyDescent="0.15">
      <c r="V977" s="1"/>
      <c r="W977" s="1"/>
    </row>
    <row r="978" spans="22:23" ht="13" x14ac:dyDescent="0.15">
      <c r="V978" s="1"/>
      <c r="W978" s="1"/>
    </row>
    <row r="979" spans="22:23" ht="13" x14ac:dyDescent="0.15">
      <c r="V979" s="1"/>
      <c r="W979" s="1"/>
    </row>
    <row r="980" spans="22:23" ht="13" x14ac:dyDescent="0.15">
      <c r="V980" s="1"/>
      <c r="W980" s="1"/>
    </row>
    <row r="981" spans="22:23" ht="13" x14ac:dyDescent="0.15">
      <c r="V981" s="1"/>
      <c r="W981" s="1"/>
    </row>
    <row r="982" spans="22:23" ht="13" x14ac:dyDescent="0.15">
      <c r="V982" s="1"/>
      <c r="W982" s="1"/>
    </row>
    <row r="983" spans="22:23" ht="13" x14ac:dyDescent="0.15">
      <c r="V983" s="1"/>
      <c r="W983" s="1"/>
    </row>
    <row r="984" spans="22:23" ht="13" x14ac:dyDescent="0.15">
      <c r="V984" s="1"/>
      <c r="W984" s="1"/>
    </row>
    <row r="985" spans="22:23" ht="13" x14ac:dyDescent="0.15">
      <c r="V985" s="1"/>
      <c r="W985" s="1"/>
    </row>
    <row r="986" spans="22:23" ht="13" x14ac:dyDescent="0.15">
      <c r="V986" s="1"/>
      <c r="W986" s="1"/>
    </row>
    <row r="987" spans="22:23" ht="13" x14ac:dyDescent="0.15">
      <c r="V987" s="1"/>
      <c r="W987" s="1"/>
    </row>
    <row r="988" spans="22:23" ht="13" x14ac:dyDescent="0.15">
      <c r="V988" s="1"/>
      <c r="W988" s="1"/>
    </row>
    <row r="989" spans="22:23" ht="13" x14ac:dyDescent="0.15">
      <c r="V989" s="1"/>
      <c r="W989" s="1"/>
    </row>
    <row r="990" spans="22:23" ht="13" x14ac:dyDescent="0.15">
      <c r="V990" s="1"/>
      <c r="W990" s="1"/>
    </row>
    <row r="991" spans="22:23" ht="13" x14ac:dyDescent="0.15">
      <c r="V991" s="1"/>
      <c r="W991" s="1"/>
    </row>
    <row r="992" spans="22:23" ht="13" x14ac:dyDescent="0.15">
      <c r="V992" s="1"/>
      <c r="W992" s="1"/>
    </row>
    <row r="993" spans="22:23" ht="13" x14ac:dyDescent="0.15">
      <c r="V993" s="1"/>
      <c r="W993" s="1"/>
    </row>
    <row r="994" spans="22:23" ht="13" x14ac:dyDescent="0.15">
      <c r="V994" s="1"/>
      <c r="W994" s="1"/>
    </row>
    <row r="995" spans="22:23" ht="13" x14ac:dyDescent="0.15">
      <c r="V995" s="1"/>
      <c r="W995" s="1"/>
    </row>
    <row r="996" spans="22:23" ht="13" x14ac:dyDescent="0.15">
      <c r="V996" s="1"/>
      <c r="W996" s="1"/>
    </row>
    <row r="997" spans="22:23" ht="13" x14ac:dyDescent="0.15">
      <c r="V997" s="1"/>
      <c r="W997" s="1"/>
    </row>
    <row r="998" spans="22:23" ht="13" x14ac:dyDescent="0.15">
      <c r="V998" s="1"/>
      <c r="W998" s="1"/>
    </row>
    <row r="999" spans="22:23" ht="13" x14ac:dyDescent="0.15">
      <c r="V999" s="1"/>
      <c r="W999" s="1"/>
    </row>
    <row r="1000" spans="22:23" ht="13" x14ac:dyDescent="0.15">
      <c r="V1000" s="1"/>
      <c r="W1000" s="1"/>
    </row>
    <row r="1001" spans="22:23" ht="13" x14ac:dyDescent="0.15">
      <c r="V1001" s="1"/>
      <c r="W1001" s="1"/>
    </row>
    <row r="1002" spans="22:23" ht="13" x14ac:dyDescent="0.15">
      <c r="V1002" s="1"/>
      <c r="W1002" s="1"/>
    </row>
    <row r="1003" spans="22:23" ht="13" x14ac:dyDescent="0.15">
      <c r="V1003" s="1"/>
      <c r="W1003" s="1"/>
    </row>
    <row r="1004" spans="22:23" ht="13" x14ac:dyDescent="0.15">
      <c r="V1004" s="1"/>
      <c r="W1004" s="1"/>
    </row>
    <row r="1005" spans="22:23" ht="13" x14ac:dyDescent="0.15">
      <c r="V1005" s="1"/>
      <c r="W1005" s="1"/>
    </row>
    <row r="1006" spans="22:23" ht="13" x14ac:dyDescent="0.15">
      <c r="V1006" s="1"/>
      <c r="W1006" s="1"/>
    </row>
    <row r="1007" spans="22:23" ht="13" x14ac:dyDescent="0.15">
      <c r="V1007" s="1"/>
      <c r="W1007" s="1"/>
    </row>
    <row r="1008" spans="22:23" ht="13" x14ac:dyDescent="0.15">
      <c r="V1008" s="1"/>
      <c r="W1008" s="1"/>
    </row>
    <row r="1009" spans="22:23" ht="13" x14ac:dyDescent="0.15">
      <c r="V1009" s="1"/>
      <c r="W1009" s="1"/>
    </row>
  </sheetData>
  <mergeCells count="2">
    <mergeCell ref="A1:Z1"/>
    <mergeCell ref="A42:Z42"/>
  </mergeCells>
  <conditionalFormatting sqref="J13:L18 M14:N18 M22:N27 O23:Q28 P32:Q36 R33:T36">
    <cfRule type="expression" dxfId="2" priority="57">
      <formula>$C$2=FALSE</formula>
    </cfRule>
  </conditionalFormatting>
  <conditionalFormatting sqref="L5:L9 O15:O18 K20:K21 H22:K22 R24:R28 S29:U29 W30:Y30 N30:N31 Y31:Y33 J32:N32 X34:X36">
    <cfRule type="expression" dxfId="1" priority="46">
      <formula>$C$3=FALSE</formula>
    </cfRule>
  </conditionalFormatting>
  <conditionalFormatting sqref="M5:O12 P15:S21 H20:J21 S24:U31 J30:M31 Y34:Z36">
    <cfRule type="expression" dxfId="0" priority="40">
      <formula>$C$3=FALSE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901F-F021-304C-B802-90755958D167}">
  <dimension ref="A1:A21"/>
  <sheetViews>
    <sheetView tabSelected="1" workbookViewId="0">
      <selection activeCell="B31" sqref="B31"/>
    </sheetView>
  </sheetViews>
  <sheetFormatPr baseColWidth="10" defaultRowHeight="13" x14ac:dyDescent="0.15"/>
  <sheetData>
    <row r="1" spans="1:1" x14ac:dyDescent="0.15">
      <c r="A1" t="s">
        <v>30</v>
      </c>
    </row>
    <row r="3" spans="1:1" x14ac:dyDescent="0.15">
      <c r="A3" t="s">
        <v>31</v>
      </c>
    </row>
    <row r="5" spans="1:1" x14ac:dyDescent="0.15">
      <c r="A5" t="s">
        <v>32</v>
      </c>
    </row>
    <row r="6" spans="1:1" x14ac:dyDescent="0.15">
      <c r="A6" t="s">
        <v>33</v>
      </c>
    </row>
    <row r="7" spans="1:1" x14ac:dyDescent="0.15">
      <c r="A7" t="s">
        <v>34</v>
      </c>
    </row>
    <row r="8" spans="1:1" x14ac:dyDescent="0.15">
      <c r="A8" t="s">
        <v>35</v>
      </c>
    </row>
    <row r="9" spans="1:1" x14ac:dyDescent="0.15">
      <c r="A9" t="s">
        <v>36</v>
      </c>
    </row>
    <row r="10" spans="1:1" x14ac:dyDescent="0.15">
      <c r="A10" t="s">
        <v>37</v>
      </c>
    </row>
    <row r="12" spans="1:1" x14ac:dyDescent="0.15">
      <c r="A12" t="s">
        <v>38</v>
      </c>
    </row>
    <row r="13" spans="1:1" x14ac:dyDescent="0.15">
      <c r="A13" t="s">
        <v>39</v>
      </c>
    </row>
    <row r="15" spans="1:1" x14ac:dyDescent="0.15">
      <c r="A15" t="s">
        <v>40</v>
      </c>
    </row>
    <row r="16" spans="1:1" x14ac:dyDescent="0.15">
      <c r="A16" t="s">
        <v>41</v>
      </c>
    </row>
    <row r="17" spans="1:1" x14ac:dyDescent="0.15">
      <c r="A17" t="s">
        <v>42</v>
      </c>
    </row>
    <row r="18" spans="1:1" x14ac:dyDescent="0.15">
      <c r="A18" t="s">
        <v>43</v>
      </c>
    </row>
    <row r="19" spans="1:1" x14ac:dyDescent="0.15">
      <c r="A19" t="s">
        <v>44</v>
      </c>
    </row>
    <row r="20" spans="1:1" x14ac:dyDescent="0.15">
      <c r="A20" t="s">
        <v>45</v>
      </c>
    </row>
    <row r="21" spans="1:1" x14ac:dyDescent="0.15">
      <c r="A21" t="s">
        <v>46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Backprop</vt:lpstr>
      <vt:lpstr>LICENSE</vt:lpstr>
      <vt:lpstr>FORWARD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Yeh</cp:lastModifiedBy>
  <dcterms:created xsi:type="dcterms:W3CDTF">2024-09-17T22:11:14Z</dcterms:created>
  <dcterms:modified xsi:type="dcterms:W3CDTF">2024-09-21T12:30:40Z</dcterms:modified>
</cp:coreProperties>
</file>