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Final/Excel/"/>
    </mc:Choice>
  </mc:AlternateContent>
  <bookViews>
    <workbookView xWindow="60" yWindow="640" windowWidth="24960" windowHeight="14820" tabRatio="500" activeTab="2"/>
  </bookViews>
  <sheets>
    <sheet name="after" sheetId="1" r:id="rId1"/>
    <sheet name="other" sheetId="2" r:id="rId2"/>
    <sheet name="al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3" l="1"/>
  <c r="F33" i="3"/>
  <c r="G32" i="3"/>
  <c r="F32" i="3"/>
  <c r="E33" i="3"/>
  <c r="D33" i="3"/>
  <c r="C33" i="3"/>
  <c r="B33" i="3"/>
  <c r="E32" i="3"/>
  <c r="D32" i="3"/>
  <c r="C32" i="3"/>
  <c r="B32" i="3"/>
  <c r="X33" i="2"/>
  <c r="W33" i="2"/>
  <c r="V33" i="2"/>
  <c r="U33" i="2"/>
  <c r="U33" i="1"/>
  <c r="T33" i="1"/>
  <c r="U32" i="1"/>
  <c r="T32" i="1"/>
  <c r="X32" i="2"/>
  <c r="W32" i="2"/>
  <c r="V32" i="2"/>
  <c r="U32" i="2"/>
  <c r="Q18" i="1"/>
  <c r="P18" i="1"/>
  <c r="O18" i="1"/>
  <c r="N18" i="1"/>
  <c r="K18" i="1"/>
  <c r="K34" i="2"/>
  <c r="K33" i="2"/>
  <c r="K32" i="2"/>
  <c r="H34" i="2"/>
  <c r="H33" i="2"/>
  <c r="H32" i="2"/>
  <c r="E34" i="2"/>
  <c r="E33" i="2"/>
  <c r="E32" i="2"/>
  <c r="B34" i="2"/>
  <c r="B33" i="2"/>
  <c r="B32" i="2"/>
  <c r="H18" i="1"/>
  <c r="B18" i="1"/>
  <c r="E18" i="1"/>
</calcChain>
</file>

<file path=xl/sharedStrings.xml><?xml version="1.0" encoding="utf-8"?>
<sst xmlns="http://schemas.openxmlformats.org/spreadsheetml/2006/main" count="357" uniqueCount="57">
  <si>
    <t>Team</t>
  </si>
  <si>
    <t>Mspe</t>
  </si>
  <si>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</si>
  <si>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</si>
  <si>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</si>
  <si>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</si>
  <si>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</si>
  <si>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</si>
  <si>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</si>
  <si>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</si>
  <si>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</si>
  <si>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</si>
  <si>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</si>
  <si>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</si>
  <si>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</si>
  <si>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</si>
  <si>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</si>
  <si>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</si>
  <si>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L2 Norm - First</t>
  </si>
  <si>
    <t>after_1970_22</t>
  </si>
  <si>
    <t>after_1970_44</t>
  </si>
  <si>
    <t>after_2000_22</t>
  </si>
  <si>
    <t>after_2000_44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</si>
  <si>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</si>
  <si>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</si>
  <si>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</si>
  <si>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</si>
  <si>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</si>
  <si>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</si>
  <si>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</si>
  <si>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</si>
  <si>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</si>
  <si>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</si>
  <si>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</si>
  <si>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</si>
  <si>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</si>
  <si>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</si>
  <si>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L2 Norm - Full</t>
  </si>
  <si>
    <t>L2 Norm - Second</t>
  </si>
  <si>
    <t>naïve_majority</t>
  </si>
  <si>
    <t>pyrima</t>
  </si>
  <si>
    <t>pythagorean</t>
  </si>
  <si>
    <t>bic univariate</t>
  </si>
  <si>
    <t>1970 (2,2)</t>
  </si>
  <si>
    <t>1970 (4,4)</t>
  </si>
  <si>
    <t>2000 (2,2)</t>
  </si>
  <si>
    <t>2000 (4,4)</t>
  </si>
  <si>
    <t>Pyrima</t>
  </si>
  <si>
    <t>Pythag</t>
  </si>
  <si>
    <t>BIC</t>
  </si>
  <si>
    <t>Naïve</t>
  </si>
  <si>
    <t>L2 Norm</t>
  </si>
  <si>
    <t>2005 (2,2)</t>
  </si>
  <si>
    <t>2005 (4,4)</t>
  </si>
  <si>
    <t>Average</t>
  </si>
  <si>
    <t>After 2</t>
  </si>
  <si>
    <t>After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</si>
</sst>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75" workbookViewId="0">
      <selection activeCell="O26" sqref="O26"/>
    </sheetView>
  </sheetViews>
  <sheetFormatPr baseColWidth="10" defaultRowHeight="16" x14ac:dyDescent="0.2"/>
  <cols>
    <col min="1" max="1" width="17.83203125" bestFit="1" customWidth="1"/>
    <col min="2" max="2" width="7.6640625" bestFit="1" customWidth="1"/>
    <col min="4" max="4" width="17.83203125" bestFit="1" customWidth="1"/>
    <col min="5" max="5" width="7.6640625" bestFit="1" customWidth="1"/>
    <col min="7" max="7" width="18.33203125" bestFit="1" customWidth="1"/>
    <col min="8" max="8" width="7.83203125" bestFit="1" customWidth="1"/>
    <col min="10" max="10" width="18.33203125" bestFit="1" customWidth="1"/>
    <col min="11" max="11" width="7.83203125" bestFit="1" customWidth="1"/>
    <col min="13" max="13" width="17.83203125" bestFit="1" customWidth="1"/>
    <col min="14" max="17" width="9.33203125" bestFit="1" customWidth="1"/>
    <col min="19" max="19" width="19.6640625" bestFit="1" customWidth="1"/>
    <col min="20" max="21" width="9.33203125" bestFit="1" customWidth="1"/>
  </cols>
  <sheetData>
    <row r="1" spans="1:21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43</v>
      </c>
      <c r="O1" t="s">
        <v>44</v>
      </c>
      <c r="P1" t="s">
        <v>45</v>
      </c>
      <c r="Q1" t="s">
        <v>46</v>
      </c>
      <c r="S1" t="s">
        <v>0</v>
      </c>
      <c r="T1" s="10" t="s">
        <v>52</v>
      </c>
      <c r="U1" s="10" t="s">
        <v>53</v>
      </c>
    </row>
    <row r="2" spans="1:21" x14ac:dyDescent="0.2">
      <c r="A2" t="s">
        <v>5</v>
      </c>
      <c r="B2" s="1">
        <v>3.3805195148512102E-2</v>
      </c>
      <c r="D2" t="s">
        <v>5</v>
      </c>
      <c r="E2" s="1">
        <v>3.51433530551261E-2</v>
      </c>
      <c r="G2" t="s">
        <v>5</v>
      </c>
      <c r="H2" s="1">
        <v>3.37944409546641E-2</v>
      </c>
      <c r="J2" t="s">
        <v>5</v>
      </c>
      <c r="K2" s="1">
        <v>3.5084630302076897E-2</v>
      </c>
      <c r="M2" t="s">
        <v>5</v>
      </c>
      <c r="N2" s="1">
        <v>3.3805195148512102E-2</v>
      </c>
      <c r="O2" s="1">
        <v>3.51433530551261E-2</v>
      </c>
      <c r="P2" s="1">
        <v>3.37944409546641E-2</v>
      </c>
      <c r="Q2" s="1">
        <v>3.5084630302076897E-2</v>
      </c>
      <c r="S2" t="s">
        <v>35</v>
      </c>
      <c r="T2" s="7">
        <v>9.1942858371013195E-2</v>
      </c>
      <c r="U2" s="7">
        <v>9.7520305198943502E-2</v>
      </c>
    </row>
    <row r="3" spans="1:21" x14ac:dyDescent="0.2">
      <c r="A3" t="s">
        <v>11</v>
      </c>
      <c r="B3" s="1">
        <v>6.4594453242129493E-2</v>
      </c>
      <c r="D3" t="s">
        <v>11</v>
      </c>
      <c r="E3" s="1">
        <v>6.5943876615397398E-2</v>
      </c>
      <c r="G3" t="s">
        <v>11</v>
      </c>
      <c r="H3" s="1">
        <v>6.4594420186628795E-2</v>
      </c>
      <c r="J3" t="s">
        <v>11</v>
      </c>
      <c r="K3" s="1">
        <v>6.5858527701056505E-2</v>
      </c>
      <c r="M3" t="s">
        <v>11</v>
      </c>
      <c r="N3" s="1">
        <v>6.4594453242129493E-2</v>
      </c>
      <c r="O3" s="1">
        <v>6.5943876615397398E-2</v>
      </c>
      <c r="P3" s="1">
        <v>6.4594420186628795E-2</v>
      </c>
      <c r="Q3" s="1">
        <v>6.5858527701056505E-2</v>
      </c>
      <c r="S3" t="s">
        <v>5</v>
      </c>
      <c r="T3" s="7">
        <v>5.0671531372291502E-2</v>
      </c>
      <c r="U3" s="7">
        <v>5.2353169212984899E-2</v>
      </c>
    </row>
    <row r="4" spans="1:21" x14ac:dyDescent="0.2">
      <c r="A4" t="s">
        <v>3</v>
      </c>
      <c r="B4" s="1">
        <v>5.2275110204636002E-2</v>
      </c>
      <c r="D4" t="s">
        <v>3</v>
      </c>
      <c r="E4" s="1">
        <v>5.8036741871382802E-2</v>
      </c>
      <c r="G4" t="s">
        <v>3</v>
      </c>
      <c r="H4" s="1">
        <v>5.2204874386109899E-2</v>
      </c>
      <c r="J4" t="s">
        <v>3</v>
      </c>
      <c r="K4" s="1">
        <v>5.7063999749281197E-2</v>
      </c>
      <c r="M4" t="s">
        <v>3</v>
      </c>
      <c r="N4" s="1">
        <v>5.2275110204636002E-2</v>
      </c>
      <c r="O4" s="1">
        <v>5.8036741871382802E-2</v>
      </c>
      <c r="P4" s="1">
        <v>5.2204874386109899E-2</v>
      </c>
      <c r="Q4" s="1">
        <v>5.7063999749281197E-2</v>
      </c>
      <c r="S4" t="s">
        <v>11</v>
      </c>
      <c r="T4" s="7">
        <v>5.3410733681992603E-2</v>
      </c>
      <c r="U4" s="7">
        <v>5.3629494390298599E-2</v>
      </c>
    </row>
    <row r="5" spans="1:21" x14ac:dyDescent="0.2">
      <c r="A5" t="s">
        <v>7</v>
      </c>
      <c r="B5" s="1">
        <v>4.7284696483186901E-2</v>
      </c>
      <c r="D5" t="s">
        <v>7</v>
      </c>
      <c r="E5" s="1">
        <v>4.8009260249930401E-2</v>
      </c>
      <c r="G5" t="s">
        <v>7</v>
      </c>
      <c r="H5" s="1">
        <v>4.7284899181656598E-2</v>
      </c>
      <c r="J5" t="s">
        <v>7</v>
      </c>
      <c r="K5" s="1">
        <v>4.7955550276292801E-2</v>
      </c>
      <c r="M5" t="s">
        <v>7</v>
      </c>
      <c r="N5" s="1">
        <v>4.7284696483186901E-2</v>
      </c>
      <c r="O5" s="1">
        <v>4.8009260249930401E-2</v>
      </c>
      <c r="P5" s="1">
        <v>4.7284899181656598E-2</v>
      </c>
      <c r="Q5" s="1">
        <v>4.7955550276292801E-2</v>
      </c>
      <c r="S5" t="s">
        <v>3</v>
      </c>
      <c r="T5" s="7">
        <v>6.5238692917958696E-2</v>
      </c>
      <c r="U5" s="7">
        <v>6.6499105890061902E-2</v>
      </c>
    </row>
    <row r="6" spans="1:21" x14ac:dyDescent="0.2">
      <c r="A6" t="s">
        <v>6</v>
      </c>
      <c r="B6" s="1">
        <v>6.0104401256304299E-2</v>
      </c>
      <c r="D6" t="s">
        <v>6</v>
      </c>
      <c r="E6" s="1">
        <v>6.0991619407820302E-2</v>
      </c>
      <c r="G6" t="s">
        <v>6</v>
      </c>
      <c r="H6" s="1">
        <v>6.0092372919548699E-2</v>
      </c>
      <c r="J6" t="s">
        <v>6</v>
      </c>
      <c r="K6" s="1">
        <v>6.1004706187166503E-2</v>
      </c>
      <c r="M6" t="s">
        <v>6</v>
      </c>
      <c r="N6" s="1">
        <v>6.0104401256304299E-2</v>
      </c>
      <c r="O6" s="1">
        <v>6.0991619407820302E-2</v>
      </c>
      <c r="P6" s="1">
        <v>6.0092372919548699E-2</v>
      </c>
      <c r="Q6" s="1">
        <v>6.1004706187166503E-2</v>
      </c>
      <c r="S6" t="s">
        <v>7</v>
      </c>
      <c r="T6" s="7">
        <v>7.4007183370706706E-2</v>
      </c>
      <c r="U6" s="7">
        <v>7.5526830333064204E-2</v>
      </c>
    </row>
    <row r="7" spans="1:21" x14ac:dyDescent="0.2">
      <c r="A7" t="s">
        <v>8</v>
      </c>
      <c r="B7" s="1">
        <v>6.9711217972954403E-2</v>
      </c>
      <c r="D7" t="s">
        <v>8</v>
      </c>
      <c r="E7" s="1">
        <v>7.0259201595686396E-2</v>
      </c>
      <c r="G7" t="s">
        <v>8</v>
      </c>
      <c r="H7" s="1">
        <v>6.9712728394859994E-2</v>
      </c>
      <c r="J7" t="s">
        <v>8</v>
      </c>
      <c r="K7" s="1">
        <v>7.0183981112984697E-2</v>
      </c>
      <c r="M7" t="s">
        <v>8</v>
      </c>
      <c r="N7" s="1">
        <v>6.9711217972954403E-2</v>
      </c>
      <c r="O7" s="1">
        <v>7.0259201595686396E-2</v>
      </c>
      <c r="P7" s="1">
        <v>6.9712728394859994E-2</v>
      </c>
      <c r="Q7" s="1">
        <v>7.0183981112984697E-2</v>
      </c>
      <c r="S7" t="s">
        <v>6</v>
      </c>
      <c r="T7" s="7">
        <v>5.5332614830082602E-2</v>
      </c>
      <c r="U7" s="7">
        <v>5.6211205799109203E-2</v>
      </c>
    </row>
    <row r="8" spans="1:21" x14ac:dyDescent="0.2">
      <c r="A8" t="s">
        <v>9</v>
      </c>
      <c r="B8" s="1">
        <v>5.5170568096313301E-2</v>
      </c>
      <c r="D8" t="s">
        <v>9</v>
      </c>
      <c r="E8" s="1">
        <v>5.6623737102357699E-2</v>
      </c>
      <c r="G8" t="s">
        <v>9</v>
      </c>
      <c r="H8" s="1">
        <v>5.5109767733679101E-2</v>
      </c>
      <c r="J8" t="s">
        <v>9</v>
      </c>
      <c r="K8" s="1">
        <v>5.65180277527969E-2</v>
      </c>
      <c r="M8" t="s">
        <v>9</v>
      </c>
      <c r="N8" s="1">
        <v>5.5170568096313301E-2</v>
      </c>
      <c r="O8" s="1">
        <v>5.6623737102357699E-2</v>
      </c>
      <c r="P8" s="1">
        <v>5.5109767733679101E-2</v>
      </c>
      <c r="Q8" s="1">
        <v>5.65180277527969E-2</v>
      </c>
      <c r="S8" t="s">
        <v>8</v>
      </c>
      <c r="T8" s="7">
        <v>5.5964217205750198E-2</v>
      </c>
      <c r="U8" s="7">
        <v>5.7563284078547799E-2</v>
      </c>
    </row>
    <row r="9" spans="1:21" x14ac:dyDescent="0.2">
      <c r="A9" t="s">
        <v>10</v>
      </c>
      <c r="B9" s="1">
        <v>6.99103440501367E-2</v>
      </c>
      <c r="D9" t="s">
        <v>10</v>
      </c>
      <c r="E9" s="1">
        <v>7.0218808254236403E-2</v>
      </c>
      <c r="G9" t="s">
        <v>10</v>
      </c>
      <c r="H9" s="1">
        <v>6.9904679946756296E-2</v>
      </c>
      <c r="J9" t="s">
        <v>10</v>
      </c>
      <c r="K9" s="1">
        <v>7.0237581228497506E-2</v>
      </c>
      <c r="M9" t="s">
        <v>10</v>
      </c>
      <c r="N9" s="1">
        <v>6.99103440501367E-2</v>
      </c>
      <c r="O9" s="1">
        <v>7.0218808254236403E-2</v>
      </c>
      <c r="P9" s="1">
        <v>6.9904679946756296E-2</v>
      </c>
      <c r="Q9" s="1">
        <v>7.0237581228497506E-2</v>
      </c>
      <c r="S9" t="s">
        <v>9</v>
      </c>
      <c r="T9" s="7">
        <v>6.9830328600022404E-2</v>
      </c>
      <c r="U9" s="7">
        <v>6.9883582331874902E-2</v>
      </c>
    </row>
    <row r="10" spans="1:21" x14ac:dyDescent="0.2">
      <c r="A10" t="s">
        <v>4</v>
      </c>
      <c r="B10" s="1">
        <v>5.9864164880889199E-2</v>
      </c>
      <c r="D10" t="s">
        <v>4</v>
      </c>
      <c r="E10" s="1">
        <v>6.05580731198231E-2</v>
      </c>
      <c r="G10" t="s">
        <v>4</v>
      </c>
      <c r="H10" s="1">
        <v>5.9801822315909803E-2</v>
      </c>
      <c r="J10" t="s">
        <v>4</v>
      </c>
      <c r="K10" s="1">
        <v>6.0472039894862897E-2</v>
      </c>
      <c r="M10" t="s">
        <v>4</v>
      </c>
      <c r="N10" s="1">
        <v>5.9864164880889199E-2</v>
      </c>
      <c r="O10" s="1">
        <v>6.05580731198231E-2</v>
      </c>
      <c r="P10" s="1">
        <v>5.9801822315909803E-2</v>
      </c>
      <c r="Q10" s="1">
        <v>6.0472039894862897E-2</v>
      </c>
      <c r="S10" t="s">
        <v>33</v>
      </c>
      <c r="T10" s="7">
        <v>5.90972803781473E-2</v>
      </c>
      <c r="U10" s="7">
        <v>5.6464430062031903E-2</v>
      </c>
    </row>
    <row r="11" spans="1:21" x14ac:dyDescent="0.2">
      <c r="A11" s="5" t="s">
        <v>17</v>
      </c>
      <c r="B11" s="1">
        <v>5.2283624790638999E-2</v>
      </c>
      <c r="D11" s="5" t="s">
        <v>17</v>
      </c>
      <c r="E11" s="1">
        <v>5.2611378600786497E-2</v>
      </c>
      <c r="G11" s="5" t="s">
        <v>17</v>
      </c>
      <c r="H11" s="1">
        <v>5.2472405341384198E-2</v>
      </c>
      <c r="J11" s="5" t="s">
        <v>17</v>
      </c>
      <c r="K11" s="1">
        <v>5.2664131747109301E-2</v>
      </c>
      <c r="M11" s="5" t="s">
        <v>17</v>
      </c>
      <c r="N11" s="1">
        <v>5.2283624790638999E-2</v>
      </c>
      <c r="O11" s="1">
        <v>5.2611378600786497E-2</v>
      </c>
      <c r="P11" s="1">
        <v>5.2472405341384198E-2</v>
      </c>
      <c r="Q11" s="1">
        <v>5.2664131747109301E-2</v>
      </c>
      <c r="S11" t="s">
        <v>10</v>
      </c>
      <c r="T11" s="7">
        <v>6.6898591167904198E-2</v>
      </c>
      <c r="U11" s="7">
        <v>6.6665090938117705E-2</v>
      </c>
    </row>
    <row r="12" spans="1:21" x14ac:dyDescent="0.2">
      <c r="A12" t="s">
        <v>2</v>
      </c>
      <c r="B12" s="6">
        <v>6.2845862413649103E-2</v>
      </c>
      <c r="D12" t="s">
        <v>2</v>
      </c>
      <c r="E12" s="6">
        <v>6.3619732509089005E-2</v>
      </c>
      <c r="G12" t="s">
        <v>2</v>
      </c>
      <c r="H12" s="1">
        <v>6.2841284030597203E-2</v>
      </c>
      <c r="J12" t="s">
        <v>2</v>
      </c>
      <c r="K12" s="1">
        <v>6.3607745755110995E-2</v>
      </c>
      <c r="M12" t="s">
        <v>2</v>
      </c>
      <c r="N12" s="6">
        <v>6.2845862413649103E-2</v>
      </c>
      <c r="O12" s="6">
        <v>6.3619732509089005E-2</v>
      </c>
      <c r="P12" s="1">
        <v>6.2841284030597203E-2</v>
      </c>
      <c r="Q12" s="1">
        <v>6.3607745755110995E-2</v>
      </c>
      <c r="S12" t="s">
        <v>25</v>
      </c>
      <c r="T12" s="7">
        <v>7.8685122458795401E-2</v>
      </c>
      <c r="U12" s="7">
        <v>8.0382626031107102E-2</v>
      </c>
    </row>
    <row r="13" spans="1:21" x14ac:dyDescent="0.2">
      <c r="A13" t="s">
        <v>13</v>
      </c>
      <c r="B13" s="1">
        <v>5.3616913130368503E-2</v>
      </c>
      <c r="D13" t="s">
        <v>13</v>
      </c>
      <c r="E13" s="1">
        <v>5.3385227406229502E-2</v>
      </c>
      <c r="G13" t="s">
        <v>13</v>
      </c>
      <c r="H13" s="1">
        <v>5.3592072647811302E-2</v>
      </c>
      <c r="J13" t="s">
        <v>13</v>
      </c>
      <c r="K13" s="1">
        <v>5.34177881282836E-2</v>
      </c>
      <c r="M13" t="s">
        <v>13</v>
      </c>
      <c r="N13" s="1">
        <v>5.3616913130368503E-2</v>
      </c>
      <c r="O13" s="1">
        <v>5.3385227406229502E-2</v>
      </c>
      <c r="P13" s="1">
        <v>5.3592072647811302E-2</v>
      </c>
      <c r="Q13" s="1">
        <v>5.34177881282836E-2</v>
      </c>
      <c r="S13" t="s">
        <v>27</v>
      </c>
      <c r="T13" s="7">
        <v>6.0167261455443002E-2</v>
      </c>
      <c r="U13" s="7">
        <v>6.3916313229436597E-2</v>
      </c>
    </row>
    <row r="14" spans="1:21" x14ac:dyDescent="0.2">
      <c r="A14" t="s">
        <v>14</v>
      </c>
      <c r="B14" s="1">
        <v>5.0265121538861098E-2</v>
      </c>
      <c r="D14" t="s">
        <v>14</v>
      </c>
      <c r="E14" s="1">
        <v>4.9868833202746501E-2</v>
      </c>
      <c r="G14" t="s">
        <v>14</v>
      </c>
      <c r="H14" s="1">
        <v>5.0266997749306298E-2</v>
      </c>
      <c r="J14" t="s">
        <v>14</v>
      </c>
      <c r="K14" s="1">
        <v>4.9860335709952602E-2</v>
      </c>
      <c r="M14" t="s">
        <v>14</v>
      </c>
      <c r="N14" s="1">
        <v>5.0265121538861098E-2</v>
      </c>
      <c r="O14" s="1">
        <v>4.9868833202746501E-2</v>
      </c>
      <c r="P14" s="1">
        <v>5.0266997749306298E-2</v>
      </c>
      <c r="Q14" s="1">
        <v>4.9860335709952602E-2</v>
      </c>
      <c r="S14" t="s">
        <v>23</v>
      </c>
      <c r="T14" s="7">
        <v>6.3317192254740001E-2</v>
      </c>
      <c r="U14" s="7">
        <v>6.4702936653829896E-2</v>
      </c>
    </row>
    <row r="15" spans="1:21" x14ac:dyDescent="0.2">
      <c r="A15" t="s">
        <v>15</v>
      </c>
      <c r="B15" s="1">
        <v>5.7690950053009803E-2</v>
      </c>
      <c r="D15" t="s">
        <v>15</v>
      </c>
      <c r="E15" s="1">
        <v>5.8910833736868097E-2</v>
      </c>
      <c r="G15" t="s">
        <v>15</v>
      </c>
      <c r="H15" s="1">
        <v>5.7673716444047798E-2</v>
      </c>
      <c r="J15" t="s">
        <v>15</v>
      </c>
      <c r="K15" s="1">
        <v>5.8883255256961399E-2</v>
      </c>
      <c r="M15" t="s">
        <v>15</v>
      </c>
      <c r="N15" s="1">
        <v>5.7690950053009803E-2</v>
      </c>
      <c r="O15" s="1">
        <v>5.8910833736868097E-2</v>
      </c>
      <c r="P15" s="1">
        <v>5.7673716444047798E-2</v>
      </c>
      <c r="Q15" s="1">
        <v>5.8883255256961399E-2</v>
      </c>
      <c r="S15" t="s">
        <v>4</v>
      </c>
      <c r="T15" s="7">
        <v>5.4402185344173001E-2</v>
      </c>
      <c r="U15" s="7">
        <v>6.1179760151528602E-2</v>
      </c>
    </row>
    <row r="16" spans="1:21" x14ac:dyDescent="0.2">
      <c r="A16" s="5" t="s">
        <v>12</v>
      </c>
      <c r="B16" s="1">
        <v>4.96406606681686E-2</v>
      </c>
      <c r="D16" s="5" t="s">
        <v>12</v>
      </c>
      <c r="E16" s="1">
        <v>4.9829973424243001E-2</v>
      </c>
      <c r="G16" t="s">
        <v>12</v>
      </c>
      <c r="H16" s="1">
        <v>4.9631540155777698E-2</v>
      </c>
      <c r="J16" t="s">
        <v>12</v>
      </c>
      <c r="K16" s="1">
        <v>4.9812397311771797E-2</v>
      </c>
      <c r="M16" s="5" t="s">
        <v>12</v>
      </c>
      <c r="N16" s="1">
        <v>4.96406606681686E-2</v>
      </c>
      <c r="O16" s="1">
        <v>4.9829973424243001E-2</v>
      </c>
      <c r="P16" s="1">
        <v>4.9631540155777698E-2</v>
      </c>
      <c r="Q16" s="1">
        <v>4.9812397311771797E-2</v>
      </c>
      <c r="S16" t="s">
        <v>34</v>
      </c>
      <c r="T16" s="7">
        <v>5.16358247631786E-2</v>
      </c>
      <c r="U16" s="7">
        <v>5.9325438324968498E-2</v>
      </c>
    </row>
    <row r="17" spans="1:21" x14ac:dyDescent="0.2">
      <c r="A17" s="2" t="s">
        <v>16</v>
      </c>
      <c r="B17" s="3">
        <v>6.9819151007058794E-2</v>
      </c>
      <c r="D17" s="2" t="s">
        <v>16</v>
      </c>
      <c r="E17" s="3">
        <v>7.3017397638274195E-2</v>
      </c>
      <c r="G17" s="2" t="s">
        <v>16</v>
      </c>
      <c r="H17" s="3">
        <v>6.9797202386722504E-2</v>
      </c>
      <c r="J17" s="2" t="s">
        <v>16</v>
      </c>
      <c r="K17" s="3">
        <v>7.2789092391729399E-2</v>
      </c>
      <c r="M17" s="2" t="s">
        <v>16</v>
      </c>
      <c r="N17" s="3">
        <v>6.9819151007058794E-2</v>
      </c>
      <c r="O17" s="3">
        <v>7.3017397638274195E-2</v>
      </c>
      <c r="P17" s="3">
        <v>6.9797202386722504E-2</v>
      </c>
      <c r="Q17" s="3">
        <v>7.2789092391729399E-2</v>
      </c>
      <c r="S17" t="s">
        <v>30</v>
      </c>
      <c r="T17" s="7">
        <v>5.87583762762919E-2</v>
      </c>
      <c r="U17" s="7">
        <v>6.2093370552676899E-2</v>
      </c>
    </row>
    <row r="18" spans="1:21" x14ac:dyDescent="0.2">
      <c r="A18" t="s">
        <v>18</v>
      </c>
      <c r="B18" s="1">
        <f>SQRT(SUMSQ(B2:B17))</f>
        <v>0.23026639720670514</v>
      </c>
      <c r="D18" s="4" t="s">
        <v>18</v>
      </c>
      <c r="E18" s="1">
        <f>SQRT(SUMSQ(E2:E17))</f>
        <v>0.23485039493400006</v>
      </c>
      <c r="G18" s="4" t="s">
        <v>18</v>
      </c>
      <c r="H18" s="1">
        <f>SQRT(SUMSQ(H2:H17))</f>
        <v>0.23023713622005382</v>
      </c>
      <c r="J18" s="4" t="s">
        <v>18</v>
      </c>
      <c r="K18" s="1">
        <f>SQRT(SUMSQ(K2:K17))</f>
        <v>0.23443951031775606</v>
      </c>
      <c r="M18" t="s">
        <v>18</v>
      </c>
      <c r="N18" s="1">
        <f>SQRT(SUMSQ(N2:N17))</f>
        <v>0.23026639720670514</v>
      </c>
      <c r="O18" s="1">
        <f>SQRT(SUMSQ(O2:O17))</f>
        <v>0.23485039493400006</v>
      </c>
      <c r="P18" s="1">
        <f>SQRT(SUMSQ(P2:P17))</f>
        <v>0.23023713622005382</v>
      </c>
      <c r="Q18" s="1">
        <f>SQRT(SUMSQ(Q2:Q17))</f>
        <v>0.23443951031775606</v>
      </c>
      <c r="S18" t="s">
        <v>17</v>
      </c>
      <c r="T18" s="7">
        <v>7.4216606665026705E-2</v>
      </c>
      <c r="U18" s="7">
        <v>7.8569857445145594E-2</v>
      </c>
    </row>
    <row r="19" spans="1:21" x14ac:dyDescent="0.2">
      <c r="S19" t="s">
        <v>26</v>
      </c>
      <c r="T19" s="7">
        <v>6.3017160675007206E-2</v>
      </c>
      <c r="U19" s="7">
        <v>6.8283809186763897E-2</v>
      </c>
    </row>
    <row r="20" spans="1:21" x14ac:dyDescent="0.2">
      <c r="S20" t="s">
        <v>2</v>
      </c>
      <c r="T20" s="7">
        <v>3.4649472230457203E-2</v>
      </c>
      <c r="U20" s="7">
        <v>3.5640686214200398E-2</v>
      </c>
    </row>
    <row r="21" spans="1:21" x14ac:dyDescent="0.2">
      <c r="A21" t="s">
        <v>19</v>
      </c>
      <c r="D21" t="s">
        <v>20</v>
      </c>
      <c r="G21" t="s">
        <v>21</v>
      </c>
      <c r="J21" t="s">
        <v>22</v>
      </c>
      <c r="S21" t="s">
        <v>13</v>
      </c>
      <c r="T21" s="7">
        <v>5.2381029337050099E-2</v>
      </c>
      <c r="U21" s="7">
        <v>5.3955323296690498E-2</v>
      </c>
    </row>
    <row r="22" spans="1:21" x14ac:dyDescent="0.2">
      <c r="S22" t="s">
        <v>14</v>
      </c>
      <c r="T22" s="7">
        <v>5.0478719650526499E-2</v>
      </c>
      <c r="U22" s="7">
        <v>5.0365490399418303E-2</v>
      </c>
    </row>
    <row r="23" spans="1:21" x14ac:dyDescent="0.2">
      <c r="S23" t="s">
        <v>15</v>
      </c>
      <c r="T23" s="7">
        <v>6.0131309157360903E-2</v>
      </c>
      <c r="U23" s="7">
        <v>6.17709648406592E-2</v>
      </c>
    </row>
    <row r="24" spans="1:21" x14ac:dyDescent="0.2">
      <c r="S24" t="s">
        <v>29</v>
      </c>
      <c r="T24" s="7">
        <v>5.8793967127289903E-2</v>
      </c>
      <c r="U24" s="7">
        <v>5.8996568999459598E-2</v>
      </c>
    </row>
    <row r="25" spans="1:21" x14ac:dyDescent="0.2">
      <c r="S25" t="s">
        <v>12</v>
      </c>
      <c r="T25" s="7">
        <v>6.2622129079780098E-2</v>
      </c>
      <c r="U25" s="7">
        <v>6.3323077766500896E-2</v>
      </c>
    </row>
    <row r="26" spans="1:21" x14ac:dyDescent="0.2">
      <c r="S26" t="s">
        <v>31</v>
      </c>
      <c r="T26" s="7">
        <v>6.1721384941075999E-2</v>
      </c>
      <c r="U26" s="7">
        <v>6.5735150804681106E-2</v>
      </c>
    </row>
    <row r="27" spans="1:21" x14ac:dyDescent="0.2">
      <c r="S27" t="s">
        <v>16</v>
      </c>
      <c r="T27" s="7">
        <v>4.00910007680522E-2</v>
      </c>
      <c r="U27" s="7">
        <v>4.2255112994248403E-2</v>
      </c>
    </row>
    <row r="28" spans="1:21" x14ac:dyDescent="0.2">
      <c r="S28" t="s">
        <v>36</v>
      </c>
      <c r="T28" s="7">
        <v>0.101154938871859</v>
      </c>
      <c r="U28" s="7">
        <v>0.11241883182848</v>
      </c>
    </row>
    <row r="29" spans="1:21" x14ac:dyDescent="0.2">
      <c r="S29" t="s">
        <v>24</v>
      </c>
      <c r="T29" s="7">
        <v>6.5628421534757994E-2</v>
      </c>
      <c r="U29" s="7">
        <v>6.5607974243964695E-2</v>
      </c>
    </row>
    <row r="30" spans="1:21" x14ac:dyDescent="0.2">
      <c r="S30" t="s">
        <v>32</v>
      </c>
      <c r="T30" s="7">
        <v>4.9143932750571301E-2</v>
      </c>
      <c r="U30" s="7">
        <v>5.0146735158409297E-2</v>
      </c>
    </row>
    <row r="31" spans="1:21" x14ac:dyDescent="0.2">
      <c r="S31" t="s">
        <v>28</v>
      </c>
      <c r="T31" s="7">
        <v>6.9198838314976599E-2</v>
      </c>
      <c r="U31" s="7">
        <v>7.2262032901223294E-2</v>
      </c>
    </row>
    <row r="32" spans="1:21" x14ac:dyDescent="0.2">
      <c r="S32" t="s">
        <v>51</v>
      </c>
      <c r="T32" s="7">
        <f>SQRT(SUMSQ(T2:T31))</f>
        <v>0.34593256754387747</v>
      </c>
      <c r="U32" s="7">
        <f>SQRT(SUMSQ(U2:U31))</f>
        <v>0.36019411632534065</v>
      </c>
    </row>
    <row r="33" spans="19:21" x14ac:dyDescent="0.2">
      <c r="S33" t="s">
        <v>54</v>
      </c>
      <c r="T33" s="7">
        <f>AVERAGE(T2:T31)</f>
        <v>6.1752963518409441E-2</v>
      </c>
      <c r="U33" s="7">
        <f>AVERAGE(U2:U31)</f>
        <v>6.4108285308614246E-2</v>
      </c>
    </row>
  </sheetData>
  <sortState ref="S2:U31">
    <sortCondition ref="S2"/>
  </sortState>
  <conditionalFormatting sqref="B2:B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4" workbookViewId="0">
      <selection activeCell="F17" sqref="F17"/>
    </sheetView>
  </sheetViews>
  <sheetFormatPr baseColWidth="10" defaultRowHeight="16" x14ac:dyDescent="0.2"/>
  <cols>
    <col min="1" max="1" width="20.33203125" bestFit="1" customWidth="1"/>
    <col min="2" max="2" width="8" bestFit="1" customWidth="1"/>
    <col min="4" max="4" width="20.33203125" bestFit="1" customWidth="1"/>
    <col min="5" max="5" width="8" bestFit="1" customWidth="1"/>
    <col min="7" max="7" width="20.33203125" bestFit="1" customWidth="1"/>
    <col min="8" max="8" width="8" bestFit="1" customWidth="1"/>
    <col min="10" max="10" width="20.33203125" bestFit="1" customWidth="1"/>
    <col min="11" max="11" width="7.83203125" bestFit="1" customWidth="1"/>
    <col min="13" max="13" width="19.6640625" bestFit="1" customWidth="1"/>
    <col min="14" max="17" width="7.83203125" bestFit="1" customWidth="1"/>
    <col min="20" max="20" width="19.6640625" bestFit="1" customWidth="1"/>
    <col min="21" max="22" width="7.6640625" bestFit="1" customWidth="1"/>
    <col min="23" max="23" width="8.33203125" bestFit="1" customWidth="1"/>
    <col min="24" max="24" width="7.6640625" bestFit="1" customWidth="1"/>
  </cols>
  <sheetData>
    <row r="1" spans="1:24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T1" t="s">
        <v>0</v>
      </c>
      <c r="U1" s="10" t="s">
        <v>50</v>
      </c>
      <c r="V1" s="10" t="s">
        <v>47</v>
      </c>
      <c r="W1" s="10" t="s">
        <v>48</v>
      </c>
      <c r="X1" s="10" t="s">
        <v>49</v>
      </c>
    </row>
    <row r="2" spans="1:24" x14ac:dyDescent="0.2">
      <c r="A2" t="s">
        <v>35</v>
      </c>
      <c r="B2" s="1">
        <v>5.18887517917066E-2</v>
      </c>
      <c r="D2" t="s">
        <v>35</v>
      </c>
      <c r="E2" s="1">
        <v>5.18887517917066E-2</v>
      </c>
      <c r="G2" t="s">
        <v>35</v>
      </c>
      <c r="H2" s="1">
        <v>5.1288552150710702E-2</v>
      </c>
      <c r="J2" t="s">
        <v>35</v>
      </c>
      <c r="K2" s="1">
        <v>3.4497327757383102E-2</v>
      </c>
      <c r="N2" s="1"/>
      <c r="O2" s="1"/>
      <c r="P2" s="1"/>
      <c r="Q2" s="1"/>
      <c r="T2" t="s">
        <v>35</v>
      </c>
      <c r="U2" s="7">
        <v>5.18887517917066E-2</v>
      </c>
      <c r="V2" s="7">
        <v>5.18887517917066E-2</v>
      </c>
      <c r="W2" s="7">
        <v>5.1288552150710702E-2</v>
      </c>
      <c r="X2" s="7">
        <v>3.4497327757383102E-2</v>
      </c>
    </row>
    <row r="3" spans="1:24" x14ac:dyDescent="0.2">
      <c r="A3" t="s">
        <v>5</v>
      </c>
      <c r="B3" s="1">
        <v>7.9752046615990696E-2</v>
      </c>
      <c r="D3" t="s">
        <v>5</v>
      </c>
      <c r="E3" s="1">
        <v>7.9752046615990696E-2</v>
      </c>
      <c r="G3" t="s">
        <v>5</v>
      </c>
      <c r="H3" s="1">
        <v>9.0352614060430797E-2</v>
      </c>
      <c r="J3" t="s">
        <v>5</v>
      </c>
      <c r="K3" s="1">
        <v>6.4999182609191797E-2</v>
      </c>
      <c r="N3" s="1"/>
      <c r="O3" s="1"/>
      <c r="P3" s="1"/>
      <c r="Q3" s="1"/>
      <c r="T3" t="s">
        <v>5</v>
      </c>
      <c r="U3" s="7">
        <v>7.9752046615990696E-2</v>
      </c>
      <c r="V3" s="7">
        <v>7.9752046615990696E-2</v>
      </c>
      <c r="W3" s="7">
        <v>9.0352614060430797E-2</v>
      </c>
      <c r="X3" s="7">
        <v>6.4999182609191797E-2</v>
      </c>
    </row>
    <row r="4" spans="1:24" x14ac:dyDescent="0.2">
      <c r="A4" t="s">
        <v>11</v>
      </c>
      <c r="B4" s="1">
        <v>4.3298952311796403E-2</v>
      </c>
      <c r="D4" t="s">
        <v>11</v>
      </c>
      <c r="E4" s="1">
        <v>4.3298952311796403E-2</v>
      </c>
      <c r="G4" t="s">
        <v>11</v>
      </c>
      <c r="H4" s="1">
        <v>6.2200884192325799E-2</v>
      </c>
      <c r="J4" t="s">
        <v>11</v>
      </c>
      <c r="K4" s="1">
        <v>4.80109510992743E-2</v>
      </c>
      <c r="N4" s="1"/>
      <c r="O4" s="1"/>
      <c r="P4" s="1"/>
      <c r="Q4" s="1"/>
      <c r="T4" t="s">
        <v>11</v>
      </c>
      <c r="U4" s="7">
        <v>4.3298952311796403E-2</v>
      </c>
      <c r="V4" s="7">
        <v>4.3298952311796403E-2</v>
      </c>
      <c r="W4" s="7">
        <v>6.2200884192325799E-2</v>
      </c>
      <c r="X4" s="7">
        <v>4.80109510992743E-2</v>
      </c>
    </row>
    <row r="5" spans="1:24" x14ac:dyDescent="0.2">
      <c r="A5" t="s">
        <v>3</v>
      </c>
      <c r="B5" s="1">
        <v>5.3611278616584497E-2</v>
      </c>
      <c r="D5" t="s">
        <v>3</v>
      </c>
      <c r="E5" s="1">
        <v>5.3611278616584497E-2</v>
      </c>
      <c r="G5" t="s">
        <v>3</v>
      </c>
      <c r="H5" s="1">
        <v>6.1460570154617297E-2</v>
      </c>
      <c r="J5" t="s">
        <v>3</v>
      </c>
      <c r="K5" s="1">
        <v>5.42499975596753E-2</v>
      </c>
      <c r="N5" s="1"/>
      <c r="O5" s="1"/>
      <c r="P5" s="1"/>
      <c r="Q5" s="1"/>
      <c r="T5" t="s">
        <v>3</v>
      </c>
      <c r="U5" s="7">
        <v>5.3611278616584497E-2</v>
      </c>
      <c r="V5" s="7">
        <v>5.3611278616584497E-2</v>
      </c>
      <c r="W5" s="7">
        <v>6.1460570154617297E-2</v>
      </c>
      <c r="X5" s="7">
        <v>5.42499975596753E-2</v>
      </c>
    </row>
    <row r="6" spans="1:24" x14ac:dyDescent="0.2">
      <c r="A6" t="s">
        <v>7</v>
      </c>
      <c r="B6" s="1">
        <v>6.6592365150048405E-2</v>
      </c>
      <c r="D6" t="s">
        <v>7</v>
      </c>
      <c r="E6" s="1">
        <v>6.6592365150048405E-2</v>
      </c>
      <c r="G6" t="s">
        <v>7</v>
      </c>
      <c r="H6" s="1">
        <v>8.1506146903207594E-2</v>
      </c>
      <c r="J6" t="s">
        <v>7</v>
      </c>
      <c r="K6" s="1">
        <v>5.7935053859636099E-2</v>
      </c>
      <c r="N6" s="1"/>
      <c r="O6" s="1"/>
      <c r="P6" s="1"/>
      <c r="Q6" s="1"/>
      <c r="T6" t="s">
        <v>7</v>
      </c>
      <c r="U6" s="7">
        <v>6.6592365150048405E-2</v>
      </c>
      <c r="V6" s="7">
        <v>6.6592365150048405E-2</v>
      </c>
      <c r="W6" s="7">
        <v>8.1506146903207594E-2</v>
      </c>
      <c r="X6" s="7">
        <v>5.7935053859636099E-2</v>
      </c>
    </row>
    <row r="7" spans="1:24" x14ac:dyDescent="0.2">
      <c r="A7" t="s">
        <v>6</v>
      </c>
      <c r="B7" s="1">
        <v>0.104777635830561</v>
      </c>
      <c r="D7" t="s">
        <v>6</v>
      </c>
      <c r="E7" s="1">
        <v>0.104777635830561</v>
      </c>
      <c r="G7" t="s">
        <v>6</v>
      </c>
      <c r="H7" s="1">
        <v>8.5365319471487497E-2</v>
      </c>
      <c r="J7" t="s">
        <v>6</v>
      </c>
      <c r="K7" s="1">
        <v>7.3235594036345705E-2</v>
      </c>
      <c r="N7" s="1"/>
      <c r="O7" s="1"/>
      <c r="P7" s="1"/>
      <c r="Q7" s="1"/>
      <c r="T7" t="s">
        <v>6</v>
      </c>
      <c r="U7" s="7">
        <v>0.104777635830561</v>
      </c>
      <c r="V7" s="7">
        <v>0.104777635830561</v>
      </c>
      <c r="W7" s="7">
        <v>8.5365319471487497E-2</v>
      </c>
      <c r="X7" s="7">
        <v>7.3235594036345705E-2</v>
      </c>
    </row>
    <row r="8" spans="1:24" x14ac:dyDescent="0.2">
      <c r="A8" t="s">
        <v>8</v>
      </c>
      <c r="B8" s="1">
        <v>6.6177513688210399E-2</v>
      </c>
      <c r="D8" t="s">
        <v>8</v>
      </c>
      <c r="E8" s="1">
        <v>6.6177513688210399E-2</v>
      </c>
      <c r="G8" t="s">
        <v>8</v>
      </c>
      <c r="H8" s="1">
        <v>6.2944045532957599E-2</v>
      </c>
      <c r="J8" t="s">
        <v>8</v>
      </c>
      <c r="K8" s="1">
        <v>5.3772060206016603E-2</v>
      </c>
      <c r="N8" s="1"/>
      <c r="O8" s="1"/>
      <c r="P8" s="1"/>
      <c r="Q8" s="1"/>
      <c r="T8" t="s">
        <v>8</v>
      </c>
      <c r="U8" s="7">
        <v>6.6177513688210399E-2</v>
      </c>
      <c r="V8" s="7">
        <v>6.6177513688210399E-2</v>
      </c>
      <c r="W8" s="7">
        <v>6.2944045532957599E-2</v>
      </c>
      <c r="X8" s="7">
        <v>5.3772060206016603E-2</v>
      </c>
    </row>
    <row r="9" spans="1:24" x14ac:dyDescent="0.2">
      <c r="A9" t="s">
        <v>9</v>
      </c>
      <c r="B9" s="1">
        <v>7.0749653768905005E-2</v>
      </c>
      <c r="D9" t="s">
        <v>9</v>
      </c>
      <c r="E9" s="1">
        <v>7.0749653768905005E-2</v>
      </c>
      <c r="G9" t="s">
        <v>9</v>
      </c>
      <c r="H9" s="1">
        <v>8.4137234712949704E-2</v>
      </c>
      <c r="J9" t="s">
        <v>9</v>
      </c>
      <c r="K9" s="1">
        <v>6.8795709136610803E-2</v>
      </c>
      <c r="N9" s="1"/>
      <c r="O9" s="1"/>
      <c r="P9" s="1"/>
      <c r="Q9" s="1"/>
      <c r="T9" t="s">
        <v>9</v>
      </c>
      <c r="U9" s="7">
        <v>7.0749653768905005E-2</v>
      </c>
      <c r="V9" s="7">
        <v>7.0749653768905005E-2</v>
      </c>
      <c r="W9" s="7">
        <v>8.4137234712949704E-2</v>
      </c>
      <c r="X9" s="7">
        <v>6.8795709136610803E-2</v>
      </c>
    </row>
    <row r="10" spans="1:24" x14ac:dyDescent="0.2">
      <c r="A10" t="s">
        <v>33</v>
      </c>
      <c r="B10" s="1">
        <v>6.0687645978465203E-2</v>
      </c>
      <c r="D10" t="s">
        <v>33</v>
      </c>
      <c r="E10" s="1">
        <v>6.0687645978465203E-2</v>
      </c>
      <c r="G10" t="s">
        <v>33</v>
      </c>
      <c r="H10" s="1">
        <v>7.8029369928189998E-2</v>
      </c>
      <c r="J10" t="s">
        <v>33</v>
      </c>
      <c r="K10" s="1">
        <v>6.0368915218924603E-2</v>
      </c>
      <c r="N10" s="1"/>
      <c r="O10" s="1"/>
      <c r="P10" s="1"/>
      <c r="Q10" s="1"/>
      <c r="T10" t="s">
        <v>33</v>
      </c>
      <c r="U10" s="7">
        <v>6.0687645978465203E-2</v>
      </c>
      <c r="V10" s="7">
        <v>6.0687645978465203E-2</v>
      </c>
      <c r="W10" s="7">
        <v>7.8029369928189998E-2</v>
      </c>
      <c r="X10" s="7">
        <v>6.0368915218924603E-2</v>
      </c>
    </row>
    <row r="11" spans="1:24" x14ac:dyDescent="0.2">
      <c r="A11" t="s">
        <v>10</v>
      </c>
      <c r="B11" s="1">
        <v>5.1189792053157199E-2</v>
      </c>
      <c r="D11" t="s">
        <v>10</v>
      </c>
      <c r="E11" s="1">
        <v>5.1189792053157199E-2</v>
      </c>
      <c r="G11" t="s">
        <v>10</v>
      </c>
      <c r="H11" s="1">
        <v>6.4391544066045706E-2</v>
      </c>
      <c r="J11" t="s">
        <v>10</v>
      </c>
      <c r="K11" s="1">
        <v>5.3721369110534503E-2</v>
      </c>
      <c r="N11" s="1"/>
      <c r="O11" s="1"/>
      <c r="P11" s="1"/>
      <c r="Q11" s="1"/>
      <c r="T11" t="s">
        <v>10</v>
      </c>
      <c r="U11" s="7">
        <v>5.1189792053157199E-2</v>
      </c>
      <c r="V11" s="7">
        <v>5.1189792053157199E-2</v>
      </c>
      <c r="W11" s="7">
        <v>6.4391544066045706E-2</v>
      </c>
      <c r="X11" s="7">
        <v>5.3721369110534503E-2</v>
      </c>
    </row>
    <row r="12" spans="1:24" x14ac:dyDescent="0.2">
      <c r="A12" t="s">
        <v>25</v>
      </c>
      <c r="B12" s="1">
        <v>5.7960441986060797E-2</v>
      </c>
      <c r="D12" t="s">
        <v>25</v>
      </c>
      <c r="E12" s="1">
        <v>5.7960441986060797E-2</v>
      </c>
      <c r="G12" t="s">
        <v>25</v>
      </c>
      <c r="H12" s="1">
        <v>7.9694952111297998E-2</v>
      </c>
      <c r="J12" t="s">
        <v>25</v>
      </c>
      <c r="K12" s="1">
        <v>4.9520159760627097E-2</v>
      </c>
      <c r="N12" s="1"/>
      <c r="O12" s="1"/>
      <c r="P12" s="1"/>
      <c r="Q12" s="1"/>
      <c r="T12" t="s">
        <v>25</v>
      </c>
      <c r="U12" s="7">
        <v>5.7960441986060797E-2</v>
      </c>
      <c r="V12" s="7">
        <v>5.7960441986060797E-2</v>
      </c>
      <c r="W12" s="7">
        <v>7.9694952111297998E-2</v>
      </c>
      <c r="X12" s="7">
        <v>4.9520159760627097E-2</v>
      </c>
    </row>
    <row r="13" spans="1:24" x14ac:dyDescent="0.2">
      <c r="A13" t="s">
        <v>27</v>
      </c>
      <c r="B13" s="1">
        <v>8.2220673228271896E-2</v>
      </c>
      <c r="D13" t="s">
        <v>27</v>
      </c>
      <c r="E13" s="1">
        <v>8.2220673228271896E-2</v>
      </c>
      <c r="G13" t="s">
        <v>27</v>
      </c>
      <c r="H13" s="1">
        <v>7.2319127684523393E-2</v>
      </c>
      <c r="J13" t="s">
        <v>27</v>
      </c>
      <c r="K13" s="1">
        <v>5.6321176219368198E-2</v>
      </c>
      <c r="N13" s="1"/>
      <c r="O13" s="1"/>
      <c r="P13" s="1"/>
      <c r="Q13" s="1"/>
      <c r="T13" t="s">
        <v>27</v>
      </c>
      <c r="U13" s="7">
        <v>8.2220673228271896E-2</v>
      </c>
      <c r="V13" s="7">
        <v>8.2220673228271896E-2</v>
      </c>
      <c r="W13" s="7">
        <v>7.2319127684523393E-2</v>
      </c>
      <c r="X13" s="7">
        <v>5.6321176219368198E-2</v>
      </c>
    </row>
    <row r="14" spans="1:24" x14ac:dyDescent="0.2">
      <c r="A14" t="s">
        <v>23</v>
      </c>
      <c r="B14" s="1">
        <v>5.6838554841419801E-2</v>
      </c>
      <c r="D14" t="s">
        <v>23</v>
      </c>
      <c r="E14" s="1">
        <v>5.6838554841419801E-2</v>
      </c>
      <c r="G14" t="s">
        <v>23</v>
      </c>
      <c r="H14" s="1">
        <v>5.5027570574153903E-2</v>
      </c>
      <c r="J14" t="s">
        <v>23</v>
      </c>
      <c r="K14" s="1">
        <v>5.0946138267916302E-2</v>
      </c>
      <c r="N14" s="1"/>
      <c r="O14" s="1"/>
      <c r="P14" s="1"/>
      <c r="Q14" s="1"/>
      <c r="T14" t="s">
        <v>23</v>
      </c>
      <c r="U14" s="7">
        <v>5.6838554841419801E-2</v>
      </c>
      <c r="V14" s="7">
        <v>5.6838554841419801E-2</v>
      </c>
      <c r="W14" s="7">
        <v>5.5027570574153903E-2</v>
      </c>
      <c r="X14" s="7">
        <v>5.0946138267916302E-2</v>
      </c>
    </row>
    <row r="15" spans="1:24" x14ac:dyDescent="0.2">
      <c r="A15" t="s">
        <v>4</v>
      </c>
      <c r="B15" s="1">
        <v>7.2162276224391697E-2</v>
      </c>
      <c r="D15" t="s">
        <v>4</v>
      </c>
      <c r="E15" s="1">
        <v>7.2162276224391697E-2</v>
      </c>
      <c r="G15" t="s">
        <v>4</v>
      </c>
      <c r="H15" s="1">
        <v>6.1996159810460798E-2</v>
      </c>
      <c r="J15" t="s">
        <v>4</v>
      </c>
      <c r="K15" s="1">
        <v>6.3974098644900307E-2</v>
      </c>
      <c r="N15" s="1"/>
      <c r="O15" s="1"/>
      <c r="P15" s="1"/>
      <c r="Q15" s="1"/>
      <c r="T15" t="s">
        <v>4</v>
      </c>
      <c r="U15" s="7">
        <v>7.2162276224391697E-2</v>
      </c>
      <c r="V15" s="7">
        <v>7.2162276224391697E-2</v>
      </c>
      <c r="W15" s="7">
        <v>6.1996159810460798E-2</v>
      </c>
      <c r="X15" s="7">
        <v>6.3974098644900307E-2</v>
      </c>
    </row>
    <row r="16" spans="1:24" x14ac:dyDescent="0.2">
      <c r="A16" t="s">
        <v>34</v>
      </c>
      <c r="B16" s="1">
        <v>7.6387100104985298E-2</v>
      </c>
      <c r="D16" t="s">
        <v>34</v>
      </c>
      <c r="E16" s="1">
        <v>7.6387100104985298E-2</v>
      </c>
      <c r="G16" t="s">
        <v>34</v>
      </c>
      <c r="H16" s="1">
        <v>5.9713609131750299E-2</v>
      </c>
      <c r="J16" t="s">
        <v>34</v>
      </c>
      <c r="K16" s="1">
        <v>4.5038406192612901E-2</v>
      </c>
      <c r="N16" s="1"/>
      <c r="O16" s="1"/>
      <c r="P16" s="1"/>
      <c r="Q16" s="1"/>
      <c r="T16" t="s">
        <v>34</v>
      </c>
      <c r="U16" s="7">
        <v>7.6387100104985298E-2</v>
      </c>
      <c r="V16" s="7">
        <v>7.6387100104985298E-2</v>
      </c>
      <c r="W16" s="7">
        <v>5.9713609131750299E-2</v>
      </c>
      <c r="X16" s="7">
        <v>4.5038406192612901E-2</v>
      </c>
    </row>
    <row r="17" spans="1:24" x14ac:dyDescent="0.2">
      <c r="A17" s="2" t="s">
        <v>30</v>
      </c>
      <c r="B17" s="3">
        <v>7.8521040960672195E-2</v>
      </c>
      <c r="D17" s="2" t="s">
        <v>30</v>
      </c>
      <c r="E17" s="3">
        <v>7.8521040960672195E-2</v>
      </c>
      <c r="G17" s="2" t="s">
        <v>30</v>
      </c>
      <c r="H17" s="3">
        <v>8.5526903598057702E-2</v>
      </c>
      <c r="J17" s="2" t="s">
        <v>30</v>
      </c>
      <c r="K17" s="3">
        <v>7.2096223707881296E-2</v>
      </c>
      <c r="M17" s="2"/>
      <c r="N17" s="3"/>
      <c r="O17" s="3"/>
      <c r="P17" s="3"/>
      <c r="Q17" s="3"/>
      <c r="T17" s="5" t="s">
        <v>30</v>
      </c>
      <c r="U17" s="9">
        <v>7.8521040960672195E-2</v>
      </c>
      <c r="V17" s="9">
        <v>7.8521040960672195E-2</v>
      </c>
      <c r="W17" s="9">
        <v>8.5526903598057702E-2</v>
      </c>
      <c r="X17" s="9">
        <v>7.2096223707881296E-2</v>
      </c>
    </row>
    <row r="18" spans="1:24" x14ac:dyDescent="0.2">
      <c r="A18" s="5" t="s">
        <v>17</v>
      </c>
      <c r="B18" s="1">
        <v>6.5952612485863496E-2</v>
      </c>
      <c r="D18" s="5" t="s">
        <v>17</v>
      </c>
      <c r="E18" s="1">
        <v>6.5952612485863496E-2</v>
      </c>
      <c r="G18" s="5" t="s">
        <v>17</v>
      </c>
      <c r="H18" s="1">
        <v>5.7430839511239298E-2</v>
      </c>
      <c r="J18" s="5" t="s">
        <v>17</v>
      </c>
      <c r="K18" s="1">
        <v>6.7912615998745401E-2</v>
      </c>
      <c r="M18" s="5"/>
      <c r="N18" s="1"/>
      <c r="O18" s="1"/>
      <c r="P18" s="1"/>
      <c r="Q18" s="1"/>
      <c r="T18" s="5" t="s">
        <v>17</v>
      </c>
      <c r="U18" s="7">
        <v>6.5952612485863496E-2</v>
      </c>
      <c r="V18" s="7">
        <v>6.5952612485863496E-2</v>
      </c>
      <c r="W18" s="7">
        <v>5.7430839511239298E-2</v>
      </c>
      <c r="X18" s="7">
        <v>6.7912615998745401E-2</v>
      </c>
    </row>
    <row r="19" spans="1:24" x14ac:dyDescent="0.2">
      <c r="A19" t="s">
        <v>26</v>
      </c>
      <c r="B19" s="1">
        <v>6.4398499856316696E-2</v>
      </c>
      <c r="D19" t="s">
        <v>26</v>
      </c>
      <c r="E19" s="1">
        <v>6.4398499856316696E-2</v>
      </c>
      <c r="G19" t="s">
        <v>26</v>
      </c>
      <c r="H19" s="1">
        <v>7.0800325551860499E-2</v>
      </c>
      <c r="J19" t="s">
        <v>26</v>
      </c>
      <c r="K19" s="1">
        <v>5.9857322800532603E-2</v>
      </c>
      <c r="N19" s="1"/>
      <c r="O19" s="1"/>
      <c r="P19" s="1"/>
      <c r="Q19" s="1"/>
      <c r="T19" t="s">
        <v>26</v>
      </c>
      <c r="U19" s="7">
        <v>6.4398499856316696E-2</v>
      </c>
      <c r="V19" s="7">
        <v>6.4398499856316696E-2</v>
      </c>
      <c r="W19" s="7">
        <v>7.0800325551860499E-2</v>
      </c>
      <c r="X19" s="7">
        <v>5.9857322800532603E-2</v>
      </c>
    </row>
    <row r="20" spans="1:24" x14ac:dyDescent="0.2">
      <c r="A20" t="s">
        <v>2</v>
      </c>
      <c r="B20" s="1">
        <v>9.0051655217548196E-2</v>
      </c>
      <c r="D20" t="s">
        <v>2</v>
      </c>
      <c r="E20" s="1">
        <v>9.0051655217548196E-2</v>
      </c>
      <c r="G20" t="s">
        <v>2</v>
      </c>
      <c r="H20" s="1">
        <v>6.8290741845796796E-2</v>
      </c>
      <c r="J20" t="s">
        <v>2</v>
      </c>
      <c r="K20" s="1">
        <v>7.0533043741656698E-2</v>
      </c>
      <c r="N20" s="1"/>
      <c r="O20" s="1"/>
      <c r="P20" s="1"/>
      <c r="Q20" s="1"/>
      <c r="T20" t="s">
        <v>2</v>
      </c>
      <c r="U20" s="7">
        <v>9.0051655217548196E-2</v>
      </c>
      <c r="V20" s="7">
        <v>9.0051655217548196E-2</v>
      </c>
      <c r="W20" s="7">
        <v>6.8290741845796796E-2</v>
      </c>
      <c r="X20" s="7">
        <v>7.0533043741656698E-2</v>
      </c>
    </row>
    <row r="21" spans="1:24" x14ac:dyDescent="0.2">
      <c r="A21" t="s">
        <v>13</v>
      </c>
      <c r="B21" s="1">
        <v>6.5458017053148701E-2</v>
      </c>
      <c r="D21" t="s">
        <v>13</v>
      </c>
      <c r="E21" s="1">
        <v>6.5458017053148701E-2</v>
      </c>
      <c r="G21" t="s">
        <v>13</v>
      </c>
      <c r="H21" s="1">
        <v>5.5230648323450898E-2</v>
      </c>
      <c r="J21" t="s">
        <v>13</v>
      </c>
      <c r="K21" s="1">
        <v>5.7244558614171E-2</v>
      </c>
      <c r="N21" s="1"/>
      <c r="O21" s="1"/>
      <c r="P21" s="1"/>
      <c r="Q21" s="1"/>
      <c r="T21" t="s">
        <v>13</v>
      </c>
      <c r="U21" s="7">
        <v>6.5458017053148701E-2</v>
      </c>
      <c r="V21" s="7">
        <v>6.5458017053148701E-2</v>
      </c>
      <c r="W21" s="7">
        <v>5.5230648323450898E-2</v>
      </c>
      <c r="X21" s="7">
        <v>5.7244558614171E-2</v>
      </c>
    </row>
    <row r="22" spans="1:24" x14ac:dyDescent="0.2">
      <c r="A22" t="s">
        <v>14</v>
      </c>
      <c r="B22" s="1">
        <v>7.3303842736209907E-2</v>
      </c>
      <c r="D22" t="s">
        <v>14</v>
      </c>
      <c r="E22" s="1">
        <v>7.3303842736209907E-2</v>
      </c>
      <c r="G22" t="s">
        <v>14</v>
      </c>
      <c r="H22" s="1">
        <v>4.3593335566865399E-2</v>
      </c>
      <c r="J22" t="s">
        <v>14</v>
      </c>
      <c r="K22" s="1">
        <v>6.1101912230996203E-2</v>
      </c>
      <c r="N22" s="1"/>
      <c r="O22" s="1"/>
      <c r="P22" s="1"/>
      <c r="Q22" s="1"/>
      <c r="T22" t="s">
        <v>14</v>
      </c>
      <c r="U22" s="7">
        <v>7.3303842736209907E-2</v>
      </c>
      <c r="V22" s="7">
        <v>7.3303842736209907E-2</v>
      </c>
      <c r="W22" s="7">
        <v>4.3593335566865399E-2</v>
      </c>
      <c r="X22" s="7">
        <v>6.1101912230996203E-2</v>
      </c>
    </row>
    <row r="23" spans="1:24" x14ac:dyDescent="0.2">
      <c r="A23" t="s">
        <v>15</v>
      </c>
      <c r="B23" s="1">
        <v>6.4177470774621298E-2</v>
      </c>
      <c r="D23" t="s">
        <v>15</v>
      </c>
      <c r="E23" s="1">
        <v>6.4177470774621298E-2</v>
      </c>
      <c r="G23" t="s">
        <v>15</v>
      </c>
      <c r="H23" s="1">
        <v>6.3835924513990602E-2</v>
      </c>
      <c r="J23" t="s">
        <v>15</v>
      </c>
      <c r="K23" s="1">
        <v>6.4910481917284699E-2</v>
      </c>
      <c r="N23" s="1"/>
      <c r="O23" s="1"/>
      <c r="P23" s="1"/>
      <c r="Q23" s="1"/>
      <c r="T23" t="s">
        <v>15</v>
      </c>
      <c r="U23" s="7">
        <v>6.4177470774621298E-2</v>
      </c>
      <c r="V23" s="7">
        <v>6.4177470774621298E-2</v>
      </c>
      <c r="W23" s="7">
        <v>6.3835924513990602E-2</v>
      </c>
      <c r="X23" s="7">
        <v>6.4910481917284699E-2</v>
      </c>
    </row>
    <row r="24" spans="1:24" x14ac:dyDescent="0.2">
      <c r="A24" t="s">
        <v>29</v>
      </c>
      <c r="B24" s="1">
        <v>5.8144947532684302E-2</v>
      </c>
      <c r="D24" t="s">
        <v>29</v>
      </c>
      <c r="E24" s="1">
        <v>5.8144947532684302E-2</v>
      </c>
      <c r="G24" t="s">
        <v>29</v>
      </c>
      <c r="H24" s="1">
        <v>7.7113401821550701E-2</v>
      </c>
      <c r="J24" t="s">
        <v>29</v>
      </c>
      <c r="K24" s="1">
        <v>5.6405960885787303E-2</v>
      </c>
      <c r="N24" s="1"/>
      <c r="O24" s="1"/>
      <c r="P24" s="1"/>
      <c r="Q24" s="1"/>
      <c r="T24" t="s">
        <v>29</v>
      </c>
      <c r="U24" s="7">
        <v>5.8144947532684302E-2</v>
      </c>
      <c r="V24" s="7">
        <v>5.8144947532684302E-2</v>
      </c>
      <c r="W24" s="7">
        <v>7.7113401821550701E-2</v>
      </c>
      <c r="X24" s="7">
        <v>5.6405960885787303E-2</v>
      </c>
    </row>
    <row r="25" spans="1:24" x14ac:dyDescent="0.2">
      <c r="A25" t="s">
        <v>12</v>
      </c>
      <c r="B25" s="1">
        <v>5.31643081951165E-2</v>
      </c>
      <c r="D25" t="s">
        <v>12</v>
      </c>
      <c r="E25" s="1">
        <v>5.31643081951165E-2</v>
      </c>
      <c r="G25" t="s">
        <v>12</v>
      </c>
      <c r="H25" s="1">
        <v>6.6650401738888296E-2</v>
      </c>
      <c r="J25" t="s">
        <v>12</v>
      </c>
      <c r="K25" s="1">
        <v>5.5110344735753498E-2</v>
      </c>
      <c r="N25" s="1"/>
      <c r="O25" s="1"/>
      <c r="P25" s="1"/>
      <c r="Q25" s="1"/>
      <c r="T25" t="s">
        <v>12</v>
      </c>
      <c r="U25" s="7">
        <v>5.31643081951165E-2</v>
      </c>
      <c r="V25" s="7">
        <v>5.31643081951165E-2</v>
      </c>
      <c r="W25" s="7">
        <v>6.6650401738888296E-2</v>
      </c>
      <c r="X25" s="7">
        <v>5.5110344735753498E-2</v>
      </c>
    </row>
    <row r="26" spans="1:24" x14ac:dyDescent="0.2">
      <c r="A26" t="s">
        <v>31</v>
      </c>
      <c r="B26" s="1">
        <v>7.60486729997501E-2</v>
      </c>
      <c r="D26" t="s">
        <v>31</v>
      </c>
      <c r="E26" s="1">
        <v>7.60486729997501E-2</v>
      </c>
      <c r="G26" t="s">
        <v>31</v>
      </c>
      <c r="H26" s="1">
        <v>8.03527707752522E-2</v>
      </c>
      <c r="J26" t="s">
        <v>31</v>
      </c>
      <c r="K26" s="1">
        <v>7.1878982310720402E-2</v>
      </c>
      <c r="N26" s="1"/>
      <c r="O26" s="1"/>
      <c r="P26" s="1"/>
      <c r="Q26" s="1"/>
      <c r="T26" t="s">
        <v>31</v>
      </c>
      <c r="U26" s="7">
        <v>7.60486729997501E-2</v>
      </c>
      <c r="V26" s="7">
        <v>7.60486729997501E-2</v>
      </c>
      <c r="W26" s="7">
        <v>8.03527707752522E-2</v>
      </c>
      <c r="X26" s="7">
        <v>7.1878982310720402E-2</v>
      </c>
    </row>
    <row r="27" spans="1:24" x14ac:dyDescent="0.2">
      <c r="A27" t="s">
        <v>16</v>
      </c>
      <c r="B27" s="1">
        <v>4.8363133567067999E-2</v>
      </c>
      <c r="D27" t="s">
        <v>16</v>
      </c>
      <c r="E27" s="1">
        <v>4.8363133567067999E-2</v>
      </c>
      <c r="G27" t="s">
        <v>16</v>
      </c>
      <c r="H27" s="1">
        <v>5.5938211193277403E-2</v>
      </c>
      <c r="J27" t="s">
        <v>16</v>
      </c>
      <c r="K27" s="1">
        <v>4.1213313128809E-2</v>
      </c>
      <c r="N27" s="1"/>
      <c r="O27" s="1"/>
      <c r="P27" s="1"/>
      <c r="Q27" s="1"/>
      <c r="T27" t="s">
        <v>16</v>
      </c>
      <c r="U27" s="7">
        <v>4.8363133567067999E-2</v>
      </c>
      <c r="V27" s="7">
        <v>4.8363133567067999E-2</v>
      </c>
      <c r="W27" s="7">
        <v>5.5938211193277403E-2</v>
      </c>
      <c r="X27" s="7">
        <v>4.1213313128809E-2</v>
      </c>
    </row>
    <row r="28" spans="1:24" x14ac:dyDescent="0.2">
      <c r="A28" s="5" t="s">
        <v>36</v>
      </c>
      <c r="B28" s="1">
        <v>5.5420857971521201E-2</v>
      </c>
      <c r="D28" s="5" t="s">
        <v>36</v>
      </c>
      <c r="E28" s="1">
        <v>5.5420857971521201E-2</v>
      </c>
      <c r="G28" s="5" t="s">
        <v>36</v>
      </c>
      <c r="H28" s="1">
        <v>6.5157266746397005E-2</v>
      </c>
      <c r="J28" s="5" t="s">
        <v>36</v>
      </c>
      <c r="K28" s="1">
        <v>5.8683191620821203E-2</v>
      </c>
      <c r="M28" s="5"/>
      <c r="N28" s="1"/>
      <c r="O28" s="1"/>
      <c r="P28" s="1"/>
      <c r="Q28" s="1"/>
      <c r="T28" s="5" t="s">
        <v>36</v>
      </c>
      <c r="U28" s="7">
        <v>5.5420857971521201E-2</v>
      </c>
      <c r="V28" s="7">
        <v>5.5420857971521201E-2</v>
      </c>
      <c r="W28" s="7">
        <v>6.5157266746397005E-2</v>
      </c>
      <c r="X28" s="7">
        <v>5.8683191620821203E-2</v>
      </c>
    </row>
    <row r="29" spans="1:24" x14ac:dyDescent="0.2">
      <c r="A29" t="s">
        <v>24</v>
      </c>
      <c r="B29" s="1">
        <v>4.5316196179316197E-2</v>
      </c>
      <c r="D29" t="s">
        <v>24</v>
      </c>
      <c r="E29" s="1">
        <v>4.5316196179316197E-2</v>
      </c>
      <c r="G29" t="s">
        <v>24</v>
      </c>
      <c r="H29" s="1">
        <v>4.5107287100816802E-2</v>
      </c>
      <c r="J29" t="s">
        <v>24</v>
      </c>
      <c r="K29" s="1">
        <v>4.6980570506646002E-2</v>
      </c>
      <c r="N29" s="1"/>
      <c r="O29" s="1"/>
      <c r="P29" s="1"/>
      <c r="Q29" s="1"/>
      <c r="T29" t="s">
        <v>24</v>
      </c>
      <c r="U29" s="7">
        <v>4.5316196179316197E-2</v>
      </c>
      <c r="V29" s="7">
        <v>4.5316196179316197E-2</v>
      </c>
      <c r="W29" s="7">
        <v>4.5107287100816802E-2</v>
      </c>
      <c r="X29" s="7">
        <v>4.6980570506646002E-2</v>
      </c>
    </row>
    <row r="30" spans="1:24" x14ac:dyDescent="0.2">
      <c r="A30" t="s">
        <v>32</v>
      </c>
      <c r="B30" s="1">
        <v>6.3442457963311993E-2</v>
      </c>
      <c r="D30" t="s">
        <v>32</v>
      </c>
      <c r="E30" s="1">
        <v>6.3442457963311993E-2</v>
      </c>
      <c r="G30" t="s">
        <v>32</v>
      </c>
      <c r="H30" s="1">
        <v>9.5851410015670394E-2</v>
      </c>
      <c r="J30" t="s">
        <v>32</v>
      </c>
      <c r="K30" s="1">
        <v>5.9261402567549998E-2</v>
      </c>
      <c r="N30" s="1"/>
      <c r="O30" s="1"/>
      <c r="P30" s="1"/>
      <c r="Q30" s="1"/>
      <c r="T30" t="s">
        <v>32</v>
      </c>
      <c r="U30" s="7">
        <v>6.3442457963311993E-2</v>
      </c>
      <c r="V30" s="7">
        <v>6.3442457963311993E-2</v>
      </c>
      <c r="W30" s="7">
        <v>9.5851410015670394E-2</v>
      </c>
      <c r="X30" s="7">
        <v>5.9261402567549998E-2</v>
      </c>
    </row>
    <row r="31" spans="1:24" x14ac:dyDescent="0.2">
      <c r="A31" s="2" t="s">
        <v>28</v>
      </c>
      <c r="B31" s="3">
        <v>7.7252322180278304E-2</v>
      </c>
      <c r="D31" s="2" t="s">
        <v>28</v>
      </c>
      <c r="E31" s="3">
        <v>7.7252322180278304E-2</v>
      </c>
      <c r="G31" s="2" t="s">
        <v>28</v>
      </c>
      <c r="H31" s="3">
        <v>6.6805257350834202E-2</v>
      </c>
      <c r="J31" s="2" t="s">
        <v>28</v>
      </c>
      <c r="K31" s="3">
        <v>9.2666383822758394E-2</v>
      </c>
      <c r="M31" s="2"/>
      <c r="N31" s="3"/>
      <c r="O31" s="3"/>
      <c r="P31" s="3"/>
      <c r="Q31" s="3"/>
      <c r="T31" s="2" t="s">
        <v>28</v>
      </c>
      <c r="U31" s="8">
        <v>7.7252322180278304E-2</v>
      </c>
      <c r="V31" s="8">
        <v>7.7252322180278304E-2</v>
      </c>
      <c r="W31" s="8">
        <v>6.6805257350834202E-2</v>
      </c>
      <c r="X31" s="8">
        <v>9.2666383822758394E-2</v>
      </c>
    </row>
    <row r="32" spans="1:24" x14ac:dyDescent="0.2">
      <c r="A32" t="s">
        <v>37</v>
      </c>
      <c r="B32" s="1">
        <f>SQRT(SUMSQ(B2:B31))</f>
        <v>0.36782061358482487</v>
      </c>
      <c r="D32" s="4" t="s">
        <v>37</v>
      </c>
      <c r="E32" s="1">
        <f>SQRT(SUMSQ(E2:E31))</f>
        <v>0.36782061358482487</v>
      </c>
      <c r="G32" s="4" t="s">
        <v>37</v>
      </c>
      <c r="H32" s="1">
        <f>SQRT(SUMSQ(H2:H31))</f>
        <v>0.38063856267181706</v>
      </c>
      <c r="J32" s="4" t="s">
        <v>37</v>
      </c>
      <c r="K32" s="1">
        <f>SQRT(SUMSQ(K2:K31))</f>
        <v>0.3290956821713375</v>
      </c>
      <c r="N32" s="1"/>
      <c r="O32" s="1"/>
      <c r="P32" s="1"/>
      <c r="Q32" s="1"/>
      <c r="T32" s="4" t="s">
        <v>51</v>
      </c>
      <c r="U32" s="7">
        <f>SQRT(SUMSQ(U2:U31))</f>
        <v>0.36782061358482487</v>
      </c>
      <c r="V32" s="7">
        <f>SQRT(SUMSQ(V2:V31))</f>
        <v>0.36782061358482487</v>
      </c>
      <c r="W32" s="7">
        <f>SQRT(SUMSQ(W2:W31))</f>
        <v>0.38063856267181706</v>
      </c>
      <c r="X32" s="7">
        <f>SQRT(SUMSQ(X2:X31))</f>
        <v>0.3290956821713375</v>
      </c>
    </row>
    <row r="33" spans="1:24" x14ac:dyDescent="0.2">
      <c r="A33" t="s">
        <v>18</v>
      </c>
      <c r="B33" s="1">
        <f>SQRT(SUMSQ(B2:B17))</f>
        <v>0.27470214478515248</v>
      </c>
      <c r="D33" s="4" t="s">
        <v>18</v>
      </c>
      <c r="E33" s="1">
        <f>SQRT(SUMSQ(E2:E17))</f>
        <v>0.27470214478515248</v>
      </c>
      <c r="G33" s="4" t="s">
        <v>18</v>
      </c>
      <c r="H33" s="1">
        <f>SQRT(SUMSQ(H2:H17))</f>
        <v>0.28806301022658465</v>
      </c>
      <c r="J33" s="4" t="s">
        <v>18</v>
      </c>
      <c r="K33" s="1">
        <f>SQRT(SUMSQ(K2:K17))</f>
        <v>0.23038339810270389</v>
      </c>
      <c r="N33" s="1"/>
      <c r="O33" s="1"/>
      <c r="P33" s="1"/>
      <c r="Q33" s="1"/>
      <c r="T33" s="4" t="s">
        <v>54</v>
      </c>
      <c r="U33" s="7">
        <f>AVERAGE(U2:U31)</f>
        <v>6.5777023928799389E-2</v>
      </c>
      <c r="V33" s="7">
        <f>AVERAGE(V2:V31)</f>
        <v>6.5777023928799389E-2</v>
      </c>
      <c r="W33" s="7">
        <f>AVERAGE(W2:W31)</f>
        <v>6.8270414204635255E-2</v>
      </c>
      <c r="X33" s="7">
        <f>AVERAGE(X2:X31)</f>
        <v>5.9041414942304374E-2</v>
      </c>
    </row>
    <row r="34" spans="1:24" x14ac:dyDescent="0.2">
      <c r="A34" t="s">
        <v>38</v>
      </c>
      <c r="B34" s="1">
        <f>SQRT(SUMSQ(B18:B31))</f>
        <v>0.24460322039653157</v>
      </c>
      <c r="D34" s="4" t="s">
        <v>38</v>
      </c>
      <c r="E34" s="1">
        <f>SQRT(SUMSQ(E18:E31))</f>
        <v>0.24460322039653157</v>
      </c>
      <c r="G34" s="4" t="s">
        <v>38</v>
      </c>
      <c r="H34" s="1">
        <f>SQRT(SUMSQ(H18:H31))</f>
        <v>0.24880799330420522</v>
      </c>
      <c r="J34" s="4" t="s">
        <v>38</v>
      </c>
      <c r="K34" s="1">
        <f>SQRT(SUMSQ(K18:K31))</f>
        <v>0.23500522952153441</v>
      </c>
      <c r="N34" s="1"/>
      <c r="O34" s="1"/>
      <c r="P34" s="1"/>
      <c r="Q34" s="1"/>
      <c r="U34" s="7"/>
      <c r="V34" s="7"/>
      <c r="W34" s="7"/>
      <c r="X34" s="7"/>
    </row>
    <row r="36" spans="1:24" x14ac:dyDescent="0.2">
      <c r="A36" t="s">
        <v>39</v>
      </c>
      <c r="D36" t="s">
        <v>40</v>
      </c>
      <c r="G36" t="s">
        <v>41</v>
      </c>
      <c r="J36" t="s">
        <v>42</v>
      </c>
    </row>
  </sheetData>
  <sortState ref="J2:J31">
    <sortCondition ref="J2"/>
  </sortState>
  <conditionalFormatting sqref="B2:B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8" sqref="I8"/>
    </sheetView>
  </sheetViews>
  <sheetFormatPr baseColWidth="10" defaultRowHeight="16" x14ac:dyDescent="0.2"/>
  <cols>
    <col min="1" max="1" width="20.1640625" bestFit="1" customWidth="1"/>
    <col min="2" max="2" width="6.83203125" bestFit="1" customWidth="1"/>
    <col min="3" max="3" width="7" bestFit="1" customWidth="1"/>
    <col min="4" max="7" width="6.83203125" bestFit="1" customWidth="1"/>
  </cols>
  <sheetData>
    <row r="1" spans="1:7" x14ac:dyDescent="0.2">
      <c r="A1" t="s">
        <v>0</v>
      </c>
      <c r="B1" s="10" t="s">
        <v>50</v>
      </c>
      <c r="C1" s="10" t="s">
        <v>47</v>
      </c>
      <c r="D1" s="10" t="s">
        <v>48</v>
      </c>
      <c r="E1" s="10" t="s">
        <v>49</v>
      </c>
      <c r="F1" s="10" t="s">
        <v>55</v>
      </c>
      <c r="G1" s="10" t="s">
        <v>56</v>
      </c>
    </row>
    <row r="2" spans="1:7" x14ac:dyDescent="0.2">
      <c r="A2" t="s">
        <v>35</v>
      </c>
      <c r="B2" s="7">
        <v>9.0043166826213494E-2</v>
      </c>
      <c r="C2" s="7">
        <v>5.18887517917066E-2</v>
      </c>
      <c r="D2" s="7">
        <v>5.1288552150710702E-2</v>
      </c>
      <c r="E2" s="7">
        <v>3.4497327757383102E-2</v>
      </c>
      <c r="F2" s="7">
        <v>9.1942858371013195E-2</v>
      </c>
      <c r="G2" s="7">
        <v>9.7520305198943502E-2</v>
      </c>
    </row>
    <row r="3" spans="1:7" x14ac:dyDescent="0.2">
      <c r="A3" t="s">
        <v>5</v>
      </c>
      <c r="B3" s="7">
        <v>5.1775239442842097E-2</v>
      </c>
      <c r="C3" s="7">
        <v>7.9752046615990696E-2</v>
      </c>
      <c r="D3" s="7">
        <v>9.0352614060430797E-2</v>
      </c>
      <c r="E3" s="7">
        <v>6.4999182609191797E-2</v>
      </c>
      <c r="F3" s="7">
        <v>5.0671531372291502E-2</v>
      </c>
      <c r="G3" s="7">
        <v>5.2353169212984899E-2</v>
      </c>
    </row>
    <row r="4" spans="1:7" x14ac:dyDescent="0.2">
      <c r="A4" t="s">
        <v>11</v>
      </c>
      <c r="B4" s="7">
        <v>5.2691463212984499E-2</v>
      </c>
      <c r="C4" s="7">
        <v>4.3298952311796403E-2</v>
      </c>
      <c r="D4" s="7">
        <v>6.2200884192325799E-2</v>
      </c>
      <c r="E4" s="7">
        <v>4.80109510992743E-2</v>
      </c>
      <c r="F4" s="7">
        <v>5.3410733681992603E-2</v>
      </c>
      <c r="G4" s="7">
        <v>5.3629494390298599E-2</v>
      </c>
    </row>
    <row r="5" spans="1:7" x14ac:dyDescent="0.2">
      <c r="A5" t="s">
        <v>3</v>
      </c>
      <c r="B5" s="7">
        <v>6.6163164977519798E-2</v>
      </c>
      <c r="C5" s="7">
        <v>5.3611278616584497E-2</v>
      </c>
      <c r="D5" s="7">
        <v>6.1460570154617297E-2</v>
      </c>
      <c r="E5" s="7">
        <v>5.42499975596753E-2</v>
      </c>
      <c r="F5" s="7">
        <v>6.5238692917958696E-2</v>
      </c>
      <c r="G5" s="7">
        <v>6.6499105890061902E-2</v>
      </c>
    </row>
    <row r="6" spans="1:7" x14ac:dyDescent="0.2">
      <c r="A6" t="s">
        <v>7</v>
      </c>
      <c r="B6" s="7">
        <v>7.6456872746147903E-2</v>
      </c>
      <c r="C6" s="7">
        <v>6.6592365150048405E-2</v>
      </c>
      <c r="D6" s="7">
        <v>8.1506146903207594E-2</v>
      </c>
      <c r="E6" s="7">
        <v>5.7935053859636099E-2</v>
      </c>
      <c r="F6" s="7">
        <v>7.4007183370706706E-2</v>
      </c>
      <c r="G6" s="7">
        <v>7.5526830333064204E-2</v>
      </c>
    </row>
    <row r="7" spans="1:7" x14ac:dyDescent="0.2">
      <c r="A7" t="s">
        <v>6</v>
      </c>
      <c r="B7" s="7">
        <v>5.8362312898162801E-2</v>
      </c>
      <c r="C7" s="7">
        <v>0.104777635830561</v>
      </c>
      <c r="D7" s="7">
        <v>8.5365319471487497E-2</v>
      </c>
      <c r="E7" s="7">
        <v>7.3235594036345705E-2</v>
      </c>
      <c r="F7" s="7">
        <v>5.5332614830082602E-2</v>
      </c>
      <c r="G7" s="7">
        <v>5.6211205799109203E-2</v>
      </c>
    </row>
    <row r="8" spans="1:7" x14ac:dyDescent="0.2">
      <c r="A8" t="s">
        <v>8</v>
      </c>
      <c r="B8" s="7">
        <v>5.8571857658167997E-2</v>
      </c>
      <c r="C8" s="7">
        <v>6.6177513688210399E-2</v>
      </c>
      <c r="D8" s="7">
        <v>6.2944045532957599E-2</v>
      </c>
      <c r="E8" s="7">
        <v>5.3772060206016603E-2</v>
      </c>
      <c r="F8" s="7">
        <v>5.5964217205750198E-2</v>
      </c>
      <c r="G8" s="7">
        <v>5.7563284078547799E-2</v>
      </c>
    </row>
    <row r="9" spans="1:7" x14ac:dyDescent="0.2">
      <c r="A9" t="s">
        <v>9</v>
      </c>
      <c r="B9" s="7">
        <v>6.8533896969872596E-2</v>
      </c>
      <c r="C9" s="7">
        <v>7.0749653768905005E-2</v>
      </c>
      <c r="D9" s="7">
        <v>8.4137234712949704E-2</v>
      </c>
      <c r="E9" s="7">
        <v>6.8795709136610803E-2</v>
      </c>
      <c r="F9" s="7">
        <v>6.9830328600022404E-2</v>
      </c>
      <c r="G9" s="7">
        <v>6.9883582331874902E-2</v>
      </c>
    </row>
    <row r="10" spans="1:7" x14ac:dyDescent="0.2">
      <c r="A10" t="s">
        <v>33</v>
      </c>
      <c r="B10" s="7">
        <v>5.80731590947118E-2</v>
      </c>
      <c r="C10" s="7">
        <v>6.0687645978465203E-2</v>
      </c>
      <c r="D10" s="7">
        <v>7.8029369928189998E-2</v>
      </c>
      <c r="E10" s="7">
        <v>6.0368915218924603E-2</v>
      </c>
      <c r="F10" s="7">
        <v>5.90972803781473E-2</v>
      </c>
      <c r="G10" s="7">
        <v>5.6464430062031903E-2</v>
      </c>
    </row>
    <row r="11" spans="1:7" x14ac:dyDescent="0.2">
      <c r="A11" t="s">
        <v>10</v>
      </c>
      <c r="B11" s="7">
        <v>5.9206231972176698E-2</v>
      </c>
      <c r="C11" s="7">
        <v>5.1189792053157199E-2</v>
      </c>
      <c r="D11" s="7">
        <v>6.4391544066045706E-2</v>
      </c>
      <c r="E11" s="7">
        <v>5.3721369110534503E-2</v>
      </c>
      <c r="F11" s="7">
        <v>6.6898591167904198E-2</v>
      </c>
      <c r="G11" s="7">
        <v>6.6665090938117705E-2</v>
      </c>
    </row>
    <row r="12" spans="1:7" x14ac:dyDescent="0.2">
      <c r="A12" t="s">
        <v>25</v>
      </c>
      <c r="B12" s="7">
        <v>7.3589606146062594E-2</v>
      </c>
      <c r="C12" s="7">
        <v>5.7960441986060797E-2</v>
      </c>
      <c r="D12" s="7">
        <v>7.9694952111297998E-2</v>
      </c>
      <c r="E12" s="7">
        <v>4.9520159760627097E-2</v>
      </c>
      <c r="F12" s="7">
        <v>7.8685122458795401E-2</v>
      </c>
      <c r="G12" s="7">
        <v>8.0382626031107102E-2</v>
      </c>
    </row>
    <row r="13" spans="1:7" x14ac:dyDescent="0.2">
      <c r="A13" t="s">
        <v>27</v>
      </c>
      <c r="B13" s="7">
        <v>6.4029981437703498E-2</v>
      </c>
      <c r="C13" s="7">
        <v>8.2220673228271896E-2</v>
      </c>
      <c r="D13" s="7">
        <v>7.2319127684523393E-2</v>
      </c>
      <c r="E13" s="7">
        <v>5.6321176219368198E-2</v>
      </c>
      <c r="F13" s="7">
        <v>6.0167261455443002E-2</v>
      </c>
      <c r="G13" s="7">
        <v>6.3916313229436597E-2</v>
      </c>
    </row>
    <row r="14" spans="1:7" x14ac:dyDescent="0.2">
      <c r="A14" t="s">
        <v>23</v>
      </c>
      <c r="B14" s="7">
        <v>6.8354411114878694E-2</v>
      </c>
      <c r="C14" s="7">
        <v>5.6838554841419801E-2</v>
      </c>
      <c r="D14" s="7">
        <v>5.5027570574153903E-2</v>
      </c>
      <c r="E14" s="7">
        <v>5.0946138267916302E-2</v>
      </c>
      <c r="F14" s="7">
        <v>6.3317192254740001E-2</v>
      </c>
      <c r="G14" s="7">
        <v>6.4702936653829896E-2</v>
      </c>
    </row>
    <row r="15" spans="1:7" x14ac:dyDescent="0.2">
      <c r="A15" t="s">
        <v>4</v>
      </c>
      <c r="B15" s="7">
        <v>5.2929021893543003E-2</v>
      </c>
      <c r="C15" s="7">
        <v>7.2162276224391697E-2</v>
      </c>
      <c r="D15" s="7">
        <v>6.1996159810460798E-2</v>
      </c>
      <c r="E15" s="7">
        <v>6.3974098644900307E-2</v>
      </c>
      <c r="F15" s="7">
        <v>5.4402185344173001E-2</v>
      </c>
      <c r="G15" s="7">
        <v>6.1179760151528602E-2</v>
      </c>
    </row>
    <row r="16" spans="1:7" x14ac:dyDescent="0.2">
      <c r="A16" t="s">
        <v>34</v>
      </c>
      <c r="B16" s="7">
        <v>5.2299895316280799E-2</v>
      </c>
      <c r="C16" s="7">
        <v>7.6387100104985298E-2</v>
      </c>
      <c r="D16" s="7">
        <v>5.9713609131750299E-2</v>
      </c>
      <c r="E16" s="7">
        <v>4.5038406192612901E-2</v>
      </c>
      <c r="F16" s="7">
        <v>5.16358247631786E-2</v>
      </c>
      <c r="G16" s="7">
        <v>5.9325438324968498E-2</v>
      </c>
    </row>
    <row r="17" spans="1:7" x14ac:dyDescent="0.2">
      <c r="A17" s="5" t="s">
        <v>30</v>
      </c>
      <c r="B17" s="7">
        <v>5.7440340305013299E-2</v>
      </c>
      <c r="C17" s="9">
        <v>7.8521040960672195E-2</v>
      </c>
      <c r="D17" s="9">
        <v>8.5526903598057702E-2</v>
      </c>
      <c r="E17" s="9">
        <v>7.2096223707881296E-2</v>
      </c>
      <c r="F17" s="7">
        <v>5.87583762762919E-2</v>
      </c>
      <c r="G17" s="7">
        <v>6.2093370552676899E-2</v>
      </c>
    </row>
    <row r="18" spans="1:7" x14ac:dyDescent="0.2">
      <c r="A18" s="5" t="s">
        <v>17</v>
      </c>
      <c r="B18" s="7">
        <v>7.3980944301172705E-2</v>
      </c>
      <c r="C18" s="7">
        <v>6.5952612485863496E-2</v>
      </c>
      <c r="D18" s="7">
        <v>5.7430839511239298E-2</v>
      </c>
      <c r="E18" s="7">
        <v>6.7912615998745401E-2</v>
      </c>
      <c r="F18" s="7">
        <v>7.4216606665026705E-2</v>
      </c>
      <c r="G18" s="7">
        <v>7.8569857445145594E-2</v>
      </c>
    </row>
    <row r="19" spans="1:7" x14ac:dyDescent="0.2">
      <c r="A19" t="s">
        <v>26</v>
      </c>
      <c r="B19" s="7">
        <v>5.8638103271849901E-2</v>
      </c>
      <c r="C19" s="7">
        <v>6.4398499856316696E-2</v>
      </c>
      <c r="D19" s="7">
        <v>7.0800325551860499E-2</v>
      </c>
      <c r="E19" s="7">
        <v>5.9857322800532603E-2</v>
      </c>
      <c r="F19" s="7">
        <v>6.3017160675007206E-2</v>
      </c>
      <c r="G19" s="7">
        <v>6.8283809186763897E-2</v>
      </c>
    </row>
    <row r="20" spans="1:7" x14ac:dyDescent="0.2">
      <c r="A20" t="s">
        <v>2</v>
      </c>
      <c r="B20" s="7">
        <v>3.4348664627238901E-2</v>
      </c>
      <c r="C20" s="7">
        <v>9.0051655217548196E-2</v>
      </c>
      <c r="D20" s="7">
        <v>6.8290741845796796E-2</v>
      </c>
      <c r="E20" s="7">
        <v>7.0533043741656698E-2</v>
      </c>
      <c r="F20" s="7">
        <v>3.4649472230457203E-2</v>
      </c>
      <c r="G20" s="7">
        <v>3.5640686214200398E-2</v>
      </c>
    </row>
    <row r="21" spans="1:7" x14ac:dyDescent="0.2">
      <c r="A21" t="s">
        <v>13</v>
      </c>
      <c r="B21" s="7">
        <v>5.79186091377853E-2</v>
      </c>
      <c r="C21" s="7">
        <v>6.5458017053148701E-2</v>
      </c>
      <c r="D21" s="7">
        <v>5.5230648323450898E-2</v>
      </c>
      <c r="E21" s="7">
        <v>5.7244558614171E-2</v>
      </c>
      <c r="F21" s="7">
        <v>5.2381029337050099E-2</v>
      </c>
      <c r="G21" s="7">
        <v>5.3955323296690498E-2</v>
      </c>
    </row>
    <row r="22" spans="1:7" x14ac:dyDescent="0.2">
      <c r="A22" t="s">
        <v>14</v>
      </c>
      <c r="B22" s="7">
        <v>5.0726550703597301E-2</v>
      </c>
      <c r="C22" s="7">
        <v>7.3303842736209907E-2</v>
      </c>
      <c r="D22" s="7">
        <v>4.3593335566865399E-2</v>
      </c>
      <c r="E22" s="7">
        <v>6.1101912230996203E-2</v>
      </c>
      <c r="F22" s="7">
        <v>5.0478719650526499E-2</v>
      </c>
      <c r="G22" s="7">
        <v>5.0365490399418303E-2</v>
      </c>
    </row>
    <row r="23" spans="1:7" x14ac:dyDescent="0.2">
      <c r="A23" t="s">
        <v>15</v>
      </c>
      <c r="B23" s="7">
        <v>5.9024247102523499E-2</v>
      </c>
      <c r="C23" s="7">
        <v>6.4177470774621298E-2</v>
      </c>
      <c r="D23" s="7">
        <v>6.3835924513990602E-2</v>
      </c>
      <c r="E23" s="7">
        <v>6.4910481917284699E-2</v>
      </c>
      <c r="F23" s="7">
        <v>6.0131309157360903E-2</v>
      </c>
      <c r="G23" s="7">
        <v>6.17709648406592E-2</v>
      </c>
    </row>
    <row r="24" spans="1:7" x14ac:dyDescent="0.2">
      <c r="A24" t="s">
        <v>29</v>
      </c>
      <c r="B24" s="7">
        <v>5.80726755968521E-2</v>
      </c>
      <c r="C24" s="7">
        <v>5.8144947532684302E-2</v>
      </c>
      <c r="D24" s="7">
        <v>7.7113401821550701E-2</v>
      </c>
      <c r="E24" s="7">
        <v>5.6405960885787303E-2</v>
      </c>
      <c r="F24" s="7">
        <v>5.8793967127289903E-2</v>
      </c>
      <c r="G24" s="7">
        <v>5.8996568999459598E-2</v>
      </c>
    </row>
    <row r="25" spans="1:7" x14ac:dyDescent="0.2">
      <c r="A25" t="s">
        <v>12</v>
      </c>
      <c r="B25" s="7">
        <v>5.2760172216469003E-2</v>
      </c>
      <c r="C25" s="7">
        <v>5.31643081951165E-2</v>
      </c>
      <c r="D25" s="7">
        <v>6.6650401738888296E-2</v>
      </c>
      <c r="E25" s="7">
        <v>5.5110344735753498E-2</v>
      </c>
      <c r="F25" s="7">
        <v>6.2622129079780098E-2</v>
      </c>
      <c r="G25" s="7">
        <v>6.3323077766500896E-2</v>
      </c>
    </row>
    <row r="26" spans="1:7" x14ac:dyDescent="0.2">
      <c r="A26" t="s">
        <v>31</v>
      </c>
      <c r="B26" s="7">
        <v>6.3535979549214E-2</v>
      </c>
      <c r="C26" s="7">
        <v>7.60486729997501E-2</v>
      </c>
      <c r="D26" s="7">
        <v>8.03527707752522E-2</v>
      </c>
      <c r="E26" s="7">
        <v>7.1878982310720402E-2</v>
      </c>
      <c r="F26" s="7">
        <v>6.1721384941075999E-2</v>
      </c>
      <c r="G26" s="7">
        <v>6.5735150804681106E-2</v>
      </c>
    </row>
    <row r="27" spans="1:7" x14ac:dyDescent="0.2">
      <c r="A27" t="s">
        <v>16</v>
      </c>
      <c r="B27" s="7">
        <v>4.6099165764210401E-2</v>
      </c>
      <c r="C27" s="7">
        <v>4.8363133567067999E-2</v>
      </c>
      <c r="D27" s="7">
        <v>5.5938211193277403E-2</v>
      </c>
      <c r="E27" s="7">
        <v>4.1213313128809E-2</v>
      </c>
      <c r="F27" s="7">
        <v>4.00910007680522E-2</v>
      </c>
      <c r="G27" s="7">
        <v>4.2255112994248403E-2</v>
      </c>
    </row>
    <row r="28" spans="1:7" x14ac:dyDescent="0.2">
      <c r="A28" s="5" t="s">
        <v>36</v>
      </c>
      <c r="B28" s="7">
        <v>0.10556841639869199</v>
      </c>
      <c r="C28" s="7">
        <v>5.5420857971521201E-2</v>
      </c>
      <c r="D28" s="7">
        <v>6.5157266746397005E-2</v>
      </c>
      <c r="E28" s="7">
        <v>5.8683191620821203E-2</v>
      </c>
      <c r="F28" s="7">
        <v>0.101154938871859</v>
      </c>
      <c r="G28" s="7">
        <v>0.11241883182848</v>
      </c>
    </row>
    <row r="29" spans="1:7" x14ac:dyDescent="0.2">
      <c r="A29" t="s">
        <v>24</v>
      </c>
      <c r="B29" s="7">
        <v>6.4128092705268799E-2</v>
      </c>
      <c r="C29" s="7">
        <v>4.5316196179316197E-2</v>
      </c>
      <c r="D29" s="7">
        <v>4.5107287100816802E-2</v>
      </c>
      <c r="E29" s="7">
        <v>4.6980570506646002E-2</v>
      </c>
      <c r="F29" s="7">
        <v>6.5628421534757994E-2</v>
      </c>
      <c r="G29" s="7">
        <v>6.5607974243964695E-2</v>
      </c>
    </row>
    <row r="30" spans="1:7" x14ac:dyDescent="0.2">
      <c r="A30" t="s">
        <v>32</v>
      </c>
      <c r="B30" s="7">
        <v>4.5722915424527298E-2</v>
      </c>
      <c r="C30" s="7">
        <v>6.3442457963311993E-2</v>
      </c>
      <c r="D30" s="7">
        <v>9.5851410015670394E-2</v>
      </c>
      <c r="E30" s="7">
        <v>5.9261402567549998E-2</v>
      </c>
      <c r="F30" s="7">
        <v>4.9143932750571301E-2</v>
      </c>
      <c r="G30" s="7">
        <v>5.0146735158409297E-2</v>
      </c>
    </row>
    <row r="31" spans="1:7" x14ac:dyDescent="0.2">
      <c r="A31" s="2" t="s">
        <v>28</v>
      </c>
      <c r="B31" s="8">
        <v>6.48788627225627E-2</v>
      </c>
      <c r="C31" s="8">
        <v>7.7252322180278304E-2</v>
      </c>
      <c r="D31" s="8">
        <v>6.6805257350834202E-2</v>
      </c>
      <c r="E31" s="8">
        <v>9.2666383822758394E-2</v>
      </c>
      <c r="F31" s="8">
        <v>6.9198838314976599E-2</v>
      </c>
      <c r="G31" s="8">
        <v>7.2262032901223294E-2</v>
      </c>
    </row>
    <row r="32" spans="1:7" x14ac:dyDescent="0.2">
      <c r="A32" s="4" t="s">
        <v>51</v>
      </c>
      <c r="B32" s="7">
        <f t="shared" ref="B32:G32" si="0">SQRT(SUMSQ(B2:B31))</f>
        <v>0.34438556495957651</v>
      </c>
      <c r="C32" s="7">
        <f t="shared" si="0"/>
        <v>0.36782061358482487</v>
      </c>
      <c r="D32" s="7">
        <f t="shared" si="0"/>
        <v>0.38063856267181706</v>
      </c>
      <c r="E32" s="7">
        <f t="shared" si="0"/>
        <v>0.3290956821713375</v>
      </c>
      <c r="F32" s="7">
        <f t="shared" si="0"/>
        <v>0.34593256754387747</v>
      </c>
      <c r="G32" s="7">
        <f t="shared" si="0"/>
        <v>0.36019411632534065</v>
      </c>
    </row>
    <row r="33" spans="1:7" x14ac:dyDescent="0.2">
      <c r="A33" s="4" t="s">
        <v>54</v>
      </c>
      <c r="B33" s="7">
        <f t="shared" ref="B33:G33" si="1">AVERAGE(B2:B31)</f>
        <v>6.1464134051141518E-2</v>
      </c>
      <c r="C33" s="7">
        <f t="shared" si="1"/>
        <v>6.5777023928799389E-2</v>
      </c>
      <c r="D33" s="7">
        <f t="shared" si="1"/>
        <v>6.8270414204635255E-2</v>
      </c>
      <c r="E33" s="7">
        <f t="shared" si="1"/>
        <v>5.9041414942304374E-2</v>
      </c>
      <c r="F33" s="7">
        <f t="shared" si="1"/>
        <v>6.1752963518409441E-2</v>
      </c>
      <c r="G33" s="7">
        <f t="shared" si="1"/>
        <v>6.4108285308614246E-2</v>
      </c>
    </row>
  </sheetData>
  <conditionalFormatting sqref="C2:C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after</vt:lpstr>
      <vt:lpstr>other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2018-04-13T22:14:08Z</dcterms:created>
  <dcterms:modified xsi:type="dcterms:W3CDTF">2018-04-18T22:30:42Z</dcterms:modified>
</cp:coreProperties>
</file>