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lonso\Dropbox\Investigacion\Funciones de matrices\Articulos\Jornadas IMM\2019\Revista\"/>
    </mc:Choice>
  </mc:AlternateContent>
  <bookViews>
    <workbookView xWindow="0" yWindow="0" windowWidth="17172" windowHeight="5736"/>
  </bookViews>
  <sheets>
    <sheet name="Resultados" sheetId="1" r:id="rId1"/>
    <sheet name="Resultados 2" sheetId="4" r:id="rId2"/>
    <sheet name="Resultados 3" sheetId="5" r:id="rId3"/>
    <sheet name="Resultados 4" sheetId="6" r:id="rId4"/>
    <sheet name="Resultados 5" sheetId="7" r:id="rId5"/>
    <sheet name="Matrices test" sheetId="2" r:id="rId6"/>
    <sheet name="Funciones test" sheetId="3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6" l="1"/>
  <c r="E36" i="6"/>
  <c r="Q36" i="6" l="1"/>
  <c r="E24" i="6"/>
  <c r="E27" i="6"/>
  <c r="Q9" i="6"/>
  <c r="E57" i="6"/>
  <c r="E54" i="6"/>
  <c r="E51" i="6"/>
  <c r="Q42" i="6"/>
  <c r="K42" i="6"/>
  <c r="E42" i="6"/>
  <c r="Q39" i="6"/>
  <c r="K39" i="6"/>
  <c r="K36" i="6"/>
  <c r="Q27" i="6"/>
  <c r="K27" i="6"/>
  <c r="Q24" i="6"/>
  <c r="K24" i="6"/>
  <c r="Q21" i="6"/>
  <c r="K21" i="6"/>
  <c r="E21" i="6"/>
  <c r="Q12" i="6"/>
  <c r="K12" i="6"/>
  <c r="E12" i="6"/>
  <c r="K9" i="6"/>
  <c r="E9" i="6"/>
  <c r="Q6" i="6"/>
  <c r="K6" i="6"/>
  <c r="E6" i="6"/>
  <c r="E57" i="5" l="1"/>
  <c r="E54" i="5"/>
  <c r="E51" i="5"/>
  <c r="Q27" i="5"/>
  <c r="Q42" i="5"/>
  <c r="K42" i="5"/>
  <c r="E42" i="5"/>
  <c r="Q39" i="5"/>
  <c r="K39" i="5"/>
  <c r="Q36" i="5"/>
  <c r="K36" i="5"/>
  <c r="K27" i="5"/>
  <c r="E27" i="5"/>
  <c r="Q24" i="5"/>
  <c r="K24" i="5"/>
  <c r="E24" i="5"/>
  <c r="Q21" i="5"/>
  <c r="K21" i="5"/>
  <c r="E21" i="5"/>
  <c r="Q12" i="5"/>
  <c r="K12" i="5"/>
  <c r="E12" i="5"/>
  <c r="K9" i="5"/>
  <c r="E9" i="5"/>
  <c r="Q6" i="5"/>
  <c r="K6" i="5"/>
  <c r="E6" i="5"/>
  <c r="E56" i="4"/>
  <c r="D56" i="4"/>
  <c r="C56" i="4"/>
  <c r="B56" i="4"/>
  <c r="E53" i="4"/>
  <c r="D53" i="4"/>
  <c r="C53" i="4"/>
  <c r="B53" i="4"/>
  <c r="E50" i="4"/>
  <c r="D50" i="4"/>
  <c r="C50" i="4"/>
  <c r="B50" i="4"/>
  <c r="Q42" i="4"/>
  <c r="P42" i="4"/>
  <c r="O42" i="4"/>
  <c r="N42" i="4"/>
  <c r="Q39" i="4"/>
  <c r="P39" i="4"/>
  <c r="O39" i="4"/>
  <c r="N39" i="4"/>
  <c r="Q36" i="4"/>
  <c r="P36" i="4"/>
  <c r="O36" i="4"/>
  <c r="N36" i="4"/>
  <c r="K42" i="4"/>
  <c r="J42" i="4"/>
  <c r="I42" i="4"/>
  <c r="H42" i="4"/>
  <c r="K39" i="4"/>
  <c r="J39" i="4"/>
  <c r="I39" i="4"/>
  <c r="H39" i="4"/>
  <c r="K36" i="4"/>
  <c r="J36" i="4"/>
  <c r="I36" i="4"/>
  <c r="H36" i="4"/>
  <c r="E42" i="4"/>
  <c r="D42" i="4"/>
  <c r="C42" i="4"/>
  <c r="B42" i="4"/>
  <c r="E39" i="4"/>
  <c r="D39" i="4"/>
  <c r="C39" i="4"/>
  <c r="B39" i="4"/>
  <c r="E36" i="4"/>
  <c r="D36" i="4"/>
  <c r="C36" i="4"/>
  <c r="B36" i="4"/>
  <c r="Q27" i="4"/>
  <c r="P27" i="4"/>
  <c r="O27" i="4"/>
  <c r="N27" i="4"/>
  <c r="Q24" i="4"/>
  <c r="P24" i="4"/>
  <c r="O24" i="4"/>
  <c r="N24" i="4"/>
  <c r="Q21" i="4"/>
  <c r="P21" i="4"/>
  <c r="O21" i="4"/>
  <c r="N21" i="4"/>
  <c r="K27" i="4"/>
  <c r="J27" i="4"/>
  <c r="I27" i="4"/>
  <c r="H27" i="4"/>
  <c r="K24" i="4"/>
  <c r="J24" i="4"/>
  <c r="I24" i="4"/>
  <c r="H24" i="4"/>
  <c r="K21" i="4"/>
  <c r="J21" i="4"/>
  <c r="I21" i="4"/>
  <c r="H21" i="4"/>
  <c r="E27" i="4"/>
  <c r="D27" i="4"/>
  <c r="C27" i="4"/>
  <c r="B27" i="4"/>
  <c r="E24" i="4"/>
  <c r="D24" i="4"/>
  <c r="C24" i="4"/>
  <c r="B24" i="4"/>
  <c r="E21" i="4"/>
  <c r="D21" i="4"/>
  <c r="C21" i="4"/>
  <c r="B21" i="4"/>
  <c r="Q12" i="4"/>
  <c r="P12" i="4"/>
  <c r="O12" i="4"/>
  <c r="N12" i="4"/>
  <c r="Q9" i="4"/>
  <c r="P9" i="4"/>
  <c r="O9" i="4"/>
  <c r="N9" i="4"/>
  <c r="Q6" i="4"/>
  <c r="P6" i="4"/>
  <c r="O6" i="4"/>
  <c r="N6" i="4"/>
  <c r="K12" i="4"/>
  <c r="J12" i="4"/>
  <c r="I12" i="4"/>
  <c r="H12" i="4"/>
  <c r="K9" i="4"/>
  <c r="J9" i="4"/>
  <c r="I9" i="4"/>
  <c r="H9" i="4"/>
  <c r="K6" i="4"/>
  <c r="J6" i="4"/>
  <c r="I6" i="4"/>
  <c r="H6" i="4"/>
  <c r="E12" i="4"/>
  <c r="D12" i="4"/>
  <c r="C12" i="4"/>
  <c r="B12" i="4"/>
  <c r="E9" i="4"/>
  <c r="D9" i="4"/>
  <c r="C9" i="4"/>
  <c r="B9" i="4"/>
  <c r="E6" i="4"/>
  <c r="D6" i="4"/>
  <c r="C6" i="4"/>
  <c r="B6" i="4"/>
  <c r="E57" i="1" l="1"/>
  <c r="D57" i="1"/>
  <c r="C57" i="1"/>
  <c r="B57" i="1"/>
  <c r="E54" i="1"/>
  <c r="D54" i="1"/>
  <c r="C54" i="1"/>
  <c r="B54" i="1"/>
  <c r="E51" i="1"/>
  <c r="D51" i="1"/>
  <c r="C51" i="1"/>
  <c r="B51" i="1"/>
  <c r="Q42" i="1"/>
  <c r="P42" i="1"/>
  <c r="O42" i="1"/>
  <c r="N42" i="1"/>
  <c r="Q39" i="1"/>
  <c r="P39" i="1"/>
  <c r="O39" i="1"/>
  <c r="N39" i="1"/>
  <c r="Q36" i="1"/>
  <c r="P36" i="1"/>
  <c r="O36" i="1"/>
  <c r="N36" i="1"/>
  <c r="N21" i="1"/>
  <c r="Q27" i="1"/>
  <c r="P27" i="1"/>
  <c r="O27" i="1"/>
  <c r="N27" i="1"/>
  <c r="Q24" i="1"/>
  <c r="P24" i="1"/>
  <c r="O24" i="1"/>
  <c r="N24" i="1"/>
  <c r="Q21" i="1"/>
  <c r="P21" i="1"/>
  <c r="O21" i="1"/>
  <c r="Q12" i="1"/>
  <c r="P12" i="1"/>
  <c r="O12" i="1"/>
  <c r="N12" i="1"/>
  <c r="Q9" i="1"/>
  <c r="P9" i="1"/>
  <c r="O9" i="1"/>
  <c r="N9" i="1"/>
  <c r="Q6" i="1"/>
  <c r="P6" i="1"/>
  <c r="O6" i="1"/>
  <c r="N6" i="1"/>
  <c r="I42" i="1"/>
  <c r="I39" i="1"/>
  <c r="K42" i="1"/>
  <c r="J42" i="1"/>
  <c r="H42" i="1"/>
  <c r="K39" i="1"/>
  <c r="J39" i="1"/>
  <c r="H39" i="1"/>
  <c r="K36" i="1"/>
  <c r="J36" i="1"/>
  <c r="I36" i="1"/>
  <c r="H36" i="1"/>
  <c r="K27" i="1"/>
  <c r="J27" i="1"/>
  <c r="I27" i="1"/>
  <c r="H27" i="1"/>
  <c r="K24" i="1"/>
  <c r="J24" i="1"/>
  <c r="I24" i="1"/>
  <c r="H24" i="1"/>
  <c r="K21" i="1"/>
  <c r="J21" i="1"/>
  <c r="I21" i="1"/>
  <c r="H21" i="1"/>
  <c r="I12" i="1"/>
  <c r="H6" i="1"/>
  <c r="I6" i="1"/>
  <c r="J6" i="1"/>
  <c r="K6" i="1"/>
  <c r="H9" i="1"/>
  <c r="I9" i="1"/>
  <c r="J9" i="1"/>
  <c r="K9" i="1"/>
  <c r="H12" i="1"/>
  <c r="J12" i="1"/>
  <c r="K12" i="1"/>
  <c r="E27" i="1"/>
  <c r="E24" i="1"/>
  <c r="E21" i="1"/>
  <c r="E42" i="1"/>
  <c r="D42" i="1"/>
  <c r="C42" i="1"/>
  <c r="B42" i="1"/>
  <c r="E39" i="1"/>
  <c r="D39" i="1"/>
  <c r="C39" i="1"/>
  <c r="B39" i="1"/>
  <c r="E36" i="1"/>
  <c r="D36" i="1"/>
  <c r="C36" i="1"/>
  <c r="B36" i="1"/>
  <c r="D27" i="1"/>
  <c r="C27" i="1"/>
  <c r="B27" i="1"/>
  <c r="D24" i="1"/>
  <c r="C24" i="1"/>
  <c r="B24" i="1"/>
  <c r="D21" i="1"/>
  <c r="C21" i="1"/>
  <c r="B21" i="1"/>
  <c r="E12" i="1"/>
  <c r="D12" i="1"/>
  <c r="C12" i="1"/>
  <c r="B12" i="1"/>
  <c r="E9" i="1"/>
  <c r="D9" i="1"/>
  <c r="C9" i="1"/>
  <c r="B9" i="1"/>
  <c r="E6" i="1"/>
  <c r="D6" i="1"/>
  <c r="C6" i="1"/>
  <c r="B6" i="1"/>
</calcChain>
</file>

<file path=xl/sharedStrings.xml><?xml version="1.0" encoding="utf-8"?>
<sst xmlns="http://schemas.openxmlformats.org/spreadsheetml/2006/main" count="748" uniqueCount="238">
  <si>
    <t>Diagonalizables (%)</t>
  </si>
  <si>
    <t>Jordan (%)</t>
  </si>
  <si>
    <t>Toolbox+Eigtool (%)</t>
  </si>
  <si>
    <t>Conjunto (%)</t>
  </si>
  <si>
    <t>cosmber ([1 3], mmax=36)</t>
  </si>
  <si>
    <t>Productos cosmber</t>
  </si>
  <si>
    <t>Productos cosmtay</t>
  </si>
  <si>
    <t>Productos cosmtayher</t>
  </si>
  <si>
    <t>Productos cosm</t>
  </si>
  <si>
    <t>Diagonalizables</t>
  </si>
  <si>
    <t>Jordan</t>
  </si>
  <si>
    <t>cos_diag_hadamard_complex_n128_nd256</t>
  </si>
  <si>
    <t>cos_jordan_hadamard_complex_n128_boundvp10_maxmult5_nd256'</t>
  </si>
  <si>
    <t>Toolbox</t>
  </si>
  <si>
    <t>Eigtool</t>
  </si>
  <si>
    <t>cos_eigtool_n128_nd256</t>
  </si>
  <si>
    <t>cos_toolbox_n128_nd256</t>
  </si>
  <si>
    <t>cosmtay (1, mmax=16)</t>
  </si>
  <si>
    <t>cosmtayher (mmax=16)</t>
  </si>
  <si>
    <t>cosmber ([2 3], mmax=36)</t>
  </si>
  <si>
    <t>Método</t>
  </si>
  <si>
    <t>Bernoulli</t>
  </si>
  <si>
    <t>Formulación teórica</t>
  </si>
  <si>
    <t>Términos pares</t>
  </si>
  <si>
    <t>Términos pares e impares</t>
  </si>
  <si>
    <t>cosmber ([3 3], mmax=20)</t>
  </si>
  <si>
    <t>Términos del polinomio</t>
  </si>
  <si>
    <t>Sólo pares</t>
  </si>
  <si>
    <t>Pares e impares</t>
  </si>
  <si>
    <t>Cálculo de m y s</t>
  </si>
  <si>
    <t>conEstNorma (ya publicado)</t>
  </si>
  <si>
    <t>Taylor (ya publicado)</t>
  </si>
  <si>
    <t>Hermite (ya publicado)</t>
  </si>
  <si>
    <t>sinEstNorma (ya publicado)</t>
  </si>
  <si>
    <t>mMax</t>
  </si>
  <si>
    <t>conEstNormaSinPotencias</t>
  </si>
  <si>
    <t>Función</t>
  </si>
  <si>
    <t>cosmber ([1 4], mmax=36)</t>
  </si>
  <si>
    <t>conEstNormaConPotencias</t>
  </si>
  <si>
    <t>cosmber ([2 4], mmax=36)</t>
  </si>
  <si>
    <t>cosmber ([3 4], mmax=20)</t>
  </si>
  <si>
    <t>cosmber ([1 5], mmax=36)</t>
  </si>
  <si>
    <t>cosmber ([2 5], mmax=36)</t>
  </si>
  <si>
    <t>cosmber ([3 5], mmax=20)</t>
  </si>
  <si>
    <t>conEstNormaConPotenciasNuevo</t>
  </si>
  <si>
    <t>Descripción</t>
  </si>
  <si>
    <t>Tipo</t>
  </si>
  <si>
    <t>cosmber ([3 4], mmax=20) = cosm</t>
  </si>
  <si>
    <t>cosmber ([1 4], mmax=36) &lt; cosmber ([2 4], mmax=36)</t>
  </si>
  <si>
    <t>cosmber ([1 4], mmax=36) &gt; cosmber ([2 4], mmax=36)</t>
  </si>
  <si>
    <t>cosmber ([1 4], mmax=36) = cosmber ([2 4], mmax=36)</t>
  </si>
  <si>
    <t>cosmber ([1 4], mmax=36) &lt; cosmber ([3 5], mmax=20)</t>
  </si>
  <si>
    <t>cosmber ([1 4], mmax=36) &gt; cosmber ([3 5], mmax=20)</t>
  </si>
  <si>
    <t>cosmber ([1 4], mmax=36) = cosmber ([3 5], mmax=20)</t>
  </si>
  <si>
    <t>cosmber ([2 4], mmax=36) &lt; cosmber ([3 5], mmax=20)</t>
  </si>
  <si>
    <t>cosmber ([2 4], mmax=36) &gt; cosmber ([3 5], mmax=20)</t>
  </si>
  <si>
    <t>cosmber ([2 4], mmax=36) = cosmber ([3 5], mmax=20)</t>
  </si>
  <si>
    <t>Productos cosmber ([1 4], mmax=36)</t>
  </si>
  <si>
    <t>Productos cosmber ([2 4], mmax=36)</t>
  </si>
  <si>
    <t>Productos cosmber ([3 5], mmax=20)</t>
  </si>
  <si>
    <t>cosmber ([1 3], mmin=30, mmax=36) &lt; cosmtay (1, mmax=16)</t>
  </si>
  <si>
    <t>cosmber ([1 3], mmin=30, mmax=36) &gt; cosmtay (1, mmax=16)</t>
  </si>
  <si>
    <t>cosmber ([1 3], mmin=30, mmax=36) = cosmtay (1, mmax=16)</t>
  </si>
  <si>
    <t>cosmber ([1 3], mmin=30, mmax=36) &lt; cosmtayher (mmax=16)</t>
  </si>
  <si>
    <t>cosmber ([1 3], mmin=30, mmax=36) &gt; cosmtayher (mmax=16)</t>
  </si>
  <si>
    <t>cosmber ([1 3], mmin=30, mmax=36) = cosmtayher (mmax=16)</t>
  </si>
  <si>
    <t>cosmber ([1 3], mmin=30, mmax=36) &lt; cosm</t>
  </si>
  <si>
    <t>cosmber ([1 3], mmin=30, mmax=36) &gt; cosm</t>
  </si>
  <si>
    <t>cosmber ([1 3], mmin=30, mmax=36) = cosm</t>
  </si>
  <si>
    <t>cosmber ([1 4], mmin=30, mmax=36) &lt; cosmtay (1, mmax=16)</t>
  </si>
  <si>
    <t>cosmber ([1 4], mmin=30, mmax=36) &gt; cosmtay (1, mmax=16)</t>
  </si>
  <si>
    <t>cosmber ([1 4], mmin=30, mmax=36) = cosmtay (1, mmax=16)</t>
  </si>
  <si>
    <t>cosmber ([1 4], mmin=30, mmax=36) &lt; cosmtayher (mmax=16)</t>
  </si>
  <si>
    <t>cosmber ([1 4], mmin=30, mmax=36) &gt; cosmtayher (mmax=16)</t>
  </si>
  <si>
    <t>cosmber ([1 4], mmin=30, mmax=36) = cosmtayher (mmax=16)</t>
  </si>
  <si>
    <t>cosmber ([1 4], mmin=30, mmax=36) &lt; cosm</t>
  </si>
  <si>
    <t>cosmber ([1 4], mmin=30, mmax=36) &gt; cosm</t>
  </si>
  <si>
    <t>cosmber ([1 4], mmin=30, mmax=36) = cosm</t>
  </si>
  <si>
    <t>cosmber ([1 5], mmin=30, mmax=36) &lt; cosmtay (1, mmax=16)</t>
  </si>
  <si>
    <t>cosmber ([1 5], mmin=30, mmax=36) &gt; cosmtay (1, mmax=16)</t>
  </si>
  <si>
    <t>cosmber ([1 5], mmin=30, mmax=36) = cosmtay (1, mmax=16)</t>
  </si>
  <si>
    <t>cosmber ([1 5], mmin=30, mmax=36) &lt; cosmtayher (mmax=16)</t>
  </si>
  <si>
    <t>cosmber ([1 5], mmin=30, mmax=36) &gt; cosmtayher (mmax=16)</t>
  </si>
  <si>
    <t>cosmber ([1 5], mmin=30, mmax=36) = cosmtayher (mmax=16)</t>
  </si>
  <si>
    <t>cosmber ([1 5], mmin=30, mmax=36) &lt; cosm</t>
  </si>
  <si>
    <t>cosmber ([1 5], mmin=30, mmax=36) &gt; cosm</t>
  </si>
  <si>
    <t>cosmber ([1 5],mmin=30,  mmax=36) = cosm</t>
  </si>
  <si>
    <t>cosmber ([2 3],  mmin=30, mmax=36) &lt; cosmtay (1, mmax=16)</t>
  </si>
  <si>
    <t>cosmber ([2 3],  mmin=30, mmax=36) &gt; cosmtay (1, mmax=16)</t>
  </si>
  <si>
    <t>cosmber ([2 3],  mmin=30, mmax=36) = cosmtay (1, mmax=16)</t>
  </si>
  <si>
    <t>cosmber ([2 3],  mmin=30, mmax=36) &lt; cosmtayher (mmax=16)</t>
  </si>
  <si>
    <t>cosmber ([2 3],  mmin=30, mmax=36) &gt; cosmtayher (mmax=16)</t>
  </si>
  <si>
    <t>cosmber ([2 3],  mmin=30, mmax=36) = cosmtayher (mmax=16)</t>
  </si>
  <si>
    <t>cosmber ([2 3],  mmin=30, mmax=36) &lt; cosm</t>
  </si>
  <si>
    <t>cosmber ([2 3],  mmin=30, mmax=36) &gt; cosm</t>
  </si>
  <si>
    <t>cosmber ([2 3],  mmin=30, mmax=36) = cosm</t>
  </si>
  <si>
    <t>cosmber ([2 4], mmin=30, mmax=36) &lt; cosmtay (1, mmax=16)</t>
  </si>
  <si>
    <t>cosmber ([2 4], mmin=30, mmax=36) &gt; cosmtay (1, mmax=16)</t>
  </si>
  <si>
    <t>cosmber ([2 4], mmin=30, mmax=36) = cosmtay (1, mmax=16)</t>
  </si>
  <si>
    <t>cosmber ([2 4], mmin=30, mmax=36) &lt; cosmtayher (mmax=16)</t>
  </si>
  <si>
    <t>cosmber ([2 4], mmin=30, mmax=36) &gt; cosmtayher (mmax=16)</t>
  </si>
  <si>
    <t>cosmber ([2 4], mmin=30, mmax=36) = cosmtayher (mmax=16)</t>
  </si>
  <si>
    <t>cosmber ([2 4], mmin=30, mmax=36) &lt; cosm</t>
  </si>
  <si>
    <t>cosmber ([2 4], mmin=30, mmax=36) &gt; cosm</t>
  </si>
  <si>
    <t>cosmber ([2 4], mmin=30, mmax=36) = cosm</t>
  </si>
  <si>
    <t>cosmber ([2 5], mmin=30, mmax=36) &lt; cosmtay (1, mmax=16)</t>
  </si>
  <si>
    <t>cosmber ([2 5] mmin=30, mmax=36) &gt; cosmtay (1, mmax=16)</t>
  </si>
  <si>
    <t>cosmber ([2 5], mmin=30, mmax=36) = cosmtay (1, mmax=16)</t>
  </si>
  <si>
    <t>cosmber ([2 5], mmin=30, mmax=36) &lt; cosmtayher (mmax=16)</t>
  </si>
  <si>
    <t>cosmber ([2 5], mmin=30, mmax=36) &gt; cosmtayher (mmax=16)</t>
  </si>
  <si>
    <t>cosmber ([2 5], mmin=30, mmax=36) = cosmtayher (mmax=16)</t>
  </si>
  <si>
    <t>cosmber ([2 5], mmin=30, mmax=36) &lt; cosm</t>
  </si>
  <si>
    <t>cosmber ([2 5], mmin=30, mmax=36) &gt; cosm</t>
  </si>
  <si>
    <t>cosmber ([2 5], mmin=30, mmax=36) = cosm</t>
  </si>
  <si>
    <t>cosmber ([3 3], mmin=16, mmax=20) &lt; cosmtay (1, mmax=16)</t>
  </si>
  <si>
    <t>cosmber ([3 3],  mmin=16, mmax=20) = cosmtay (1, mmax=16)</t>
  </si>
  <si>
    <t>cosmber ([3 3], mmin=16, mmax=20) &gt; cosmtay (1, mmax=16)</t>
  </si>
  <si>
    <t>cosmber ([3 3], mmin=16, mmax=20) &lt; cosmtayher (mmax=16)</t>
  </si>
  <si>
    <t>cosmber ([3 3], mmin=16, mmax=20) &gt; cosmtayher (mmax=16)</t>
  </si>
  <si>
    <t>cosmber ([3 3], mmin=16, mmax=36) = cosmtayher (mmax=16)</t>
  </si>
  <si>
    <t>cosmber ([3 3], mmin=16, mmax=20) &lt; cosm</t>
  </si>
  <si>
    <t>cosmber ([3 3], mmin=16, mmax=20) &gt; cosm</t>
  </si>
  <si>
    <t>cosmber ([3 3], mmin=16, mmax=20) = cosm</t>
  </si>
  <si>
    <t>cosmber ([3 4], mmin=16, mmax=20) &lt; cosmtay (1, mmax=16)</t>
  </si>
  <si>
    <t>cosmber ([3 4], mmin=16, mmax=20) &gt; cosmtay (1, mmax=16)</t>
  </si>
  <si>
    <t>cosmber ([3 4], mmin=16, mmax=20) = cosmtay (1, mmax=16)</t>
  </si>
  <si>
    <t>cosmber ([3 4], mmin=16, mmax=20) &gt; cosmtayher (mmax=16)</t>
  </si>
  <si>
    <t>cosmber ([3 4], mmin=16, mmax=20) &lt; cosmtayher (mmax=16)</t>
  </si>
  <si>
    <t>cosmber ([3 4], mmin=16, mmax=20) = cosmtayher (mmax=16)</t>
  </si>
  <si>
    <t>cosmber ([3 4], mmin=16, mmax=20) &lt; cosm</t>
  </si>
  <si>
    <t>cosmber ([3 4], mmin=16, mmax=20) &gt; cosm</t>
  </si>
  <si>
    <t>cosmber ([3 4], mmin=16, mmax=20) = cosm</t>
  </si>
  <si>
    <t>cosmber ([3 5], mmin=16, mmax=20) &lt; cosmtay (1, mmax=16)</t>
  </si>
  <si>
    <t>cosmber ([3 5], mmin=16, mmax=20) &gt; cosmtay (1, mmax=16)</t>
  </si>
  <si>
    <t>cosmber ([3 5], mmin=16, mmax=20) = cosmtay (1, mmax=16)</t>
  </si>
  <si>
    <t>cosmber ([3 5], mmin=16, mmax=20) &lt; cosmtayher (mmax=16)</t>
  </si>
  <si>
    <t>cosmber ([3 5], mmin=16, mmax=20) &gt; cosmtayher (mmax=16)</t>
  </si>
  <si>
    <t>cosmber ([3 5], mmin=16, mmax=20) = cosmtayher (mmax=16)</t>
  </si>
  <si>
    <t>cosmber ([3 5], mmin=16, mmax=20) &lt; cosm</t>
  </si>
  <si>
    <t>cosmber ([3 5], mmin=16, mmax=20) &gt; cosm</t>
  </si>
  <si>
    <t>cosmber ([3 5], mmin=16, mmax=20) = cosm</t>
  </si>
  <si>
    <t>cosmber ([1 4], mmin=30, mmax=36) &lt; cosmber ([2 4], mmin=30, mmax=36)</t>
  </si>
  <si>
    <t>cosmber ([1 4], mmin=30, mmax=36) &gt; cosmber ([2 4], mmin=30, mmax=36)</t>
  </si>
  <si>
    <t>cosmber ([1 4], mmin=30, mmax=36) = cosmber ([2 4], mmin=30, mmax=36)</t>
  </si>
  <si>
    <t>cosmber ([1 4], mmin=30, mmax=36) &lt; cosmber ([3 5], mmin=16, mmax=20)</t>
  </si>
  <si>
    <t>cosmber ([1 4], mmin=30, mmax=36) &gt; cosmber ([3 5], mmin=16 mmax=20)</t>
  </si>
  <si>
    <t>cosmber ([1 4], mmin=30, mmax=36) = cosmber ([3 5], mmin=16, mmax=20)</t>
  </si>
  <si>
    <t>cosmber ([2 4], mmin=30, mmax=36) &lt; cosmber ([3 5], mmin=16, mmax=20)</t>
  </si>
  <si>
    <t>cosmber ([2 4], mmin=30, mmax=36) &gt; cosmber ([3 5], mmin=16, mmax=20)</t>
  </si>
  <si>
    <t>cosmber ([2 4], mmin=30, mmax=36) = cosmber ([3 5], mmin=16, mmax=20)</t>
  </si>
  <si>
    <t>Productos cosmber ([1 4], mmin=30, mmax=36)</t>
  </si>
  <si>
    <t>Productos cosmber ([2 4], mmin=30, mmax=36)</t>
  </si>
  <si>
    <t>Productos cosmber ([3 5], mmin=16, mmax=20)</t>
  </si>
  <si>
    <t>cosmber ([1 3], mmin=2, mmax=36) &lt; cosmtay (1, mmax=16)</t>
  </si>
  <si>
    <t>cosmber ([1 3],  mmin=2, mmax=36) &gt; cosmtay (1, mmax=16)</t>
  </si>
  <si>
    <t>cosmber ([1 3],  mmin=2, mmax=36) = cosmtay (1, mmax=16)</t>
  </si>
  <si>
    <t>cosmber ([1 3],  mmin=2, mmax=36) &lt; cosmtayher (mmax=16)</t>
  </si>
  <si>
    <t>cosmber ([1 3],  mmin=2, mmax=36) &gt; cosmtayher (mmax=16)</t>
  </si>
  <si>
    <t>cosmber ([1 3],  mmin=2, mmax=36) = cosmtayher (mmax=16)</t>
  </si>
  <si>
    <t>cosmber ([1 3],  mmin=2, mmax=36) &lt; cosm</t>
  </si>
  <si>
    <t>cosmber ([1 3],  mmin=2, mmax=36) &gt; cosm</t>
  </si>
  <si>
    <t>cosmber ([1 3], mmin=2, mmax=36) = cosm</t>
  </si>
  <si>
    <t>cosmber ([1 4],  mmin=2, mmax=36) &lt; cosmtay (1, mmax=16)</t>
  </si>
  <si>
    <t>cosmber ([1 4],  mmin=2, mmax=36) &gt; cosmtay (1, mmax=16)</t>
  </si>
  <si>
    <t>cosmber ([1 4],  mmin=2, mmax=36) = cosmtay (1, mmax=16)</t>
  </si>
  <si>
    <t>cosmber ([1 4],  mmin=2, mmax=36) &lt; cosmtayher (mmax=16)</t>
  </si>
  <si>
    <t>cosmber ([1 4],  mmin=2, mmax=36) &gt; cosmtayher (mmax=16)</t>
  </si>
  <si>
    <t>cosmber ([1 4],  mmin=2, mmax=36) = cosmtayher (mmax=16)</t>
  </si>
  <si>
    <t>cosmber ([1 4],  mmin=2, mmax=36) &lt; cosm</t>
  </si>
  <si>
    <t>cosmber ([1 4],  mmin=2, mmax=36) &gt; cosm</t>
  </si>
  <si>
    <t>cosmber ([1 4],  mmin=2, mmax=36) = cosm</t>
  </si>
  <si>
    <t>cosmber ([2 4],  mmin=2, mmax=36) &lt; cosmtay (1, mmax=16)</t>
  </si>
  <si>
    <t>cosmber ([2 4],  mmin=2, mmax=36) &gt; cosmtay (1, mmax=16)</t>
  </si>
  <si>
    <t>cosmber ([2 4],  mmin=2, mmax=36) = cosmtay (1, mmax=16)</t>
  </si>
  <si>
    <t>cosmber ([2 4],  mmin=2, mmax=36) &lt; cosmtayher (mmax=16)</t>
  </si>
  <si>
    <t>cosmber ([2 4],  mmin=2, mmax=36) &gt; cosmtayher (mmax=16)</t>
  </si>
  <si>
    <t>cosmber ([2 4],  mmin=2, mmax=36) = cosmtayher (mmax=16)</t>
  </si>
  <si>
    <t>cosmber ([2 4],  mmin=2, mmax=36) &lt; cosm</t>
  </si>
  <si>
    <t>cosmber ([2 4],  mmin=2, mmax=36) &gt; cosm</t>
  </si>
  <si>
    <t>cosmber ([2 4],  mmin=2, mmax=36) = cosm</t>
  </si>
  <si>
    <t>cosmber ([3 4],  mmin=2, mmax=20) &lt; cosmtay (1, mmax=16)</t>
  </si>
  <si>
    <t>cosmber ([3 4],  mmin=2, mmax=20) &gt; cosmtay (1, mmax=16)</t>
  </si>
  <si>
    <t>cosmber ([3 4],  mmin=2, mmax=20) = cosmtay (1, mmax=16)</t>
  </si>
  <si>
    <t>cosmber ([3 4],  mmin=2, mmax=20) &lt; cosmtayher (mmax=16)</t>
  </si>
  <si>
    <t>cosmber ([3 4],  mmin=2, mmax=20) &gt; cosmtayher (mmax=16)</t>
  </si>
  <si>
    <t>cosmber ([3 4],  mmin=2, mmax=20) = cosmtayher (mmax=16)</t>
  </si>
  <si>
    <t>cosmber ([3 4],  mmin=2, mmax=20) &lt; cosm</t>
  </si>
  <si>
    <t>cosmber ([3 4], mmin=2,  mmax=20) &gt; cosm</t>
  </si>
  <si>
    <t>cosmber ([3 3],  mmin=2, mmax=20) &lt; cosmtay (1, mmax=16)</t>
  </si>
  <si>
    <t>cosmber ([3 3],  mmin=2, mmax=20) &gt; cosmtay (1, mmax=16)</t>
  </si>
  <si>
    <t>cosmber ([3 3],  mmin=2, mmax=20) = cosmtay (1, mmax=16)</t>
  </si>
  <si>
    <t>cosmber ([3 3],  mmin=2, mmax=20) &lt; cosmtayher (mmax=16)</t>
  </si>
  <si>
    <t>cosmber ([3 3],  mmin=2, mmax=20) &gt; cosmtayher (mmax=16)</t>
  </si>
  <si>
    <t>cosmber ([3 3],  mmin=2, mmax=36) = cosmtayher (mmax=16)</t>
  </si>
  <si>
    <t>cosmber ([3 3], mmin=2,  mmax=20) &lt; cosm</t>
  </si>
  <si>
    <t>cosmber ([3 3],  mmin=2, mmax=20) &gt; cosm</t>
  </si>
  <si>
    <t>cosmber ([3 3],  mmin=2, mmax=20) = cosm</t>
  </si>
  <si>
    <t>cosmber ([2 3],  mmin=2, mmax=36) &lt; cosmtay (1, mmax=16)</t>
  </si>
  <si>
    <t>cosmber ([2 3],  mmin=2, mmax=36) &gt; cosmtay (1, mmax=16)</t>
  </si>
  <si>
    <t>cosmber ([2 3],  mmin=2, mmax=36) = cosmtay (1, mmax=16)</t>
  </si>
  <si>
    <t>cosmber ([2 3],  mmin=2, mmax=36) &lt; cosmtayher (mmax=16)</t>
  </si>
  <si>
    <t>cosmber ([2 3],  mmin=2, mmax=36) &gt; cosmtayher (mmax=16)</t>
  </si>
  <si>
    <t>cosmber ([2 3],  mmin=2, mmax=36) = cosmtayher (mmax=16)</t>
  </si>
  <si>
    <t>cosmber ([2 3],  mmin=2, mmax=36) &lt; cosm</t>
  </si>
  <si>
    <t>cosmber ([2 3],  mmin=2, mmax=36) &gt; cosm</t>
  </si>
  <si>
    <t>cosmber ([2 3],  mmin=2, mmax=36) = cosm</t>
  </si>
  <si>
    <t>cosmber ([1 5], mmin=2,  mmax=36) = cosmtay (1, mmax=16)</t>
  </si>
  <si>
    <t>cosmber ([1 5], mmin=2, mmax=36) &gt; cosmtay (1, mmax=16)</t>
  </si>
  <si>
    <t>cosmber ([1 5], mmin=2, mmax=36) &lt; cosmtay (1, mmax=16)</t>
  </si>
  <si>
    <t>cosmber ([1 5], mmin=2,  mmax=36) &lt; cosmtayher (mmax=16)</t>
  </si>
  <si>
    <t>cosmber ([1 5], mmin=2,  mmax=36) &gt; cosmtayher (mmax=16)</t>
  </si>
  <si>
    <t>cosmber ([1 5], mmin=2,  mmax=36) = cosmtayher (mmax=16)</t>
  </si>
  <si>
    <t>cosmber ([1 5], mmin=2,  mmax=36) &lt; cosm</t>
  </si>
  <si>
    <t>cosmber ([1 5], mmin=2,  mmax=36) &gt; cosm</t>
  </si>
  <si>
    <t>cosmber ([1 5], mmin=2,  mmax=36) = cosm</t>
  </si>
  <si>
    <t>cosmber ([2 5],  mmin=2, mmax=36) &lt; cosmtay (1, mmax=16)</t>
  </si>
  <si>
    <t>cosmber ([2 5],  mmin=2, mmax=36) &gt; cosmtay (1, mmax=16)</t>
  </si>
  <si>
    <t>cosmber ([2 5],  mmin=2, mmax=36) = cosmtay (1, mmax=16)</t>
  </si>
  <si>
    <t>cosmber ([2 5],  mmin=2, mmax=36) &lt; cosmtayher (mmax=16)</t>
  </si>
  <si>
    <t>cosmber ([2 5],  mmin=2, mmax=36) &gt; cosmtayher (mmax=16)</t>
  </si>
  <si>
    <t>cosmber ([2 5],  mmin=2, mmax=36) = cosmtayher (mmax=16)</t>
  </si>
  <si>
    <t>cosmber ([2 5],  mmin=2, mmax=36) &lt; cosm</t>
  </si>
  <si>
    <t>cosmber ([2 5],  mmin=2, mmax=36) &gt; cosm</t>
  </si>
  <si>
    <t>cosmber ([2 5],  mmin=2, mmax=36) = cosm</t>
  </si>
  <si>
    <t>cosmber ([3 5], mmin=2,  mmax=20) &lt; cosmtay (1, mmax=16)</t>
  </si>
  <si>
    <t>cosmber ([3 5],  mmin=2, mmax=20) &gt; cosmtay (1, mmax=16)</t>
  </si>
  <si>
    <t>cosmber ([3 5],  mmin=2, mmax=20) = cosmtay (1, mmax=16)</t>
  </si>
  <si>
    <t>cosmber ([3 5],  mmin=2, mmax=20) &lt; cosmtayher (mmax=16)</t>
  </si>
  <si>
    <t>cosmber ([3 5],  mmin=2, mmax=20) &gt; cosmtayher (mmax=16)</t>
  </si>
  <si>
    <t>cosmber ([3 5],  mmin=2, mmax=20) = cosmtayher (mmax=16)</t>
  </si>
  <si>
    <t>cosmber ([3 5],  mmin=2, mmax=20) &lt; cosm</t>
  </si>
  <si>
    <t>cosmber ([3 5],  mmin=2, mmax=20) &gt; cosm</t>
  </si>
  <si>
    <t>cosmber ([3 5],  mmin=2, mmax=20) = cosm</t>
  </si>
  <si>
    <t>GRADO MÍNIMO (m) = 30 o 16. EN LAS PRUEBAS CONJUNTAS SE EMPLEARÁN 60 MATRICES DIAGONALIZABLES Y 60 DE JORDAN</t>
  </si>
  <si>
    <t>GRADO MÍNIMO (m) = 30 o 16. EN LAS PRUEBAS CONJUNTAS SE EMPLEARÁN 100 MATRICES DIAGONALIZABLES Y 100 DE JORDAN</t>
  </si>
  <si>
    <t>GRADO MÍNIMO (m) = 2. EN LAS PRUEBAS CONJUNTAS SE EMPLEARÁN 100 MATRICES DIAGONALIZABLES Y 100 DE JORDAN</t>
  </si>
  <si>
    <t>EMPLEADAS LA VERSIÓN DEL MES DE ABRIL DE LAS FUNCIONES ENCARGADAS DE CALCULAR M  Y S</t>
  </si>
  <si>
    <t>EMPLEADA LA VERSIÓN DEL MES DE ENERO DE LAS FUNCIONES ENCARGADAS DE CALCULAR M  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</si>
</sst>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1" fillId="0" borderId="8" xfId="0" applyFont="1" applyBorder="1"/>
    <xf numFmtId="0" fontId="2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7" xfId="0" applyFont="1" applyBorder="1"/>
    <xf numFmtId="0" fontId="2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2" xfId="0" applyFont="1" applyBorder="1"/>
    <xf numFmtId="0" fontId="1" fillId="0" borderId="17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/>
    <xf numFmtId="1" fontId="2" fillId="0" borderId="14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F25" sqref="F25"/>
    </sheetView>
  </sheetViews>
  <sheetFormatPr baseColWidth="10" defaultRowHeight="14.4" x14ac:dyDescent="0.3"/>
  <cols>
    <col min="1" max="1" width="51.6640625" customWidth="1"/>
    <col min="2" max="2" width="16.6640625" customWidth="1"/>
    <col min="4" max="4" width="18.33203125" customWidth="1"/>
    <col min="5" max="5" width="20.109375" customWidth="1"/>
    <col min="7" max="7" width="47.33203125" customWidth="1"/>
    <col min="8" max="8" width="18" customWidth="1"/>
    <col min="10" max="10" width="18.6640625" customWidth="1"/>
    <col min="13" max="13" width="47.44140625" customWidth="1"/>
    <col min="14" max="14" width="18" customWidth="1"/>
    <col min="16" max="16" width="17.33203125" customWidth="1"/>
  </cols>
  <sheetData>
    <row r="1" spans="1:17" x14ac:dyDescent="0.3">
      <c r="B1" s="53" t="s">
        <v>235</v>
      </c>
      <c r="C1" s="53"/>
      <c r="D1" s="53"/>
      <c r="E1" s="53"/>
      <c r="F1" s="54"/>
      <c r="G1" s="54"/>
    </row>
    <row r="2" spans="1:17" ht="15" thickBot="1" x14ac:dyDescent="0.35"/>
    <row r="3" spans="1:17" ht="15" thickBot="1" x14ac:dyDescent="0.35">
      <c r="A3" s="5"/>
      <c r="B3" s="2" t="s">
        <v>0</v>
      </c>
      <c r="C3" s="2" t="s">
        <v>1</v>
      </c>
      <c r="D3" s="2" t="s">
        <v>2</v>
      </c>
      <c r="E3" s="3" t="s">
        <v>3</v>
      </c>
      <c r="G3" s="5"/>
      <c r="H3" s="2" t="s">
        <v>0</v>
      </c>
      <c r="I3" s="2" t="s">
        <v>1</v>
      </c>
      <c r="J3" s="2" t="s">
        <v>2</v>
      </c>
      <c r="K3" s="3" t="s">
        <v>3</v>
      </c>
      <c r="M3" s="5"/>
      <c r="N3" s="2" t="s">
        <v>0</v>
      </c>
      <c r="O3" s="2" t="s">
        <v>1</v>
      </c>
      <c r="P3" s="2" t="s">
        <v>2</v>
      </c>
      <c r="Q3" s="3" t="s">
        <v>3</v>
      </c>
    </row>
    <row r="4" spans="1:17" x14ac:dyDescent="0.3">
      <c r="A4" s="12" t="s">
        <v>153</v>
      </c>
      <c r="B4" s="21">
        <v>57</v>
      </c>
      <c r="C4" s="21">
        <v>37</v>
      </c>
      <c r="D4" s="21">
        <v>32.200000000000003</v>
      </c>
      <c r="E4" s="14">
        <v>43.63</v>
      </c>
      <c r="G4" s="12" t="s">
        <v>162</v>
      </c>
      <c r="H4" s="21">
        <v>65</v>
      </c>
      <c r="I4" s="21">
        <v>100</v>
      </c>
      <c r="J4" s="21">
        <v>37.29</v>
      </c>
      <c r="K4" s="38">
        <v>72.2</v>
      </c>
      <c r="M4" s="12" t="s">
        <v>208</v>
      </c>
      <c r="N4" s="21">
        <v>48</v>
      </c>
      <c r="O4" s="21">
        <v>0</v>
      </c>
      <c r="P4" s="21">
        <v>37.29</v>
      </c>
      <c r="Q4" s="14">
        <v>27.03</v>
      </c>
    </row>
    <row r="5" spans="1:17" x14ac:dyDescent="0.3">
      <c r="A5" s="6" t="s">
        <v>154</v>
      </c>
      <c r="B5" s="4">
        <v>43</v>
      </c>
      <c r="C5" s="4">
        <v>63</v>
      </c>
      <c r="D5" s="4">
        <v>67.8</v>
      </c>
      <c r="E5" s="15">
        <v>56.37</v>
      </c>
      <c r="G5" s="6" t="s">
        <v>163</v>
      </c>
      <c r="H5" s="4">
        <v>35</v>
      </c>
      <c r="I5" s="4">
        <v>0</v>
      </c>
      <c r="J5" s="4">
        <v>62.71</v>
      </c>
      <c r="K5" s="39">
        <v>27.8</v>
      </c>
      <c r="M5" s="6" t="s">
        <v>207</v>
      </c>
      <c r="N5" s="4">
        <v>52</v>
      </c>
      <c r="O5" s="4">
        <v>100</v>
      </c>
      <c r="P5" s="4">
        <v>62.71</v>
      </c>
      <c r="Q5" s="15">
        <v>72.97</v>
      </c>
    </row>
    <row r="6" spans="1:17" ht="15" thickBot="1" x14ac:dyDescent="0.35">
      <c r="A6" s="16" t="s">
        <v>155</v>
      </c>
      <c r="B6" s="10">
        <f>100-B4-B5</f>
        <v>0</v>
      </c>
      <c r="C6" s="10">
        <f>100-C4-C5</f>
        <v>0</v>
      </c>
      <c r="D6" s="10">
        <f>100-D4-D5</f>
        <v>0</v>
      </c>
      <c r="E6" s="20">
        <f>100-E4-E5</f>
        <v>0</v>
      </c>
      <c r="G6" s="16" t="s">
        <v>164</v>
      </c>
      <c r="H6" s="10">
        <f>100-H4-H5</f>
        <v>0</v>
      </c>
      <c r="I6" s="10">
        <f>100-I4-I5</f>
        <v>0</v>
      </c>
      <c r="J6" s="10">
        <f>100-J4-J5</f>
        <v>0</v>
      </c>
      <c r="K6" s="40">
        <f>100-K4-K5</f>
        <v>0</v>
      </c>
      <c r="M6" s="16" t="s">
        <v>206</v>
      </c>
      <c r="N6" s="10">
        <f>100-N4-N5</f>
        <v>0</v>
      </c>
      <c r="O6" s="10">
        <f>100-O4-O5</f>
        <v>0</v>
      </c>
      <c r="P6" s="10">
        <f>100-P4-P5</f>
        <v>0</v>
      </c>
      <c r="Q6" s="20">
        <f>100-Q4-Q5</f>
        <v>0</v>
      </c>
    </row>
    <row r="7" spans="1:17" x14ac:dyDescent="0.3">
      <c r="A7" s="12" t="s">
        <v>156</v>
      </c>
      <c r="B7" s="13">
        <v>51</v>
      </c>
      <c r="C7" s="13">
        <v>39</v>
      </c>
      <c r="D7" s="13">
        <v>25.42</v>
      </c>
      <c r="E7" s="18">
        <v>40.54</v>
      </c>
      <c r="G7" s="12" t="s">
        <v>165</v>
      </c>
      <c r="H7" s="13">
        <v>61</v>
      </c>
      <c r="I7" s="13">
        <v>100</v>
      </c>
      <c r="J7" s="13">
        <v>23.73</v>
      </c>
      <c r="K7" s="38">
        <v>67.569999999999993</v>
      </c>
      <c r="M7" s="12" t="s">
        <v>209</v>
      </c>
      <c r="N7" s="13">
        <v>43</v>
      </c>
      <c r="O7" s="21">
        <v>0</v>
      </c>
      <c r="P7" s="13">
        <v>22.03</v>
      </c>
      <c r="Q7" s="18">
        <v>21.62</v>
      </c>
    </row>
    <row r="8" spans="1:17" x14ac:dyDescent="0.3">
      <c r="A8" s="6" t="s">
        <v>157</v>
      </c>
      <c r="B8" s="7">
        <v>49</v>
      </c>
      <c r="C8" s="7">
        <v>61</v>
      </c>
      <c r="D8" s="7">
        <v>72.88</v>
      </c>
      <c r="E8" s="19">
        <v>59.07</v>
      </c>
      <c r="G8" s="6" t="s">
        <v>166</v>
      </c>
      <c r="H8" s="7">
        <v>39</v>
      </c>
      <c r="I8" s="7">
        <v>0</v>
      </c>
      <c r="J8" s="7">
        <v>76.27</v>
      </c>
      <c r="K8" s="39">
        <v>32.43</v>
      </c>
      <c r="M8" s="6" t="s">
        <v>210</v>
      </c>
      <c r="N8" s="7">
        <v>57</v>
      </c>
      <c r="O8" s="4">
        <v>100</v>
      </c>
      <c r="P8" s="7">
        <v>77.97</v>
      </c>
      <c r="Q8" s="19">
        <v>78.38</v>
      </c>
    </row>
    <row r="9" spans="1:17" ht="15" thickBot="1" x14ac:dyDescent="0.35">
      <c r="A9" s="16" t="s">
        <v>158</v>
      </c>
      <c r="B9" s="10">
        <f>100-B7-B8</f>
        <v>0</v>
      </c>
      <c r="C9" s="10">
        <f>100-C7-C8</f>
        <v>0</v>
      </c>
      <c r="D9" s="10">
        <f>100-D7-D8</f>
        <v>1.7000000000000028</v>
      </c>
      <c r="E9" s="20">
        <f>100-E7-E8</f>
        <v>0.39000000000000057</v>
      </c>
      <c r="G9" s="16" t="s">
        <v>167</v>
      </c>
      <c r="H9" s="10">
        <f>100-H7-H8</f>
        <v>0</v>
      </c>
      <c r="I9" s="10">
        <f>100-I7-I8</f>
        <v>0</v>
      </c>
      <c r="J9" s="10">
        <f>100-J7-J8</f>
        <v>0</v>
      </c>
      <c r="K9" s="40">
        <f>100-K7-K8</f>
        <v>0</v>
      </c>
      <c r="M9" s="16" t="s">
        <v>211</v>
      </c>
      <c r="N9" s="10">
        <f>100-N7-N8</f>
        <v>0</v>
      </c>
      <c r="O9" s="10">
        <f>100-O7-O8</f>
        <v>0</v>
      </c>
      <c r="P9" s="10">
        <f>100-P7-P8</f>
        <v>0</v>
      </c>
      <c r="Q9" s="20">
        <f>100-Q7-Q8</f>
        <v>0</v>
      </c>
    </row>
    <row r="10" spans="1:17" x14ac:dyDescent="0.3">
      <c r="A10" s="12" t="s">
        <v>159</v>
      </c>
      <c r="B10" s="13">
        <v>83</v>
      </c>
      <c r="C10" s="13">
        <v>50</v>
      </c>
      <c r="D10" s="13">
        <v>38.979999999999997</v>
      </c>
      <c r="E10" s="18">
        <v>60.23</v>
      </c>
      <c r="G10" s="12" t="s">
        <v>168</v>
      </c>
      <c r="H10" s="13">
        <v>84</v>
      </c>
      <c r="I10" s="13">
        <v>100</v>
      </c>
      <c r="J10" s="13">
        <v>44.07</v>
      </c>
      <c r="K10" s="38">
        <v>81.08</v>
      </c>
      <c r="M10" s="12" t="s">
        <v>212</v>
      </c>
      <c r="N10" s="13">
        <v>73</v>
      </c>
      <c r="O10" s="21">
        <v>0</v>
      </c>
      <c r="P10" s="13">
        <v>38.979999999999997</v>
      </c>
      <c r="Q10" s="18">
        <v>37.07</v>
      </c>
    </row>
    <row r="11" spans="1:17" x14ac:dyDescent="0.3">
      <c r="A11" s="6" t="s">
        <v>160</v>
      </c>
      <c r="B11" s="7">
        <v>17</v>
      </c>
      <c r="C11" s="7">
        <v>50</v>
      </c>
      <c r="D11" s="7">
        <v>61.02</v>
      </c>
      <c r="E11" s="19">
        <v>39.770000000000003</v>
      </c>
      <c r="G11" s="6" t="s">
        <v>169</v>
      </c>
      <c r="H11" s="7">
        <v>16</v>
      </c>
      <c r="I11" s="7">
        <v>0</v>
      </c>
      <c r="J11" s="7">
        <v>55.93</v>
      </c>
      <c r="K11" s="39">
        <v>18.920000000000002</v>
      </c>
      <c r="M11" s="6" t="s">
        <v>213</v>
      </c>
      <c r="N11" s="7">
        <v>27</v>
      </c>
      <c r="O11" s="4">
        <v>100</v>
      </c>
      <c r="P11" s="7">
        <v>61.02</v>
      </c>
      <c r="Q11" s="19">
        <v>62.93</v>
      </c>
    </row>
    <row r="12" spans="1:17" ht="15" thickBot="1" x14ac:dyDescent="0.35">
      <c r="A12" s="16" t="s">
        <v>161</v>
      </c>
      <c r="B12" s="10">
        <f>100-B10-B11</f>
        <v>0</v>
      </c>
      <c r="C12" s="10">
        <f>100-C10-C11</f>
        <v>0</v>
      </c>
      <c r="D12" s="10">
        <f>100-D10-D11</f>
        <v>0</v>
      </c>
      <c r="E12" s="20">
        <f>100-E10-E11</f>
        <v>0</v>
      </c>
      <c r="G12" s="16" t="s">
        <v>170</v>
      </c>
      <c r="H12" s="10">
        <f>100-H10-H11</f>
        <v>0</v>
      </c>
      <c r="I12" s="10">
        <f>100-I10-I11</f>
        <v>0</v>
      </c>
      <c r="J12" s="10">
        <f>100-J10-J11</f>
        <v>0</v>
      </c>
      <c r="K12" s="40">
        <f>100-K10-K11</f>
        <v>0</v>
      </c>
      <c r="M12" s="16" t="s">
        <v>214</v>
      </c>
      <c r="N12" s="10">
        <f>100-N10-N11</f>
        <v>0</v>
      </c>
      <c r="O12" s="10">
        <f>100-O10-O11</f>
        <v>0</v>
      </c>
      <c r="P12" s="10">
        <f>100-P10-P11</f>
        <v>0</v>
      </c>
      <c r="Q12" s="20">
        <f>100-Q10-Q11</f>
        <v>0</v>
      </c>
    </row>
    <row r="13" spans="1:17" x14ac:dyDescent="0.3">
      <c r="A13" s="12" t="s">
        <v>5</v>
      </c>
      <c r="B13" s="13">
        <v>1298</v>
      </c>
      <c r="C13" s="13">
        <v>1300</v>
      </c>
      <c r="D13" s="13">
        <v>754</v>
      </c>
      <c r="E13" s="18">
        <v>3352</v>
      </c>
      <c r="G13" s="12" t="s">
        <v>5</v>
      </c>
      <c r="H13" s="13">
        <v>1279</v>
      </c>
      <c r="I13" s="13">
        <v>1200</v>
      </c>
      <c r="J13" s="13">
        <v>723</v>
      </c>
      <c r="K13" s="38">
        <v>3202</v>
      </c>
      <c r="M13" s="12" t="s">
        <v>5</v>
      </c>
      <c r="N13" s="13">
        <v>1212</v>
      </c>
      <c r="O13" s="13">
        <v>1100</v>
      </c>
      <c r="P13" s="13">
        <v>703</v>
      </c>
      <c r="Q13" s="18">
        <v>3015</v>
      </c>
    </row>
    <row r="14" spans="1:17" x14ac:dyDescent="0.3">
      <c r="A14" s="6" t="s">
        <v>6</v>
      </c>
      <c r="B14" s="7">
        <v>933</v>
      </c>
      <c r="C14" s="7">
        <v>900</v>
      </c>
      <c r="D14" s="7">
        <v>558</v>
      </c>
      <c r="E14" s="19">
        <v>2391</v>
      </c>
      <c r="G14" s="6" t="s">
        <v>6</v>
      </c>
      <c r="H14" s="7">
        <v>933</v>
      </c>
      <c r="I14" s="7">
        <v>900</v>
      </c>
      <c r="J14" s="7">
        <v>558</v>
      </c>
      <c r="K14" s="39">
        <v>2391</v>
      </c>
      <c r="M14" s="6" t="s">
        <v>6</v>
      </c>
      <c r="N14" s="7">
        <v>933</v>
      </c>
      <c r="O14" s="7">
        <v>900</v>
      </c>
      <c r="P14" s="7">
        <v>558</v>
      </c>
      <c r="Q14" s="19">
        <v>2391</v>
      </c>
    </row>
    <row r="15" spans="1:17" x14ac:dyDescent="0.3">
      <c r="A15" s="6" t="s">
        <v>7</v>
      </c>
      <c r="B15" s="7">
        <v>965</v>
      </c>
      <c r="C15" s="7">
        <v>900</v>
      </c>
      <c r="D15" s="7">
        <v>583</v>
      </c>
      <c r="E15" s="19">
        <v>2448</v>
      </c>
      <c r="G15" s="6" t="s">
        <v>7</v>
      </c>
      <c r="H15" s="7">
        <v>965</v>
      </c>
      <c r="I15" s="7">
        <v>900</v>
      </c>
      <c r="J15" s="7">
        <v>583</v>
      </c>
      <c r="K15" s="39">
        <v>2448</v>
      </c>
      <c r="M15" s="6" t="s">
        <v>7</v>
      </c>
      <c r="N15" s="7">
        <v>965</v>
      </c>
      <c r="O15" s="7">
        <v>900</v>
      </c>
      <c r="P15" s="7">
        <v>583</v>
      </c>
      <c r="Q15" s="19">
        <v>2448</v>
      </c>
    </row>
    <row r="16" spans="1:17" ht="15" thickBot="1" x14ac:dyDescent="0.35">
      <c r="A16" s="16" t="s">
        <v>8</v>
      </c>
      <c r="B16" s="10">
        <v>1129</v>
      </c>
      <c r="C16" s="10">
        <v>1100</v>
      </c>
      <c r="D16" s="10">
        <v>690</v>
      </c>
      <c r="E16" s="20">
        <v>2919</v>
      </c>
      <c r="G16" s="16" t="s">
        <v>8</v>
      </c>
      <c r="H16" s="10">
        <v>1129</v>
      </c>
      <c r="I16" s="10">
        <v>1100</v>
      </c>
      <c r="J16" s="10">
        <v>690</v>
      </c>
      <c r="K16" s="40">
        <v>2919</v>
      </c>
      <c r="M16" s="16" t="s">
        <v>8</v>
      </c>
      <c r="N16" s="10">
        <v>1129</v>
      </c>
      <c r="O16" s="10">
        <v>1100</v>
      </c>
      <c r="P16" s="10">
        <v>690</v>
      </c>
      <c r="Q16" s="20">
        <v>2919</v>
      </c>
    </row>
    <row r="17" spans="1:17" ht="15" thickBot="1" x14ac:dyDescent="0.35">
      <c r="B17" s="52"/>
      <c r="C17" s="52"/>
      <c r="D17" s="52"/>
      <c r="E17" s="52"/>
    </row>
    <row r="18" spans="1:17" ht="15" thickBot="1" x14ac:dyDescent="0.35">
      <c r="A18" s="5"/>
      <c r="B18" s="2" t="s">
        <v>0</v>
      </c>
      <c r="C18" s="2" t="s">
        <v>1</v>
      </c>
      <c r="D18" s="2" t="s">
        <v>2</v>
      </c>
      <c r="E18" s="3" t="s">
        <v>3</v>
      </c>
      <c r="G18" s="5"/>
      <c r="H18" s="2" t="s">
        <v>0</v>
      </c>
      <c r="I18" s="2" t="s">
        <v>1</v>
      </c>
      <c r="J18" s="2" t="s">
        <v>2</v>
      </c>
      <c r="K18" s="3" t="s">
        <v>3</v>
      </c>
      <c r="M18" s="5"/>
      <c r="N18" s="2" t="s">
        <v>0</v>
      </c>
      <c r="O18" s="2" t="s">
        <v>1</v>
      </c>
      <c r="P18" s="2" t="s">
        <v>2</v>
      </c>
      <c r="Q18" s="3" t="s">
        <v>3</v>
      </c>
    </row>
    <row r="19" spans="1:17" x14ac:dyDescent="0.3">
      <c r="A19" s="12" t="s">
        <v>197</v>
      </c>
      <c r="B19" s="21">
        <v>29</v>
      </c>
      <c r="C19" s="21">
        <v>24</v>
      </c>
      <c r="D19" s="21">
        <v>38.979999999999997</v>
      </c>
      <c r="E19" s="14">
        <v>29.34</v>
      </c>
      <c r="G19" s="12" t="s">
        <v>171</v>
      </c>
      <c r="H19" s="21">
        <v>37</v>
      </c>
      <c r="I19" s="21">
        <v>100</v>
      </c>
      <c r="J19" s="21">
        <v>40.68</v>
      </c>
      <c r="K19" s="38">
        <v>62.16</v>
      </c>
      <c r="M19" s="12" t="s">
        <v>215</v>
      </c>
      <c r="N19" s="21">
        <v>39</v>
      </c>
      <c r="O19" s="21">
        <v>98</v>
      </c>
      <c r="P19" s="21">
        <v>38.979999999999997</v>
      </c>
      <c r="Q19" s="14">
        <v>61.78</v>
      </c>
    </row>
    <row r="20" spans="1:17" x14ac:dyDescent="0.3">
      <c r="A20" s="6" t="s">
        <v>198</v>
      </c>
      <c r="B20" s="4">
        <v>71</v>
      </c>
      <c r="C20" s="4">
        <v>76</v>
      </c>
      <c r="D20" s="4">
        <v>61.02</v>
      </c>
      <c r="E20" s="15">
        <v>70.66</v>
      </c>
      <c r="G20" s="6" t="s">
        <v>172</v>
      </c>
      <c r="H20" s="4">
        <v>63</v>
      </c>
      <c r="I20" s="4">
        <v>0</v>
      </c>
      <c r="J20" s="4">
        <v>59.32</v>
      </c>
      <c r="K20" s="39">
        <v>37.840000000000003</v>
      </c>
      <c r="M20" s="6" t="s">
        <v>216</v>
      </c>
      <c r="N20" s="4">
        <v>61</v>
      </c>
      <c r="O20" s="4">
        <v>2</v>
      </c>
      <c r="P20" s="4">
        <v>61.02</v>
      </c>
      <c r="Q20" s="15">
        <v>38.22</v>
      </c>
    </row>
    <row r="21" spans="1:17" ht="15" thickBot="1" x14ac:dyDescent="0.35">
      <c r="A21" s="16" t="s">
        <v>199</v>
      </c>
      <c r="B21" s="10">
        <f>100-B19-B20</f>
        <v>0</v>
      </c>
      <c r="C21" s="10">
        <f>100-C19-C20</f>
        <v>0</v>
      </c>
      <c r="D21" s="10">
        <f>100-D19-D20</f>
        <v>0</v>
      </c>
      <c r="E21" s="20">
        <f>100-E19-E20</f>
        <v>0</v>
      </c>
      <c r="G21" s="16" t="s">
        <v>173</v>
      </c>
      <c r="H21" s="10">
        <f>100-H19-H20</f>
        <v>0</v>
      </c>
      <c r="I21" s="10">
        <f>100-I19-I20</f>
        <v>0</v>
      </c>
      <c r="J21" s="10">
        <f>100-J19-J20</f>
        <v>0</v>
      </c>
      <c r="K21" s="40">
        <f>100-K19-K20</f>
        <v>0</v>
      </c>
      <c r="M21" s="16" t="s">
        <v>217</v>
      </c>
      <c r="N21" s="10">
        <f>100-N19-N20</f>
        <v>0</v>
      </c>
      <c r="O21" s="10">
        <f>100-O19-O20</f>
        <v>0</v>
      </c>
      <c r="P21" s="10">
        <f>100-P19-P20</f>
        <v>0</v>
      </c>
      <c r="Q21" s="20">
        <f>100-Q19-Q20</f>
        <v>0</v>
      </c>
    </row>
    <row r="22" spans="1:17" x14ac:dyDescent="0.3">
      <c r="A22" s="12" t="s">
        <v>200</v>
      </c>
      <c r="B22" s="13">
        <v>26</v>
      </c>
      <c r="C22" s="13">
        <v>24</v>
      </c>
      <c r="D22" s="13">
        <v>27.12</v>
      </c>
      <c r="E22" s="18">
        <v>25.48</v>
      </c>
      <c r="G22" s="12" t="s">
        <v>174</v>
      </c>
      <c r="H22" s="13">
        <v>34</v>
      </c>
      <c r="I22" s="21">
        <v>100</v>
      </c>
      <c r="J22" s="13">
        <v>27.12</v>
      </c>
      <c r="K22" s="38">
        <v>57.92</v>
      </c>
      <c r="M22" s="12" t="s">
        <v>218</v>
      </c>
      <c r="N22" s="13">
        <v>30</v>
      </c>
      <c r="O22" s="21">
        <v>98</v>
      </c>
      <c r="P22" s="13">
        <v>27.12</v>
      </c>
      <c r="Q22" s="18">
        <v>55.6</v>
      </c>
    </row>
    <row r="23" spans="1:17" x14ac:dyDescent="0.3">
      <c r="A23" s="6" t="s">
        <v>201</v>
      </c>
      <c r="B23" s="7">
        <v>74</v>
      </c>
      <c r="C23" s="7">
        <v>76</v>
      </c>
      <c r="D23" s="7">
        <v>72.88</v>
      </c>
      <c r="E23" s="19">
        <v>74.52</v>
      </c>
      <c r="G23" s="6" t="s">
        <v>175</v>
      </c>
      <c r="H23" s="7">
        <v>66</v>
      </c>
      <c r="I23" s="4">
        <v>0</v>
      </c>
      <c r="J23" s="7">
        <v>72.88</v>
      </c>
      <c r="K23" s="39">
        <v>42.08</v>
      </c>
      <c r="M23" s="6" t="s">
        <v>219</v>
      </c>
      <c r="N23" s="7">
        <v>70</v>
      </c>
      <c r="O23" s="4">
        <v>2</v>
      </c>
      <c r="P23" s="7">
        <v>72.88</v>
      </c>
      <c r="Q23" s="19">
        <v>44.4</v>
      </c>
    </row>
    <row r="24" spans="1:17" ht="15" thickBot="1" x14ac:dyDescent="0.35">
      <c r="A24" s="16" t="s">
        <v>202</v>
      </c>
      <c r="B24" s="10">
        <f>100-B22-B23</f>
        <v>0</v>
      </c>
      <c r="C24" s="10">
        <f>100-C22-C23</f>
        <v>0</v>
      </c>
      <c r="D24" s="10">
        <f>100-D22-D23</f>
        <v>0</v>
      </c>
      <c r="E24" s="20">
        <f>100-E22-E23</f>
        <v>0</v>
      </c>
      <c r="G24" s="16" t="s">
        <v>176</v>
      </c>
      <c r="H24" s="10">
        <f>100-H22-H23</f>
        <v>0</v>
      </c>
      <c r="I24" s="10">
        <f>100-I22-I23</f>
        <v>0</v>
      </c>
      <c r="J24" s="10">
        <f>100-J22-J23</f>
        <v>0</v>
      </c>
      <c r="K24" s="40">
        <f>100-K22-K23</f>
        <v>0</v>
      </c>
      <c r="M24" s="16" t="s">
        <v>220</v>
      </c>
      <c r="N24" s="10">
        <f>100-N22-N23</f>
        <v>0</v>
      </c>
      <c r="O24" s="10">
        <f>100-O22-O23</f>
        <v>0</v>
      </c>
      <c r="P24" s="10">
        <f>100-P22-P23</f>
        <v>0</v>
      </c>
      <c r="Q24" s="20">
        <f>100-Q22-Q23</f>
        <v>0</v>
      </c>
    </row>
    <row r="25" spans="1:17" x14ac:dyDescent="0.3">
      <c r="A25" s="12" t="s">
        <v>203</v>
      </c>
      <c r="B25" s="13">
        <v>81</v>
      </c>
      <c r="C25" s="13">
        <v>30</v>
      </c>
      <c r="D25" s="13">
        <v>54.24</v>
      </c>
      <c r="E25" s="18">
        <v>55.21</v>
      </c>
      <c r="G25" s="12" t="s">
        <v>177</v>
      </c>
      <c r="H25" s="13">
        <v>86</v>
      </c>
      <c r="I25" s="21">
        <v>100</v>
      </c>
      <c r="J25" s="13">
        <v>55.93</v>
      </c>
      <c r="K25" s="38">
        <v>84.56</v>
      </c>
      <c r="M25" s="12" t="s">
        <v>221</v>
      </c>
      <c r="N25" s="13">
        <v>80</v>
      </c>
      <c r="O25" s="21">
        <v>98</v>
      </c>
      <c r="P25" s="13">
        <v>55.93</v>
      </c>
      <c r="Q25" s="18">
        <v>81.47</v>
      </c>
    </row>
    <row r="26" spans="1:17" x14ac:dyDescent="0.3">
      <c r="A26" s="6" t="s">
        <v>204</v>
      </c>
      <c r="B26" s="7">
        <v>19</v>
      </c>
      <c r="C26" s="7">
        <v>70</v>
      </c>
      <c r="D26" s="7">
        <v>45.76</v>
      </c>
      <c r="E26" s="19">
        <v>44.79</v>
      </c>
      <c r="G26" s="6" t="s">
        <v>178</v>
      </c>
      <c r="H26" s="7">
        <v>14</v>
      </c>
      <c r="I26" s="4">
        <v>0</v>
      </c>
      <c r="J26" s="7">
        <v>44.07</v>
      </c>
      <c r="K26" s="39">
        <v>15.44</v>
      </c>
      <c r="M26" s="6" t="s">
        <v>222</v>
      </c>
      <c r="N26" s="7">
        <v>20</v>
      </c>
      <c r="O26" s="4">
        <v>2</v>
      </c>
      <c r="P26" s="7">
        <v>44.07</v>
      </c>
      <c r="Q26" s="19">
        <v>18.53</v>
      </c>
    </row>
    <row r="27" spans="1:17" ht="15" thickBot="1" x14ac:dyDescent="0.35">
      <c r="A27" s="16" t="s">
        <v>205</v>
      </c>
      <c r="B27" s="10">
        <f>100-B25-B26</f>
        <v>0</v>
      </c>
      <c r="C27" s="10">
        <f>100-C25-C26</f>
        <v>0</v>
      </c>
      <c r="D27" s="10">
        <f>100-D25-D26</f>
        <v>0</v>
      </c>
      <c r="E27" s="20">
        <f>100-E25-E26</f>
        <v>0</v>
      </c>
      <c r="G27" s="16" t="s">
        <v>179</v>
      </c>
      <c r="H27" s="10">
        <f>100-H25-H26</f>
        <v>0</v>
      </c>
      <c r="I27" s="10">
        <f>100-I25-I26</f>
        <v>0</v>
      </c>
      <c r="J27" s="10">
        <f>100-J25-J26</f>
        <v>0</v>
      </c>
      <c r="K27" s="40">
        <f>100-K25-K26</f>
        <v>0</v>
      </c>
      <c r="M27" s="16" t="s">
        <v>223</v>
      </c>
      <c r="N27" s="10">
        <f>100-N25-N26</f>
        <v>0</v>
      </c>
      <c r="O27" s="10">
        <f>100-O25-O26</f>
        <v>0</v>
      </c>
      <c r="P27" s="10">
        <f>100-P25-P26</f>
        <v>0</v>
      </c>
      <c r="Q27" s="20">
        <f>100-Q25-Q26</f>
        <v>0</v>
      </c>
    </row>
    <row r="28" spans="1:17" x14ac:dyDescent="0.3">
      <c r="A28" s="12" t="s">
        <v>5</v>
      </c>
      <c r="B28" s="13">
        <v>1298</v>
      </c>
      <c r="C28" s="13">
        <v>1300</v>
      </c>
      <c r="D28" s="13">
        <v>754</v>
      </c>
      <c r="E28" s="18">
        <v>3352</v>
      </c>
      <c r="G28" s="12" t="s">
        <v>5</v>
      </c>
      <c r="H28" s="13">
        <v>1279</v>
      </c>
      <c r="I28" s="13">
        <v>1200</v>
      </c>
      <c r="J28" s="13">
        <v>723</v>
      </c>
      <c r="K28" s="38">
        <v>3202</v>
      </c>
      <c r="M28" s="12" t="s">
        <v>5</v>
      </c>
      <c r="N28" s="13">
        <v>1212</v>
      </c>
      <c r="O28" s="13">
        <v>1100</v>
      </c>
      <c r="P28" s="13">
        <v>703</v>
      </c>
      <c r="Q28" s="18">
        <v>3015</v>
      </c>
    </row>
    <row r="29" spans="1:17" x14ac:dyDescent="0.3">
      <c r="A29" s="6" t="s">
        <v>6</v>
      </c>
      <c r="B29" s="7">
        <v>933</v>
      </c>
      <c r="C29" s="7">
        <v>900</v>
      </c>
      <c r="D29" s="7">
        <v>558</v>
      </c>
      <c r="E29" s="19">
        <v>2391</v>
      </c>
      <c r="G29" s="6" t="s">
        <v>6</v>
      </c>
      <c r="H29" s="7">
        <v>933</v>
      </c>
      <c r="I29" s="7">
        <v>900</v>
      </c>
      <c r="J29" s="7">
        <v>558</v>
      </c>
      <c r="K29" s="39">
        <v>2391</v>
      </c>
      <c r="M29" s="6" t="s">
        <v>6</v>
      </c>
      <c r="N29" s="7">
        <v>933</v>
      </c>
      <c r="O29" s="7">
        <v>900</v>
      </c>
      <c r="P29" s="7">
        <v>558</v>
      </c>
      <c r="Q29" s="19">
        <v>2391</v>
      </c>
    </row>
    <row r="30" spans="1:17" x14ac:dyDescent="0.3">
      <c r="A30" s="6" t="s">
        <v>7</v>
      </c>
      <c r="B30" s="7">
        <v>965</v>
      </c>
      <c r="C30" s="7">
        <v>900</v>
      </c>
      <c r="D30" s="7">
        <v>583</v>
      </c>
      <c r="E30" s="19">
        <v>2448</v>
      </c>
      <c r="G30" s="6" t="s">
        <v>7</v>
      </c>
      <c r="H30" s="7">
        <v>965</v>
      </c>
      <c r="I30" s="7">
        <v>900</v>
      </c>
      <c r="J30" s="7">
        <v>583</v>
      </c>
      <c r="K30" s="39">
        <v>2448</v>
      </c>
      <c r="M30" s="6" t="s">
        <v>7</v>
      </c>
      <c r="N30" s="7">
        <v>965</v>
      </c>
      <c r="O30" s="7">
        <v>900</v>
      </c>
      <c r="P30" s="7">
        <v>583</v>
      </c>
      <c r="Q30" s="19">
        <v>2448</v>
      </c>
    </row>
    <row r="31" spans="1:17" ht="15" thickBot="1" x14ac:dyDescent="0.35">
      <c r="A31" s="16" t="s">
        <v>8</v>
      </c>
      <c r="B31" s="10">
        <v>1129</v>
      </c>
      <c r="C31" s="11">
        <v>1100</v>
      </c>
      <c r="D31" s="10">
        <v>690</v>
      </c>
      <c r="E31" s="20">
        <v>2919</v>
      </c>
      <c r="G31" s="16" t="s">
        <v>8</v>
      </c>
      <c r="H31" s="10">
        <v>1129</v>
      </c>
      <c r="I31" s="10">
        <v>1100</v>
      </c>
      <c r="J31" s="10">
        <v>690</v>
      </c>
      <c r="K31" s="40">
        <v>2919</v>
      </c>
      <c r="M31" s="16" t="s">
        <v>8</v>
      </c>
      <c r="N31" s="10">
        <v>1129</v>
      </c>
      <c r="O31" s="10">
        <v>1100</v>
      </c>
      <c r="P31" s="10">
        <v>690</v>
      </c>
      <c r="Q31" s="20">
        <v>2919</v>
      </c>
    </row>
    <row r="32" spans="1:17" ht="15" thickBot="1" x14ac:dyDescent="0.35">
      <c r="B32" s="52"/>
      <c r="C32" s="52"/>
      <c r="D32" s="52"/>
      <c r="E32" s="52"/>
    </row>
    <row r="33" spans="1:17" ht="15" thickBot="1" x14ac:dyDescent="0.35">
      <c r="A33" s="5"/>
      <c r="B33" s="2" t="s">
        <v>0</v>
      </c>
      <c r="C33" s="2" t="s">
        <v>1</v>
      </c>
      <c r="D33" s="2" t="s">
        <v>2</v>
      </c>
      <c r="E33" s="3" t="s">
        <v>3</v>
      </c>
      <c r="G33" s="5"/>
      <c r="H33" s="2" t="s">
        <v>0</v>
      </c>
      <c r="I33" s="2" t="s">
        <v>1</v>
      </c>
      <c r="J33" s="2" t="s">
        <v>2</v>
      </c>
      <c r="K33" s="3" t="s">
        <v>3</v>
      </c>
      <c r="M33" s="5"/>
      <c r="N33" s="2" t="s">
        <v>0</v>
      </c>
      <c r="O33" s="2" t="s">
        <v>1</v>
      </c>
      <c r="P33" s="2" t="s">
        <v>2</v>
      </c>
      <c r="Q33" s="3" t="s">
        <v>3</v>
      </c>
    </row>
    <row r="34" spans="1:17" x14ac:dyDescent="0.3">
      <c r="A34" s="12" t="s">
        <v>188</v>
      </c>
      <c r="B34" s="21">
        <v>11</v>
      </c>
      <c r="C34" s="21">
        <v>0</v>
      </c>
      <c r="D34" s="21">
        <v>16.95</v>
      </c>
      <c r="E34" s="14">
        <v>8.11</v>
      </c>
      <c r="G34" s="12" t="s">
        <v>180</v>
      </c>
      <c r="H34" s="21">
        <v>14</v>
      </c>
      <c r="I34" s="21">
        <v>0</v>
      </c>
      <c r="J34" s="21">
        <v>8.4700000000000006</v>
      </c>
      <c r="K34" s="14">
        <v>7.34</v>
      </c>
      <c r="M34" s="12" t="s">
        <v>224</v>
      </c>
      <c r="N34" s="21">
        <v>54</v>
      </c>
      <c r="O34" s="21">
        <v>51</v>
      </c>
      <c r="P34" s="21">
        <v>23.73</v>
      </c>
      <c r="Q34" s="38">
        <v>45.95</v>
      </c>
    </row>
    <row r="35" spans="1:17" x14ac:dyDescent="0.3">
      <c r="A35" s="6" t="s">
        <v>189</v>
      </c>
      <c r="B35" s="4">
        <v>89</v>
      </c>
      <c r="C35" s="4">
        <v>100</v>
      </c>
      <c r="D35" s="4">
        <v>83.05</v>
      </c>
      <c r="E35" s="15">
        <v>91.89</v>
      </c>
      <c r="G35" s="6" t="s">
        <v>181</v>
      </c>
      <c r="H35" s="4">
        <v>86</v>
      </c>
      <c r="I35" s="4">
        <v>100</v>
      </c>
      <c r="J35" s="4">
        <v>91.53</v>
      </c>
      <c r="K35" s="15">
        <v>92.66</v>
      </c>
      <c r="M35" s="6" t="s">
        <v>225</v>
      </c>
      <c r="N35" s="4">
        <v>46</v>
      </c>
      <c r="O35" s="4">
        <v>49</v>
      </c>
      <c r="P35" s="4">
        <v>76.27</v>
      </c>
      <c r="Q35" s="39">
        <v>54.05</v>
      </c>
    </row>
    <row r="36" spans="1:17" ht="15" thickBot="1" x14ac:dyDescent="0.35">
      <c r="A36" s="16" t="s">
        <v>190</v>
      </c>
      <c r="B36" s="10">
        <f>100-B34-B35</f>
        <v>0</v>
      </c>
      <c r="C36" s="10">
        <f>100-C34-C35</f>
        <v>0</v>
      </c>
      <c r="D36" s="10">
        <f>100-D34-D35</f>
        <v>0</v>
      </c>
      <c r="E36" s="20">
        <f>100-E34-E35</f>
        <v>0</v>
      </c>
      <c r="G36" s="16" t="s">
        <v>182</v>
      </c>
      <c r="H36" s="10">
        <f>100-H34-H35</f>
        <v>0</v>
      </c>
      <c r="I36" s="10">
        <f>100-I34-I35</f>
        <v>0</v>
      </c>
      <c r="J36" s="10">
        <f>100-J34-J35</f>
        <v>0</v>
      </c>
      <c r="K36" s="20">
        <f>100-K34-K35</f>
        <v>0</v>
      </c>
      <c r="M36" s="16" t="s">
        <v>226</v>
      </c>
      <c r="N36" s="10">
        <f>100-N34-N35</f>
        <v>0</v>
      </c>
      <c r="O36" s="10">
        <f>100-O34-O35</f>
        <v>0</v>
      </c>
      <c r="P36" s="10">
        <f>100-P34-P35</f>
        <v>0</v>
      </c>
      <c r="Q36" s="40">
        <f>100-Q34-Q35</f>
        <v>0</v>
      </c>
    </row>
    <row r="37" spans="1:17" x14ac:dyDescent="0.3">
      <c r="A37" s="12" t="s">
        <v>191</v>
      </c>
      <c r="B37" s="13">
        <v>5</v>
      </c>
      <c r="C37" s="21">
        <v>0</v>
      </c>
      <c r="D37" s="13">
        <v>10.17</v>
      </c>
      <c r="E37" s="18">
        <v>4.25</v>
      </c>
      <c r="G37" s="12" t="s">
        <v>183</v>
      </c>
      <c r="H37" s="13">
        <v>8</v>
      </c>
      <c r="I37" s="21">
        <v>0</v>
      </c>
      <c r="J37" s="13">
        <v>11.86</v>
      </c>
      <c r="K37" s="18">
        <v>5.79</v>
      </c>
      <c r="M37" s="12" t="s">
        <v>227</v>
      </c>
      <c r="N37" s="13">
        <v>43</v>
      </c>
      <c r="O37" s="21">
        <v>39</v>
      </c>
      <c r="P37" s="13">
        <v>20.34</v>
      </c>
      <c r="Q37" s="38">
        <v>36.29</v>
      </c>
    </row>
    <row r="38" spans="1:17" x14ac:dyDescent="0.3">
      <c r="A38" s="6" t="s">
        <v>192</v>
      </c>
      <c r="B38" s="7">
        <v>95</v>
      </c>
      <c r="C38" s="4">
        <v>100</v>
      </c>
      <c r="D38" s="7">
        <v>89.83</v>
      </c>
      <c r="E38" s="19">
        <v>95.75</v>
      </c>
      <c r="G38" s="6" t="s">
        <v>184</v>
      </c>
      <c r="H38" s="7">
        <v>92</v>
      </c>
      <c r="I38" s="4">
        <v>100</v>
      </c>
      <c r="J38" s="7">
        <v>88.14</v>
      </c>
      <c r="K38" s="19">
        <v>94.21</v>
      </c>
      <c r="M38" s="6" t="s">
        <v>228</v>
      </c>
      <c r="N38" s="7">
        <v>57</v>
      </c>
      <c r="O38" s="4">
        <v>61</v>
      </c>
      <c r="P38" s="7">
        <v>79.66</v>
      </c>
      <c r="Q38" s="39">
        <v>63.71</v>
      </c>
    </row>
    <row r="39" spans="1:17" ht="15" thickBot="1" x14ac:dyDescent="0.35">
      <c r="A39" s="16" t="s">
        <v>193</v>
      </c>
      <c r="B39" s="10">
        <f>100-B37-B38</f>
        <v>0</v>
      </c>
      <c r="C39" s="10">
        <f>100-C37-C38</f>
        <v>0</v>
      </c>
      <c r="D39" s="10">
        <f>100-D37-D38</f>
        <v>0</v>
      </c>
      <c r="E39" s="20">
        <f>100-E37-E38</f>
        <v>0</v>
      </c>
      <c r="G39" s="16" t="s">
        <v>185</v>
      </c>
      <c r="H39" s="10">
        <f>100-H37-H38</f>
        <v>0</v>
      </c>
      <c r="I39" s="10">
        <f>100-I37-I38</f>
        <v>0</v>
      </c>
      <c r="J39" s="10">
        <f>100-J37-J38</f>
        <v>0</v>
      </c>
      <c r="K39" s="20">
        <f>100-K37-K38</f>
        <v>0</v>
      </c>
      <c r="M39" s="16" t="s">
        <v>229</v>
      </c>
      <c r="N39" s="10">
        <f>100-N37-N38</f>
        <v>0</v>
      </c>
      <c r="O39" s="10">
        <f>100-O37-O38</f>
        <v>0</v>
      </c>
      <c r="P39" s="10">
        <f>100-P37-P38</f>
        <v>0</v>
      </c>
      <c r="Q39" s="40">
        <f>100-Q37-Q38</f>
        <v>0</v>
      </c>
    </row>
    <row r="40" spans="1:17" x14ac:dyDescent="0.3">
      <c r="A40" s="12" t="s">
        <v>194</v>
      </c>
      <c r="B40" s="13">
        <v>19</v>
      </c>
      <c r="C40" s="21">
        <v>0</v>
      </c>
      <c r="D40" s="13">
        <v>18.64</v>
      </c>
      <c r="E40" s="18">
        <v>11.58</v>
      </c>
      <c r="G40" s="12" t="s">
        <v>186</v>
      </c>
      <c r="H40" s="13">
        <v>40</v>
      </c>
      <c r="I40" s="21">
        <v>0</v>
      </c>
      <c r="J40" s="13">
        <v>13.56</v>
      </c>
      <c r="K40" s="18">
        <v>18.53</v>
      </c>
      <c r="M40" s="12" t="s">
        <v>230</v>
      </c>
      <c r="N40" s="13">
        <v>84</v>
      </c>
      <c r="O40" s="21">
        <v>67</v>
      </c>
      <c r="P40" s="13">
        <v>37.29</v>
      </c>
      <c r="Q40" s="38">
        <v>66.8</v>
      </c>
    </row>
    <row r="41" spans="1:17" x14ac:dyDescent="0.3">
      <c r="A41" s="6" t="s">
        <v>195</v>
      </c>
      <c r="B41" s="7">
        <v>81</v>
      </c>
      <c r="C41" s="4">
        <v>100</v>
      </c>
      <c r="D41" s="7">
        <v>81.36</v>
      </c>
      <c r="E41" s="19">
        <v>88.42</v>
      </c>
      <c r="G41" s="6" t="s">
        <v>187</v>
      </c>
      <c r="H41" s="7">
        <v>60</v>
      </c>
      <c r="I41" s="4">
        <v>100</v>
      </c>
      <c r="J41" s="7">
        <v>86.44</v>
      </c>
      <c r="K41" s="19">
        <v>81.47</v>
      </c>
      <c r="M41" s="6" t="s">
        <v>231</v>
      </c>
      <c r="N41" s="7">
        <v>16</v>
      </c>
      <c r="O41" s="4">
        <v>33</v>
      </c>
      <c r="P41" s="7">
        <v>62.71</v>
      </c>
      <c r="Q41" s="39">
        <v>33.200000000000003</v>
      </c>
    </row>
    <row r="42" spans="1:17" ht="15" thickBot="1" x14ac:dyDescent="0.35">
      <c r="A42" s="16" t="s">
        <v>196</v>
      </c>
      <c r="B42" s="10">
        <f>100-B40-B41</f>
        <v>0</v>
      </c>
      <c r="C42" s="10">
        <f>100-C40-C41</f>
        <v>0</v>
      </c>
      <c r="D42" s="10">
        <f>100-D40-D41</f>
        <v>0</v>
      </c>
      <c r="E42" s="20">
        <f>100-E40-E41</f>
        <v>0</v>
      </c>
      <c r="G42" s="16" t="s">
        <v>47</v>
      </c>
      <c r="H42" s="10">
        <f>100-H40-H41</f>
        <v>0</v>
      </c>
      <c r="I42" s="10">
        <f>100-I40-I41</f>
        <v>0</v>
      </c>
      <c r="J42" s="10">
        <f>100-J40-J41</f>
        <v>0</v>
      </c>
      <c r="K42" s="20">
        <f>100-K40-K41</f>
        <v>0</v>
      </c>
      <c r="M42" s="16" t="s">
        <v>232</v>
      </c>
      <c r="N42" s="10">
        <f>100-N40-N41</f>
        <v>0</v>
      </c>
      <c r="O42" s="10">
        <f>100-O40-O41</f>
        <v>0</v>
      </c>
      <c r="P42" s="10">
        <f>100-P40-P41</f>
        <v>0</v>
      </c>
      <c r="Q42" s="40">
        <f>100-Q40-Q41</f>
        <v>0</v>
      </c>
    </row>
    <row r="43" spans="1:17" x14ac:dyDescent="0.3">
      <c r="A43" s="12" t="s">
        <v>5</v>
      </c>
      <c r="B43" s="13">
        <v>854</v>
      </c>
      <c r="C43" s="13">
        <v>800</v>
      </c>
      <c r="D43" s="13">
        <v>519</v>
      </c>
      <c r="E43" s="18">
        <v>2173</v>
      </c>
      <c r="G43" s="12" t="s">
        <v>5</v>
      </c>
      <c r="H43" s="13">
        <v>1132</v>
      </c>
      <c r="I43" s="13">
        <v>1000</v>
      </c>
      <c r="J43" s="13">
        <v>622</v>
      </c>
      <c r="K43" s="18">
        <v>2754</v>
      </c>
      <c r="M43" s="12" t="s">
        <v>5</v>
      </c>
      <c r="N43" s="13">
        <v>1071</v>
      </c>
      <c r="O43" s="13">
        <v>1000</v>
      </c>
      <c r="P43" s="13">
        <v>576</v>
      </c>
      <c r="Q43" s="38">
        <v>2647</v>
      </c>
    </row>
    <row r="44" spans="1:17" x14ac:dyDescent="0.3">
      <c r="A44" s="6" t="s">
        <v>6</v>
      </c>
      <c r="B44" s="7">
        <v>933</v>
      </c>
      <c r="C44" s="7">
        <v>900</v>
      </c>
      <c r="D44" s="7">
        <v>558</v>
      </c>
      <c r="E44" s="19">
        <v>2391</v>
      </c>
      <c r="G44" s="6" t="s">
        <v>6</v>
      </c>
      <c r="H44" s="7">
        <v>933</v>
      </c>
      <c r="I44" s="7">
        <v>900</v>
      </c>
      <c r="J44" s="7">
        <v>558</v>
      </c>
      <c r="K44" s="19">
        <v>2391</v>
      </c>
      <c r="M44" s="6" t="s">
        <v>6</v>
      </c>
      <c r="N44" s="7">
        <v>933</v>
      </c>
      <c r="O44" s="7">
        <v>900</v>
      </c>
      <c r="P44" s="7">
        <v>558</v>
      </c>
      <c r="Q44" s="39">
        <v>2391</v>
      </c>
    </row>
    <row r="45" spans="1:17" x14ac:dyDescent="0.3">
      <c r="A45" s="6" t="s">
        <v>7</v>
      </c>
      <c r="B45" s="7">
        <v>965</v>
      </c>
      <c r="C45" s="7">
        <v>900</v>
      </c>
      <c r="D45" s="7">
        <v>583</v>
      </c>
      <c r="E45" s="19">
        <v>2448</v>
      </c>
      <c r="G45" s="6" t="s">
        <v>7</v>
      </c>
      <c r="H45" s="7">
        <v>965</v>
      </c>
      <c r="I45" s="7">
        <v>900</v>
      </c>
      <c r="J45" s="7">
        <v>583</v>
      </c>
      <c r="K45" s="19">
        <v>2448</v>
      </c>
      <c r="M45" s="6" t="s">
        <v>7</v>
      </c>
      <c r="N45" s="7">
        <v>965</v>
      </c>
      <c r="O45" s="7">
        <v>900</v>
      </c>
      <c r="P45" s="7">
        <v>583</v>
      </c>
      <c r="Q45" s="39">
        <v>2448</v>
      </c>
    </row>
    <row r="46" spans="1:17" ht="15" thickBot="1" x14ac:dyDescent="0.35">
      <c r="A46" s="16" t="s">
        <v>8</v>
      </c>
      <c r="B46" s="10">
        <v>1129</v>
      </c>
      <c r="C46" s="11">
        <v>1100</v>
      </c>
      <c r="D46" s="11">
        <v>690</v>
      </c>
      <c r="E46" s="20">
        <v>2919</v>
      </c>
      <c r="G46" s="16" t="s">
        <v>8</v>
      </c>
      <c r="H46" s="10">
        <v>1129</v>
      </c>
      <c r="I46" s="10">
        <v>1100</v>
      </c>
      <c r="J46" s="10">
        <v>690</v>
      </c>
      <c r="K46" s="20">
        <v>2919</v>
      </c>
      <c r="M46" s="16" t="s">
        <v>8</v>
      </c>
      <c r="N46" s="10">
        <v>1129</v>
      </c>
      <c r="O46" s="10">
        <v>1100</v>
      </c>
      <c r="P46" s="10">
        <v>690</v>
      </c>
      <c r="Q46" s="40">
        <v>2919</v>
      </c>
    </row>
    <row r="47" spans="1:17" ht="15" thickBot="1" x14ac:dyDescent="0.35"/>
    <row r="48" spans="1:17" ht="15" thickBot="1" x14ac:dyDescent="0.35">
      <c r="A48" s="5"/>
      <c r="B48" s="2" t="s">
        <v>0</v>
      </c>
      <c r="C48" s="2" t="s">
        <v>1</v>
      </c>
      <c r="D48" s="2" t="s">
        <v>2</v>
      </c>
      <c r="E48" s="3" t="s">
        <v>3</v>
      </c>
    </row>
    <row r="49" spans="1:5" x14ac:dyDescent="0.3">
      <c r="A49" s="12" t="s">
        <v>48</v>
      </c>
      <c r="B49" s="21">
        <v>70</v>
      </c>
      <c r="C49" s="21">
        <v>47</v>
      </c>
      <c r="D49" s="21">
        <v>35.590000000000003</v>
      </c>
      <c r="E49" s="38">
        <v>53.28</v>
      </c>
    </row>
    <row r="50" spans="1:5" x14ac:dyDescent="0.3">
      <c r="A50" s="6" t="s">
        <v>49</v>
      </c>
      <c r="B50" s="4">
        <v>30</v>
      </c>
      <c r="C50" s="4">
        <v>53</v>
      </c>
      <c r="D50" s="4">
        <v>64.41</v>
      </c>
      <c r="E50" s="15">
        <v>46.72</v>
      </c>
    </row>
    <row r="51" spans="1:5" ht="15" thickBot="1" x14ac:dyDescent="0.35">
      <c r="A51" s="16" t="s">
        <v>50</v>
      </c>
      <c r="B51" s="10">
        <f>100-B49-B50</f>
        <v>0</v>
      </c>
      <c r="C51" s="10">
        <f>100-C49-C50</f>
        <v>0</v>
      </c>
      <c r="D51" s="10">
        <f>100-D49-D50</f>
        <v>0</v>
      </c>
      <c r="E51" s="20">
        <f>100-E49-E50</f>
        <v>0</v>
      </c>
    </row>
    <row r="52" spans="1:5" x14ac:dyDescent="0.3">
      <c r="A52" s="12" t="s">
        <v>51</v>
      </c>
      <c r="B52" s="13">
        <v>65</v>
      </c>
      <c r="C52" s="21">
        <v>100</v>
      </c>
      <c r="D52" s="13">
        <v>66.099999999999994</v>
      </c>
      <c r="E52" s="38">
        <v>78.760000000000005</v>
      </c>
    </row>
    <row r="53" spans="1:5" x14ac:dyDescent="0.3">
      <c r="A53" s="6" t="s">
        <v>52</v>
      </c>
      <c r="B53" s="7">
        <v>35</v>
      </c>
      <c r="C53" s="4">
        <v>0</v>
      </c>
      <c r="D53" s="7">
        <v>33.9</v>
      </c>
      <c r="E53" s="19">
        <v>21.24</v>
      </c>
    </row>
    <row r="54" spans="1:5" ht="15" thickBot="1" x14ac:dyDescent="0.35">
      <c r="A54" s="16" t="s">
        <v>53</v>
      </c>
      <c r="B54" s="10">
        <f>100-B52-B53</f>
        <v>0</v>
      </c>
      <c r="C54" s="10">
        <f>100-C52-C53</f>
        <v>0</v>
      </c>
      <c r="D54" s="10">
        <f>100-D52-D53</f>
        <v>0</v>
      </c>
      <c r="E54" s="20">
        <f>100-E52-E53</f>
        <v>0</v>
      </c>
    </row>
    <row r="55" spans="1:5" x14ac:dyDescent="0.3">
      <c r="A55" s="12" t="s">
        <v>54</v>
      </c>
      <c r="B55" s="13">
        <v>39</v>
      </c>
      <c r="C55" s="21">
        <v>100</v>
      </c>
      <c r="D55" s="13">
        <v>67.8</v>
      </c>
      <c r="E55" s="38">
        <v>69.11</v>
      </c>
    </row>
    <row r="56" spans="1:5" x14ac:dyDescent="0.3">
      <c r="A56" s="6" t="s">
        <v>55</v>
      </c>
      <c r="B56" s="7">
        <v>61</v>
      </c>
      <c r="C56" s="4">
        <v>0</v>
      </c>
      <c r="D56" s="7">
        <v>32.200000000000003</v>
      </c>
      <c r="E56" s="19">
        <v>30.89</v>
      </c>
    </row>
    <row r="57" spans="1:5" ht="15" thickBot="1" x14ac:dyDescent="0.35">
      <c r="A57" s="16" t="s">
        <v>56</v>
      </c>
      <c r="B57" s="10">
        <f>100-B55-B56</f>
        <v>0</v>
      </c>
      <c r="C57" s="10">
        <f>100-C55-C56</f>
        <v>0</v>
      </c>
      <c r="D57" s="10">
        <f>100-D55-D56</f>
        <v>0</v>
      </c>
      <c r="E57" s="20">
        <f>100-E55-E56</f>
        <v>0</v>
      </c>
    </row>
    <row r="58" spans="1:5" x14ac:dyDescent="0.3">
      <c r="A58" s="12" t="s">
        <v>57</v>
      </c>
      <c r="B58" s="13">
        <v>1279</v>
      </c>
      <c r="C58" s="13">
        <v>1200</v>
      </c>
      <c r="D58" s="13">
        <v>723</v>
      </c>
      <c r="E58" s="18">
        <v>3202</v>
      </c>
    </row>
    <row r="59" spans="1:5" x14ac:dyDescent="0.3">
      <c r="A59" s="31" t="s">
        <v>58</v>
      </c>
      <c r="B59" s="41">
        <v>1279</v>
      </c>
      <c r="C59" s="7">
        <v>1200</v>
      </c>
      <c r="D59" s="7">
        <v>723</v>
      </c>
      <c r="E59" s="19">
        <v>3202</v>
      </c>
    </row>
    <row r="60" spans="1:5" ht="15" thickBot="1" x14ac:dyDescent="0.35">
      <c r="A60" s="9" t="s">
        <v>59</v>
      </c>
      <c r="B60" s="10">
        <v>1071</v>
      </c>
      <c r="C60" s="11">
        <v>1000</v>
      </c>
      <c r="D60" s="11">
        <v>576</v>
      </c>
      <c r="E60" s="20">
        <v>2647</v>
      </c>
    </row>
  </sheetData>
  <mergeCells count="3">
    <mergeCell ref="B17:E17"/>
    <mergeCell ref="B32:E32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9" workbookViewId="0">
      <selection activeCell="B1" sqref="B1:G1"/>
    </sheetView>
  </sheetViews>
  <sheetFormatPr baseColWidth="10" defaultRowHeight="14.4" x14ac:dyDescent="0.3"/>
  <cols>
    <col min="1" max="1" width="58.6640625" customWidth="1"/>
    <col min="2" max="2" width="17.77734375" customWidth="1"/>
    <col min="3" max="3" width="13.88671875" customWidth="1"/>
    <col min="5" max="5" width="20.21875" customWidth="1"/>
    <col min="7" max="7" width="56.88671875" customWidth="1"/>
    <col min="13" max="13" width="54.44140625" customWidth="1"/>
  </cols>
  <sheetData>
    <row r="1" spans="1:17" x14ac:dyDescent="0.3">
      <c r="B1" s="53" t="s">
        <v>234</v>
      </c>
      <c r="C1" s="53"/>
      <c r="D1" s="53"/>
      <c r="E1" s="53"/>
      <c r="F1" s="54"/>
      <c r="G1" s="54"/>
    </row>
    <row r="2" spans="1:17" ht="15" thickBot="1" x14ac:dyDescent="0.35">
      <c r="B2" s="43"/>
      <c r="C2" s="43"/>
      <c r="D2" s="43"/>
      <c r="E2" s="43"/>
      <c r="F2" s="44"/>
      <c r="G2" s="44"/>
    </row>
    <row r="3" spans="1:17" ht="15" thickBot="1" x14ac:dyDescent="0.35">
      <c r="A3" s="5"/>
      <c r="B3" s="2" t="s">
        <v>0</v>
      </c>
      <c r="C3" s="2" t="s">
        <v>1</v>
      </c>
      <c r="D3" s="2" t="s">
        <v>2</v>
      </c>
      <c r="E3" s="3" t="s">
        <v>3</v>
      </c>
      <c r="G3" s="5"/>
      <c r="H3" s="2" t="s">
        <v>0</v>
      </c>
      <c r="I3" s="2" t="s">
        <v>1</v>
      </c>
      <c r="J3" s="2" t="s">
        <v>2</v>
      </c>
      <c r="K3" s="3" t="s">
        <v>3</v>
      </c>
      <c r="M3" s="5"/>
      <c r="N3" s="2" t="s">
        <v>0</v>
      </c>
      <c r="O3" s="2" t="s">
        <v>1</v>
      </c>
      <c r="P3" s="2" t="s">
        <v>2</v>
      </c>
      <c r="Q3" s="3" t="s">
        <v>3</v>
      </c>
    </row>
    <row r="4" spans="1:17" x14ac:dyDescent="0.3">
      <c r="A4" s="12" t="s">
        <v>60</v>
      </c>
      <c r="B4" s="21">
        <v>57</v>
      </c>
      <c r="C4" s="21">
        <v>37</v>
      </c>
      <c r="D4" s="21">
        <v>32.200000000000003</v>
      </c>
      <c r="E4" s="14">
        <v>43.63</v>
      </c>
      <c r="G4" s="12" t="s">
        <v>69</v>
      </c>
      <c r="H4" s="21">
        <v>66</v>
      </c>
      <c r="I4" s="21">
        <v>100</v>
      </c>
      <c r="J4" s="21">
        <v>37.29</v>
      </c>
      <c r="K4" s="38">
        <v>72.59</v>
      </c>
      <c r="M4" s="12" t="s">
        <v>78</v>
      </c>
      <c r="N4" s="21">
        <v>48</v>
      </c>
      <c r="O4" s="21">
        <v>0</v>
      </c>
      <c r="P4" s="21">
        <v>37.29</v>
      </c>
      <c r="Q4" s="14">
        <v>27.03</v>
      </c>
    </row>
    <row r="5" spans="1:17" x14ac:dyDescent="0.3">
      <c r="A5" s="6" t="s">
        <v>61</v>
      </c>
      <c r="B5" s="4">
        <v>43</v>
      </c>
      <c r="C5" s="4">
        <v>63</v>
      </c>
      <c r="D5" s="4">
        <v>67.8</v>
      </c>
      <c r="E5" s="15">
        <v>56.37</v>
      </c>
      <c r="G5" s="6" t="s">
        <v>70</v>
      </c>
      <c r="H5" s="4">
        <v>34</v>
      </c>
      <c r="I5" s="4">
        <v>0</v>
      </c>
      <c r="J5" s="4">
        <v>62.71</v>
      </c>
      <c r="K5" s="39">
        <v>27.41</v>
      </c>
      <c r="M5" s="6" t="s">
        <v>79</v>
      </c>
      <c r="N5" s="4">
        <v>52</v>
      </c>
      <c r="O5" s="4">
        <v>100</v>
      </c>
      <c r="P5" s="4">
        <v>62.71</v>
      </c>
      <c r="Q5" s="15">
        <v>72.97</v>
      </c>
    </row>
    <row r="6" spans="1:17" ht="15" thickBot="1" x14ac:dyDescent="0.35">
      <c r="A6" s="16" t="s">
        <v>62</v>
      </c>
      <c r="B6" s="10">
        <f>100-B4-B5</f>
        <v>0</v>
      </c>
      <c r="C6" s="10">
        <f>100-C4-C5</f>
        <v>0</v>
      </c>
      <c r="D6" s="10">
        <f>100-D4-D5</f>
        <v>0</v>
      </c>
      <c r="E6" s="20">
        <f>100-E4-E5</f>
        <v>0</v>
      </c>
      <c r="G6" s="16" t="s">
        <v>71</v>
      </c>
      <c r="H6" s="10">
        <f>100-H4-H5</f>
        <v>0</v>
      </c>
      <c r="I6" s="10">
        <f>100-I4-I5</f>
        <v>0</v>
      </c>
      <c r="J6" s="10">
        <f>100-J4-J5</f>
        <v>0</v>
      </c>
      <c r="K6" s="40">
        <f>100-K4-K5</f>
        <v>0</v>
      </c>
      <c r="M6" s="16" t="s">
        <v>80</v>
      </c>
      <c r="N6" s="10">
        <f>100-N4-N5</f>
        <v>0</v>
      </c>
      <c r="O6" s="10">
        <f>100-O4-O5</f>
        <v>0</v>
      </c>
      <c r="P6" s="10">
        <f>100-P4-P5</f>
        <v>0</v>
      </c>
      <c r="Q6" s="20">
        <f>100-Q4-Q5</f>
        <v>0</v>
      </c>
    </row>
    <row r="7" spans="1:17" x14ac:dyDescent="0.3">
      <c r="A7" s="12" t="s">
        <v>63</v>
      </c>
      <c r="B7" s="13">
        <v>51</v>
      </c>
      <c r="C7" s="13">
        <v>39</v>
      </c>
      <c r="D7" s="13">
        <v>25.42</v>
      </c>
      <c r="E7" s="18">
        <v>40.54</v>
      </c>
      <c r="G7" s="12" t="s">
        <v>72</v>
      </c>
      <c r="H7" s="13">
        <v>62</v>
      </c>
      <c r="I7" s="13">
        <v>100</v>
      </c>
      <c r="J7" s="13">
        <v>23.73</v>
      </c>
      <c r="K7" s="38">
        <v>67.95</v>
      </c>
      <c r="M7" s="12" t="s">
        <v>81</v>
      </c>
      <c r="N7" s="13">
        <v>43</v>
      </c>
      <c r="O7" s="21">
        <v>0</v>
      </c>
      <c r="P7" s="13">
        <v>22.03</v>
      </c>
      <c r="Q7" s="18">
        <v>21.62</v>
      </c>
    </row>
    <row r="8" spans="1:17" x14ac:dyDescent="0.3">
      <c r="A8" s="6" t="s">
        <v>64</v>
      </c>
      <c r="B8" s="7">
        <v>49</v>
      </c>
      <c r="C8" s="7">
        <v>61</v>
      </c>
      <c r="D8" s="7">
        <v>72.88</v>
      </c>
      <c r="E8" s="19">
        <v>59.07</v>
      </c>
      <c r="G8" s="6" t="s">
        <v>73</v>
      </c>
      <c r="H8" s="7">
        <v>38</v>
      </c>
      <c r="I8" s="7">
        <v>0</v>
      </c>
      <c r="J8" s="7">
        <v>76.27</v>
      </c>
      <c r="K8" s="39">
        <v>32.049999999999997</v>
      </c>
      <c r="M8" s="6" t="s">
        <v>82</v>
      </c>
      <c r="N8" s="7">
        <v>57</v>
      </c>
      <c r="O8" s="4">
        <v>100</v>
      </c>
      <c r="P8" s="7">
        <v>77.97</v>
      </c>
      <c r="Q8" s="19">
        <v>78.38</v>
      </c>
    </row>
    <row r="9" spans="1:17" ht="15" thickBot="1" x14ac:dyDescent="0.35">
      <c r="A9" s="16" t="s">
        <v>65</v>
      </c>
      <c r="B9" s="10">
        <f>100-B7-B8</f>
        <v>0</v>
      </c>
      <c r="C9" s="10">
        <f>100-C7-C8</f>
        <v>0</v>
      </c>
      <c r="D9" s="10">
        <f>100-D7-D8</f>
        <v>1.7000000000000028</v>
      </c>
      <c r="E9" s="20">
        <f>100-E7-E8</f>
        <v>0.39000000000000057</v>
      </c>
      <c r="G9" s="16" t="s">
        <v>74</v>
      </c>
      <c r="H9" s="10">
        <f>100-H7-H8</f>
        <v>0</v>
      </c>
      <c r="I9" s="10">
        <f>100-I7-I8</f>
        <v>0</v>
      </c>
      <c r="J9" s="10">
        <f>100-J7-J8</f>
        <v>0</v>
      </c>
      <c r="K9" s="40">
        <f>100-K7-K8</f>
        <v>0</v>
      </c>
      <c r="M9" s="16" t="s">
        <v>83</v>
      </c>
      <c r="N9" s="10">
        <f>100-N7-N8</f>
        <v>0</v>
      </c>
      <c r="O9" s="10">
        <f>100-O7-O8</f>
        <v>0</v>
      </c>
      <c r="P9" s="10">
        <f>100-P7-P8</f>
        <v>0</v>
      </c>
      <c r="Q9" s="20">
        <f>100-Q7-Q8</f>
        <v>0</v>
      </c>
    </row>
    <row r="10" spans="1:17" x14ac:dyDescent="0.3">
      <c r="A10" s="12" t="s">
        <v>66</v>
      </c>
      <c r="B10" s="13">
        <v>84</v>
      </c>
      <c r="C10" s="13">
        <v>50</v>
      </c>
      <c r="D10" s="13">
        <v>40.68</v>
      </c>
      <c r="E10" s="18">
        <v>61</v>
      </c>
      <c r="G10" s="12" t="s">
        <v>75</v>
      </c>
      <c r="H10" s="13">
        <v>86</v>
      </c>
      <c r="I10" s="13">
        <v>100</v>
      </c>
      <c r="J10" s="13">
        <v>47.46</v>
      </c>
      <c r="K10" s="38">
        <v>82.63</v>
      </c>
      <c r="M10" s="12" t="s">
        <v>84</v>
      </c>
      <c r="N10" s="13">
        <v>74</v>
      </c>
      <c r="O10" s="21">
        <v>0</v>
      </c>
      <c r="P10" s="13">
        <v>40.68</v>
      </c>
      <c r="Q10" s="18">
        <v>37.840000000000003</v>
      </c>
    </row>
    <row r="11" spans="1:17" x14ac:dyDescent="0.3">
      <c r="A11" s="6" t="s">
        <v>67</v>
      </c>
      <c r="B11" s="7">
        <v>16</v>
      </c>
      <c r="C11" s="7">
        <v>50</v>
      </c>
      <c r="D11" s="7">
        <v>59.32</v>
      </c>
      <c r="E11" s="19">
        <v>39</v>
      </c>
      <c r="G11" s="6" t="s">
        <v>76</v>
      </c>
      <c r="H11" s="7">
        <v>14</v>
      </c>
      <c r="I11" s="7">
        <v>0</v>
      </c>
      <c r="J11" s="7">
        <v>52.54</v>
      </c>
      <c r="K11" s="39">
        <v>17.37</v>
      </c>
      <c r="M11" s="6" t="s">
        <v>85</v>
      </c>
      <c r="N11" s="7">
        <v>26</v>
      </c>
      <c r="O11" s="4">
        <v>100</v>
      </c>
      <c r="P11" s="7">
        <v>59.32</v>
      </c>
      <c r="Q11" s="19">
        <v>62.16</v>
      </c>
    </row>
    <row r="12" spans="1:17" ht="15" thickBot="1" x14ac:dyDescent="0.35">
      <c r="A12" s="16" t="s">
        <v>68</v>
      </c>
      <c r="B12" s="10">
        <f>100-B10-B11</f>
        <v>0</v>
      </c>
      <c r="C12" s="10">
        <f>100-C10-C11</f>
        <v>0</v>
      </c>
      <c r="D12" s="10">
        <f>100-D10-D11</f>
        <v>0</v>
      </c>
      <c r="E12" s="20">
        <f>100-E10-E11</f>
        <v>0</v>
      </c>
      <c r="G12" s="16" t="s">
        <v>77</v>
      </c>
      <c r="H12" s="10">
        <f>100-H10-H11</f>
        <v>0</v>
      </c>
      <c r="I12" s="10">
        <f>100-I10-I11</f>
        <v>0</v>
      </c>
      <c r="J12" s="10">
        <f>100-J10-J11</f>
        <v>0</v>
      </c>
      <c r="K12" s="40">
        <f>100-K10-K11</f>
        <v>0</v>
      </c>
      <c r="M12" s="16" t="s">
        <v>86</v>
      </c>
      <c r="N12" s="10">
        <f>100-N10-N11</f>
        <v>0</v>
      </c>
      <c r="O12" s="10">
        <f>100-O10-O11</f>
        <v>0</v>
      </c>
      <c r="P12" s="10">
        <f>100-P10-P11</f>
        <v>0</v>
      </c>
      <c r="Q12" s="20">
        <f>100-Q10-Q11</f>
        <v>0</v>
      </c>
    </row>
    <row r="13" spans="1:17" x14ac:dyDescent="0.3">
      <c r="A13" s="12" t="s">
        <v>5</v>
      </c>
      <c r="B13" s="13">
        <v>1308</v>
      </c>
      <c r="C13" s="13">
        <v>1300</v>
      </c>
      <c r="D13" s="13">
        <v>790</v>
      </c>
      <c r="E13" s="18">
        <v>3398</v>
      </c>
      <c r="G13" s="12" t="s">
        <v>5</v>
      </c>
      <c r="H13" s="13">
        <v>1291</v>
      </c>
      <c r="I13" s="13">
        <v>1200</v>
      </c>
      <c r="J13" s="13">
        <v>764</v>
      </c>
      <c r="K13" s="38">
        <v>3255</v>
      </c>
      <c r="M13" s="12" t="s">
        <v>5</v>
      </c>
      <c r="N13" s="13">
        <v>1222</v>
      </c>
      <c r="O13" s="13">
        <v>1100</v>
      </c>
      <c r="P13" s="13">
        <v>743</v>
      </c>
      <c r="Q13" s="18">
        <v>3065</v>
      </c>
    </row>
    <row r="14" spans="1:17" x14ac:dyDescent="0.3">
      <c r="A14" s="6" t="s">
        <v>6</v>
      </c>
      <c r="B14" s="7">
        <v>933</v>
      </c>
      <c r="C14" s="7">
        <v>900</v>
      </c>
      <c r="D14" s="7">
        <v>558</v>
      </c>
      <c r="E14" s="19">
        <v>2391</v>
      </c>
      <c r="G14" s="6" t="s">
        <v>6</v>
      </c>
      <c r="H14" s="7">
        <v>933</v>
      </c>
      <c r="I14" s="7">
        <v>900</v>
      </c>
      <c r="J14" s="7">
        <v>558</v>
      </c>
      <c r="K14" s="39">
        <v>2391</v>
      </c>
      <c r="M14" s="6" t="s">
        <v>6</v>
      </c>
      <c r="N14" s="7">
        <v>933</v>
      </c>
      <c r="O14" s="7">
        <v>900</v>
      </c>
      <c r="P14" s="7">
        <v>558</v>
      </c>
      <c r="Q14" s="19">
        <v>2391</v>
      </c>
    </row>
    <row r="15" spans="1:17" x14ac:dyDescent="0.3">
      <c r="A15" s="6" t="s">
        <v>7</v>
      </c>
      <c r="B15" s="7">
        <v>965</v>
      </c>
      <c r="C15" s="7">
        <v>900</v>
      </c>
      <c r="D15" s="7">
        <v>583</v>
      </c>
      <c r="E15" s="19">
        <v>2448</v>
      </c>
      <c r="G15" s="6" t="s">
        <v>7</v>
      </c>
      <c r="H15" s="7">
        <v>965</v>
      </c>
      <c r="I15" s="7">
        <v>900</v>
      </c>
      <c r="J15" s="7">
        <v>583</v>
      </c>
      <c r="K15" s="39">
        <v>2448</v>
      </c>
      <c r="M15" s="6" t="s">
        <v>7</v>
      </c>
      <c r="N15" s="7">
        <v>965</v>
      </c>
      <c r="O15" s="7">
        <v>900</v>
      </c>
      <c r="P15" s="7">
        <v>583</v>
      </c>
      <c r="Q15" s="19">
        <v>2448</v>
      </c>
    </row>
    <row r="16" spans="1:17" ht="15" thickBot="1" x14ac:dyDescent="0.35">
      <c r="A16" s="16" t="s">
        <v>8</v>
      </c>
      <c r="B16" s="10">
        <v>1129</v>
      </c>
      <c r="C16" s="10">
        <v>1100</v>
      </c>
      <c r="D16" s="10">
        <v>690</v>
      </c>
      <c r="E16" s="20">
        <v>2919</v>
      </c>
      <c r="G16" s="16" t="s">
        <v>8</v>
      </c>
      <c r="H16" s="10">
        <v>1129</v>
      </c>
      <c r="I16" s="10">
        <v>1100</v>
      </c>
      <c r="J16" s="10">
        <v>690</v>
      </c>
      <c r="K16" s="40">
        <v>2919</v>
      </c>
      <c r="M16" s="16" t="s">
        <v>8</v>
      </c>
      <c r="N16" s="10">
        <v>1129</v>
      </c>
      <c r="O16" s="10">
        <v>1100</v>
      </c>
      <c r="P16" s="10">
        <v>690</v>
      </c>
      <c r="Q16" s="20">
        <v>2919</v>
      </c>
    </row>
    <row r="17" spans="1:17" ht="15" thickBot="1" x14ac:dyDescent="0.35"/>
    <row r="18" spans="1:17" ht="15" thickBot="1" x14ac:dyDescent="0.35">
      <c r="A18" s="5"/>
      <c r="B18" s="2" t="s">
        <v>0</v>
      </c>
      <c r="C18" s="2" t="s">
        <v>1</v>
      </c>
      <c r="D18" s="2" t="s">
        <v>2</v>
      </c>
      <c r="E18" s="3" t="s">
        <v>3</v>
      </c>
      <c r="G18" s="5"/>
      <c r="H18" s="2" t="s">
        <v>0</v>
      </c>
      <c r="I18" s="2" t="s">
        <v>1</v>
      </c>
      <c r="J18" s="2" t="s">
        <v>2</v>
      </c>
      <c r="K18" s="3" t="s">
        <v>3</v>
      </c>
      <c r="M18" s="5"/>
      <c r="N18" s="2" t="s">
        <v>0</v>
      </c>
      <c r="O18" s="2" t="s">
        <v>1</v>
      </c>
      <c r="P18" s="2" t="s">
        <v>2</v>
      </c>
      <c r="Q18" s="3" t="s">
        <v>3</v>
      </c>
    </row>
    <row r="19" spans="1:17" x14ac:dyDescent="0.3">
      <c r="A19" s="12" t="s">
        <v>87</v>
      </c>
      <c r="B19" s="21">
        <v>29</v>
      </c>
      <c r="C19" s="21">
        <v>24</v>
      </c>
      <c r="D19" s="21">
        <v>38.979999999999997</v>
      </c>
      <c r="E19" s="14">
        <v>29.34</v>
      </c>
      <c r="G19" s="12" t="s">
        <v>96</v>
      </c>
      <c r="H19" s="21">
        <v>37</v>
      </c>
      <c r="I19" s="21">
        <v>100</v>
      </c>
      <c r="J19" s="21">
        <v>42.37</v>
      </c>
      <c r="K19" s="38">
        <v>62.55</v>
      </c>
      <c r="M19" s="12" t="s">
        <v>105</v>
      </c>
      <c r="N19" s="21">
        <v>39</v>
      </c>
      <c r="O19" s="21">
        <v>98</v>
      </c>
      <c r="P19" s="21">
        <v>40.68</v>
      </c>
      <c r="Q19" s="14">
        <v>62.16</v>
      </c>
    </row>
    <row r="20" spans="1:17" x14ac:dyDescent="0.3">
      <c r="A20" s="6" t="s">
        <v>88</v>
      </c>
      <c r="B20" s="4">
        <v>71</v>
      </c>
      <c r="C20" s="4">
        <v>76</v>
      </c>
      <c r="D20" s="4">
        <v>61.02</v>
      </c>
      <c r="E20" s="15">
        <v>70.66</v>
      </c>
      <c r="G20" s="6" t="s">
        <v>97</v>
      </c>
      <c r="H20" s="4">
        <v>63</v>
      </c>
      <c r="I20" s="4">
        <v>0</v>
      </c>
      <c r="J20" s="4">
        <v>57.63</v>
      </c>
      <c r="K20" s="39">
        <v>37.450000000000003</v>
      </c>
      <c r="M20" s="6" t="s">
        <v>106</v>
      </c>
      <c r="N20" s="4">
        <v>61</v>
      </c>
      <c r="O20" s="4">
        <v>2</v>
      </c>
      <c r="P20" s="4">
        <v>61.02</v>
      </c>
      <c r="Q20" s="15">
        <v>37.840000000000003</v>
      </c>
    </row>
    <row r="21" spans="1:17" ht="15" thickBot="1" x14ac:dyDescent="0.35">
      <c r="A21" s="16" t="s">
        <v>89</v>
      </c>
      <c r="B21" s="10">
        <f>100-B19-B20</f>
        <v>0</v>
      </c>
      <c r="C21" s="10">
        <f>100-C19-C20</f>
        <v>0</v>
      </c>
      <c r="D21" s="10">
        <f>100-D19-D20</f>
        <v>0</v>
      </c>
      <c r="E21" s="20">
        <f>100-E19-E20</f>
        <v>0</v>
      </c>
      <c r="G21" s="16" t="s">
        <v>98</v>
      </c>
      <c r="H21" s="10">
        <f>100-H19-H20</f>
        <v>0</v>
      </c>
      <c r="I21" s="10">
        <f>100-I19-I20</f>
        <v>0</v>
      </c>
      <c r="J21" s="10">
        <f>100-J19-J20</f>
        <v>0</v>
      </c>
      <c r="K21" s="40">
        <f>100-K19-K20</f>
        <v>0</v>
      </c>
      <c r="M21" s="16" t="s">
        <v>107</v>
      </c>
      <c r="N21" s="10">
        <f>100-N19-N20</f>
        <v>0</v>
      </c>
      <c r="O21" s="10">
        <f>100-O19-O20</f>
        <v>0</v>
      </c>
      <c r="P21" s="10">
        <f>100-P19-P20</f>
        <v>-1.7000000000000028</v>
      </c>
      <c r="Q21" s="20">
        <f>100-Q19-Q20</f>
        <v>0</v>
      </c>
    </row>
    <row r="22" spans="1:17" x14ac:dyDescent="0.3">
      <c r="A22" s="12" t="s">
        <v>90</v>
      </c>
      <c r="B22" s="13">
        <v>26</v>
      </c>
      <c r="C22" s="13">
        <v>24</v>
      </c>
      <c r="D22" s="13">
        <v>28.81</v>
      </c>
      <c r="E22" s="18">
        <v>25.87</v>
      </c>
      <c r="G22" s="12" t="s">
        <v>99</v>
      </c>
      <c r="H22" s="13">
        <v>34</v>
      </c>
      <c r="I22" s="21">
        <v>100</v>
      </c>
      <c r="J22" s="13">
        <v>32.200000000000003</v>
      </c>
      <c r="K22" s="38">
        <v>59.07</v>
      </c>
      <c r="M22" s="12" t="s">
        <v>108</v>
      </c>
      <c r="N22" s="13">
        <v>30</v>
      </c>
      <c r="O22" s="21">
        <v>98</v>
      </c>
      <c r="P22" s="13">
        <v>32.200000000000003</v>
      </c>
      <c r="Q22" s="18">
        <v>56.76</v>
      </c>
    </row>
    <row r="23" spans="1:17" x14ac:dyDescent="0.3">
      <c r="A23" s="6" t="s">
        <v>91</v>
      </c>
      <c r="B23" s="7">
        <v>74</v>
      </c>
      <c r="C23" s="7">
        <v>76</v>
      </c>
      <c r="D23" s="7">
        <v>71.19</v>
      </c>
      <c r="E23" s="19">
        <v>74.13</v>
      </c>
      <c r="G23" s="6" t="s">
        <v>100</v>
      </c>
      <c r="H23" s="7">
        <v>66</v>
      </c>
      <c r="I23" s="4">
        <v>0</v>
      </c>
      <c r="J23" s="7">
        <v>67.8</v>
      </c>
      <c r="K23" s="39">
        <v>40.93</v>
      </c>
      <c r="M23" s="6" t="s">
        <v>109</v>
      </c>
      <c r="N23" s="7">
        <v>70</v>
      </c>
      <c r="O23" s="4">
        <v>2</v>
      </c>
      <c r="P23" s="7">
        <v>67.8</v>
      </c>
      <c r="Q23" s="19">
        <v>43.24</v>
      </c>
    </row>
    <row r="24" spans="1:17" ht="15" thickBot="1" x14ac:dyDescent="0.35">
      <c r="A24" s="16" t="s">
        <v>92</v>
      </c>
      <c r="B24" s="10">
        <f>100-B22-B23</f>
        <v>0</v>
      </c>
      <c r="C24" s="10">
        <f>100-C22-C23</f>
        <v>0</v>
      </c>
      <c r="D24" s="10">
        <f>100-D22-D23</f>
        <v>0</v>
      </c>
      <c r="E24" s="20">
        <f>100-E22-E23</f>
        <v>0</v>
      </c>
      <c r="G24" s="16" t="s">
        <v>101</v>
      </c>
      <c r="H24" s="10">
        <f>100-H22-H23</f>
        <v>0</v>
      </c>
      <c r="I24" s="10">
        <f>100-I22-I23</f>
        <v>0</v>
      </c>
      <c r="J24" s="10">
        <f>100-J22-J23</f>
        <v>0</v>
      </c>
      <c r="K24" s="40">
        <f>100-K22-K23</f>
        <v>0</v>
      </c>
      <c r="M24" s="16" t="s">
        <v>110</v>
      </c>
      <c r="N24" s="10">
        <f>100-N22-N23</f>
        <v>0</v>
      </c>
      <c r="O24" s="10">
        <f>100-O22-O23</f>
        <v>0</v>
      </c>
      <c r="P24" s="10">
        <f>100-P22-P23</f>
        <v>0</v>
      </c>
      <c r="Q24" s="20">
        <f>100-Q22-Q23</f>
        <v>0</v>
      </c>
    </row>
    <row r="25" spans="1:17" x14ac:dyDescent="0.3">
      <c r="A25" s="12" t="s">
        <v>93</v>
      </c>
      <c r="B25" s="13">
        <v>83</v>
      </c>
      <c r="C25" s="13">
        <v>30</v>
      </c>
      <c r="D25" s="13">
        <v>64.41</v>
      </c>
      <c r="E25" s="18">
        <v>58.3</v>
      </c>
      <c r="G25" s="12" t="s">
        <v>102</v>
      </c>
      <c r="H25" s="13">
        <v>88</v>
      </c>
      <c r="I25" s="21">
        <v>100</v>
      </c>
      <c r="J25" s="13">
        <v>71.19</v>
      </c>
      <c r="K25" s="38">
        <v>88.8</v>
      </c>
      <c r="M25" s="12" t="s">
        <v>111</v>
      </c>
      <c r="N25" s="13">
        <v>82</v>
      </c>
      <c r="O25" s="21">
        <v>98</v>
      </c>
      <c r="P25" s="13">
        <v>71.19</v>
      </c>
      <c r="Q25" s="18">
        <v>85.71</v>
      </c>
    </row>
    <row r="26" spans="1:17" x14ac:dyDescent="0.3">
      <c r="A26" s="6" t="s">
        <v>94</v>
      </c>
      <c r="B26" s="7">
        <v>17</v>
      </c>
      <c r="C26" s="7">
        <v>70</v>
      </c>
      <c r="D26" s="7">
        <v>35.590000000000003</v>
      </c>
      <c r="E26" s="19">
        <v>41.7</v>
      </c>
      <c r="G26" s="6" t="s">
        <v>103</v>
      </c>
      <c r="H26" s="7">
        <v>12</v>
      </c>
      <c r="I26" s="4">
        <v>0</v>
      </c>
      <c r="J26" s="7">
        <v>28.81</v>
      </c>
      <c r="K26" s="39">
        <v>11.2</v>
      </c>
      <c r="M26" s="6" t="s">
        <v>112</v>
      </c>
      <c r="N26" s="7">
        <v>18</v>
      </c>
      <c r="O26" s="4">
        <v>2</v>
      </c>
      <c r="P26" s="7">
        <v>28.81</v>
      </c>
      <c r="Q26" s="19">
        <v>14.29</v>
      </c>
    </row>
    <row r="27" spans="1:17" ht="15" thickBot="1" x14ac:dyDescent="0.35">
      <c r="A27" s="16" t="s">
        <v>95</v>
      </c>
      <c r="B27" s="10">
        <f>100-B25-B26</f>
        <v>0</v>
      </c>
      <c r="C27" s="10">
        <f>100-C25-C26</f>
        <v>0</v>
      </c>
      <c r="D27" s="10">
        <f>100-D25-D26</f>
        <v>0</v>
      </c>
      <c r="E27" s="20">
        <f>100-E25-E26</f>
        <v>0</v>
      </c>
      <c r="G27" s="16" t="s">
        <v>104</v>
      </c>
      <c r="H27" s="10">
        <f>100-H25-H26</f>
        <v>0</v>
      </c>
      <c r="I27" s="10">
        <f>100-I25-I26</f>
        <v>0</v>
      </c>
      <c r="J27" s="10">
        <f>100-J25-J26</f>
        <v>0</v>
      </c>
      <c r="K27" s="40">
        <f>100-K25-K26</f>
        <v>0</v>
      </c>
      <c r="M27" s="16" t="s">
        <v>113</v>
      </c>
      <c r="N27" s="10">
        <f>100-N25-N26</f>
        <v>0</v>
      </c>
      <c r="O27" s="10">
        <f>100-O25-O26</f>
        <v>0</v>
      </c>
      <c r="P27" s="10">
        <f>100-P25-P26</f>
        <v>0</v>
      </c>
      <c r="Q27" s="20">
        <f>100-Q25-Q26</f>
        <v>0</v>
      </c>
    </row>
    <row r="28" spans="1:17" x14ac:dyDescent="0.3">
      <c r="A28" s="12" t="s">
        <v>5</v>
      </c>
      <c r="B28" s="13">
        <v>1308</v>
      </c>
      <c r="C28" s="13">
        <v>1300</v>
      </c>
      <c r="D28" s="13">
        <v>790</v>
      </c>
      <c r="E28" s="18">
        <v>3398</v>
      </c>
      <c r="G28" s="12" t="s">
        <v>5</v>
      </c>
      <c r="H28" s="13">
        <v>1291</v>
      </c>
      <c r="I28" s="13">
        <v>1200</v>
      </c>
      <c r="J28" s="13">
        <v>764</v>
      </c>
      <c r="K28" s="38">
        <v>3255</v>
      </c>
      <c r="M28" s="12" t="s">
        <v>5</v>
      </c>
      <c r="N28" s="13">
        <v>1222</v>
      </c>
      <c r="O28" s="13">
        <v>1100</v>
      </c>
      <c r="P28" s="13">
        <v>743</v>
      </c>
      <c r="Q28" s="18">
        <v>3065</v>
      </c>
    </row>
    <row r="29" spans="1:17" x14ac:dyDescent="0.3">
      <c r="A29" s="6" t="s">
        <v>6</v>
      </c>
      <c r="B29" s="7">
        <v>933</v>
      </c>
      <c r="C29" s="7">
        <v>900</v>
      </c>
      <c r="D29" s="7">
        <v>558</v>
      </c>
      <c r="E29" s="19">
        <v>2391</v>
      </c>
      <c r="G29" s="6" t="s">
        <v>6</v>
      </c>
      <c r="H29" s="7">
        <v>933</v>
      </c>
      <c r="I29" s="7">
        <v>900</v>
      </c>
      <c r="J29" s="7">
        <v>558</v>
      </c>
      <c r="K29" s="39">
        <v>2391</v>
      </c>
      <c r="M29" s="6" t="s">
        <v>6</v>
      </c>
      <c r="N29" s="7">
        <v>933</v>
      </c>
      <c r="O29" s="7">
        <v>900</v>
      </c>
      <c r="P29" s="7">
        <v>558</v>
      </c>
      <c r="Q29" s="19">
        <v>2391</v>
      </c>
    </row>
    <row r="30" spans="1:17" x14ac:dyDescent="0.3">
      <c r="A30" s="6" t="s">
        <v>7</v>
      </c>
      <c r="B30" s="7">
        <v>965</v>
      </c>
      <c r="C30" s="7">
        <v>900</v>
      </c>
      <c r="D30" s="7">
        <v>583</v>
      </c>
      <c r="E30" s="19">
        <v>2448</v>
      </c>
      <c r="G30" s="6" t="s">
        <v>7</v>
      </c>
      <c r="H30" s="7">
        <v>965</v>
      </c>
      <c r="I30" s="7">
        <v>900</v>
      </c>
      <c r="J30" s="7">
        <v>583</v>
      </c>
      <c r="K30" s="39">
        <v>2448</v>
      </c>
      <c r="M30" s="6" t="s">
        <v>7</v>
      </c>
      <c r="N30" s="7">
        <v>965</v>
      </c>
      <c r="O30" s="7">
        <v>900</v>
      </c>
      <c r="P30" s="7">
        <v>583</v>
      </c>
      <c r="Q30" s="19">
        <v>2448</v>
      </c>
    </row>
    <row r="31" spans="1:17" ht="15" thickBot="1" x14ac:dyDescent="0.35">
      <c r="A31" s="16" t="s">
        <v>8</v>
      </c>
      <c r="B31" s="10">
        <v>1129</v>
      </c>
      <c r="C31" s="11">
        <v>1100</v>
      </c>
      <c r="D31" s="10">
        <v>690</v>
      </c>
      <c r="E31" s="20">
        <v>2919</v>
      </c>
      <c r="G31" s="16" t="s">
        <v>8</v>
      </c>
      <c r="H31" s="10">
        <v>1129</v>
      </c>
      <c r="I31" s="10">
        <v>1100</v>
      </c>
      <c r="J31" s="10">
        <v>690</v>
      </c>
      <c r="K31" s="40">
        <v>2919</v>
      </c>
      <c r="M31" s="16" t="s">
        <v>8</v>
      </c>
      <c r="N31" s="10">
        <v>1129</v>
      </c>
      <c r="O31" s="10">
        <v>1100</v>
      </c>
      <c r="P31" s="10">
        <v>690</v>
      </c>
      <c r="Q31" s="20">
        <v>2919</v>
      </c>
    </row>
    <row r="32" spans="1:17" ht="15" thickBot="1" x14ac:dyDescent="0.35"/>
    <row r="33" spans="1:17" ht="15" thickBot="1" x14ac:dyDescent="0.35">
      <c r="A33" s="5"/>
      <c r="B33" s="2" t="s">
        <v>0</v>
      </c>
      <c r="C33" s="2" t="s">
        <v>1</v>
      </c>
      <c r="D33" s="2" t="s">
        <v>2</v>
      </c>
      <c r="E33" s="3" t="s">
        <v>3</v>
      </c>
      <c r="G33" s="5"/>
      <c r="H33" s="2" t="s">
        <v>0</v>
      </c>
      <c r="I33" s="2" t="s">
        <v>1</v>
      </c>
      <c r="J33" s="2" t="s">
        <v>2</v>
      </c>
      <c r="K33" s="3" t="s">
        <v>3</v>
      </c>
      <c r="M33" s="5"/>
      <c r="N33" s="2" t="s">
        <v>0</v>
      </c>
      <c r="O33" s="2" t="s">
        <v>1</v>
      </c>
      <c r="P33" s="2" t="s">
        <v>2</v>
      </c>
      <c r="Q33" s="3" t="s">
        <v>3</v>
      </c>
    </row>
    <row r="34" spans="1:17" x14ac:dyDescent="0.3">
      <c r="A34" s="12" t="s">
        <v>114</v>
      </c>
      <c r="B34" s="21">
        <v>20</v>
      </c>
      <c r="C34" s="21">
        <v>0</v>
      </c>
      <c r="D34" s="21">
        <v>32.200000000000003</v>
      </c>
      <c r="E34" s="14">
        <v>15.06</v>
      </c>
      <c r="G34" s="12" t="s">
        <v>123</v>
      </c>
      <c r="H34" s="21">
        <v>16</v>
      </c>
      <c r="I34" s="21">
        <v>0</v>
      </c>
      <c r="J34" s="21">
        <v>13.56</v>
      </c>
      <c r="K34" s="14">
        <v>9.27</v>
      </c>
      <c r="M34" s="12" t="s">
        <v>132</v>
      </c>
      <c r="N34" s="21">
        <v>56</v>
      </c>
      <c r="O34" s="21">
        <v>51</v>
      </c>
      <c r="P34" s="21">
        <v>28.81</v>
      </c>
      <c r="Q34" s="38">
        <v>47.88</v>
      </c>
    </row>
    <row r="35" spans="1:17" x14ac:dyDescent="0.3">
      <c r="A35" s="6" t="s">
        <v>116</v>
      </c>
      <c r="B35" s="4">
        <v>80</v>
      </c>
      <c r="C35" s="4">
        <v>100</v>
      </c>
      <c r="D35" s="4">
        <v>64.41</v>
      </c>
      <c r="E35" s="15">
        <v>84.17</v>
      </c>
      <c r="G35" s="6" t="s">
        <v>124</v>
      </c>
      <c r="H35" s="4">
        <v>84</v>
      </c>
      <c r="I35" s="4">
        <v>100</v>
      </c>
      <c r="J35" s="4">
        <v>83.05</v>
      </c>
      <c r="K35" s="15">
        <v>89.96</v>
      </c>
      <c r="M35" s="6" t="s">
        <v>133</v>
      </c>
      <c r="N35" s="4">
        <v>44</v>
      </c>
      <c r="O35" s="4">
        <v>49</v>
      </c>
      <c r="P35" s="4">
        <v>67.8</v>
      </c>
      <c r="Q35" s="39">
        <v>51.35</v>
      </c>
    </row>
    <row r="36" spans="1:17" ht="15" thickBot="1" x14ac:dyDescent="0.35">
      <c r="A36" s="16" t="s">
        <v>115</v>
      </c>
      <c r="B36" s="10">
        <f>100-B34-B35</f>
        <v>0</v>
      </c>
      <c r="C36" s="10">
        <f>100-C34-C35</f>
        <v>0</v>
      </c>
      <c r="D36" s="10">
        <f>100-D34-D35</f>
        <v>3.3900000000000006</v>
      </c>
      <c r="E36" s="20">
        <f>100-E34-E35</f>
        <v>0.76999999999999602</v>
      </c>
      <c r="G36" s="16" t="s">
        <v>125</v>
      </c>
      <c r="H36" s="10">
        <f>100-H34-H35</f>
        <v>0</v>
      </c>
      <c r="I36" s="10">
        <f>100-I34-I35</f>
        <v>0</v>
      </c>
      <c r="J36" s="10">
        <f>100-J34-J35</f>
        <v>3.3900000000000006</v>
      </c>
      <c r="K36" s="20">
        <f>100-K34-K35</f>
        <v>0.77000000000001023</v>
      </c>
      <c r="M36" s="16" t="s">
        <v>134</v>
      </c>
      <c r="N36" s="10">
        <f>100-N34-N35</f>
        <v>0</v>
      </c>
      <c r="O36" s="10">
        <f>100-O34-O35</f>
        <v>0</v>
      </c>
      <c r="P36" s="10">
        <f>100-P34-P35</f>
        <v>3.3900000000000006</v>
      </c>
      <c r="Q36" s="40">
        <f>100-Q34-Q35</f>
        <v>0.76999999999999602</v>
      </c>
    </row>
    <row r="37" spans="1:17" x14ac:dyDescent="0.3">
      <c r="A37" s="12" t="s">
        <v>117</v>
      </c>
      <c r="B37" s="13">
        <v>12</v>
      </c>
      <c r="C37" s="21">
        <v>0</v>
      </c>
      <c r="D37" s="13">
        <v>20.34</v>
      </c>
      <c r="E37" s="18">
        <v>9.27</v>
      </c>
      <c r="G37" s="12" t="s">
        <v>127</v>
      </c>
      <c r="H37" s="13">
        <v>9</v>
      </c>
      <c r="I37" s="21">
        <v>0</v>
      </c>
      <c r="J37" s="13">
        <v>15.25</v>
      </c>
      <c r="K37" s="18">
        <v>6.95</v>
      </c>
      <c r="M37" s="12" t="s">
        <v>135</v>
      </c>
      <c r="N37" s="13">
        <v>44</v>
      </c>
      <c r="O37" s="21">
        <v>39</v>
      </c>
      <c r="P37" s="13">
        <v>23.73</v>
      </c>
      <c r="Q37" s="38">
        <v>37.450000000000003</v>
      </c>
    </row>
    <row r="38" spans="1:17" x14ac:dyDescent="0.3">
      <c r="A38" s="6" t="s">
        <v>118</v>
      </c>
      <c r="B38" s="7">
        <v>88</v>
      </c>
      <c r="C38" s="4">
        <v>100</v>
      </c>
      <c r="D38" s="7">
        <v>76.27</v>
      </c>
      <c r="E38" s="19">
        <v>89.96</v>
      </c>
      <c r="G38" s="6" t="s">
        <v>126</v>
      </c>
      <c r="H38" s="7">
        <v>91</v>
      </c>
      <c r="I38" s="4">
        <v>100</v>
      </c>
      <c r="J38" s="7">
        <v>81.36</v>
      </c>
      <c r="K38" s="19">
        <v>92.28</v>
      </c>
      <c r="M38" s="6" t="s">
        <v>136</v>
      </c>
      <c r="N38" s="7">
        <v>56</v>
      </c>
      <c r="O38" s="4">
        <v>61</v>
      </c>
      <c r="P38" s="7">
        <v>72.88</v>
      </c>
      <c r="Q38" s="39">
        <v>61.78</v>
      </c>
    </row>
    <row r="39" spans="1:17" ht="15" thickBot="1" x14ac:dyDescent="0.35">
      <c r="A39" s="16" t="s">
        <v>119</v>
      </c>
      <c r="B39" s="10">
        <f>100-B37-B38</f>
        <v>0</v>
      </c>
      <c r="C39" s="10">
        <f>100-C37-C38</f>
        <v>0</v>
      </c>
      <c r="D39" s="10">
        <f>100-D37-D38</f>
        <v>3.3900000000000006</v>
      </c>
      <c r="E39" s="20">
        <f>100-E37-E38</f>
        <v>0.77000000000001023</v>
      </c>
      <c r="G39" s="16" t="s">
        <v>128</v>
      </c>
      <c r="H39" s="10">
        <f>100-H37-H38</f>
        <v>0</v>
      </c>
      <c r="I39" s="10">
        <f>100-I37-I38</f>
        <v>0</v>
      </c>
      <c r="J39" s="10">
        <f>100-J37-J38</f>
        <v>3.3900000000000006</v>
      </c>
      <c r="K39" s="20">
        <f>100-K37-K38</f>
        <v>0.76999999999999602</v>
      </c>
      <c r="M39" s="16" t="s">
        <v>137</v>
      </c>
      <c r="N39" s="10">
        <f>100-N37-N38</f>
        <v>0</v>
      </c>
      <c r="O39" s="10">
        <f>100-O37-O38</f>
        <v>0</v>
      </c>
      <c r="P39" s="10">
        <f>100-P37-P38</f>
        <v>3.3900000000000006</v>
      </c>
      <c r="Q39" s="40">
        <f>100-Q37-Q38</f>
        <v>0.76999999999999602</v>
      </c>
    </row>
    <row r="40" spans="1:17" x14ac:dyDescent="0.3">
      <c r="A40" s="12" t="s">
        <v>120</v>
      </c>
      <c r="B40" s="13">
        <v>44</v>
      </c>
      <c r="C40" s="21">
        <v>0</v>
      </c>
      <c r="D40" s="13">
        <v>49.15</v>
      </c>
      <c r="E40" s="18">
        <v>28.19</v>
      </c>
      <c r="G40" s="12" t="s">
        <v>129</v>
      </c>
      <c r="H40" s="13">
        <v>44</v>
      </c>
      <c r="I40" s="21">
        <v>0</v>
      </c>
      <c r="J40" s="13">
        <v>32.200000000000003</v>
      </c>
      <c r="K40" s="18">
        <v>24.32</v>
      </c>
      <c r="M40" s="12" t="s">
        <v>138</v>
      </c>
      <c r="N40" s="13">
        <v>88</v>
      </c>
      <c r="O40" s="21">
        <v>67</v>
      </c>
      <c r="P40" s="13">
        <v>55.93</v>
      </c>
      <c r="Q40" s="38">
        <v>72.59</v>
      </c>
    </row>
    <row r="41" spans="1:17" x14ac:dyDescent="0.3">
      <c r="A41" s="6" t="s">
        <v>121</v>
      </c>
      <c r="B41" s="7">
        <v>56</v>
      </c>
      <c r="C41" s="4">
        <v>100</v>
      </c>
      <c r="D41" s="7">
        <v>50.85</v>
      </c>
      <c r="E41" s="19">
        <v>71.81</v>
      </c>
      <c r="G41" s="6" t="s">
        <v>130</v>
      </c>
      <c r="H41" s="7">
        <v>56</v>
      </c>
      <c r="I41" s="4">
        <v>100</v>
      </c>
      <c r="J41" s="7">
        <v>67.8</v>
      </c>
      <c r="K41" s="19">
        <v>75.680000000000007</v>
      </c>
      <c r="M41" s="6" t="s">
        <v>139</v>
      </c>
      <c r="N41" s="7">
        <v>12</v>
      </c>
      <c r="O41" s="4">
        <v>33</v>
      </c>
      <c r="P41" s="7">
        <v>44.07</v>
      </c>
      <c r="Q41" s="39">
        <v>27.41</v>
      </c>
    </row>
    <row r="42" spans="1:17" ht="15" thickBot="1" x14ac:dyDescent="0.35">
      <c r="A42" s="16" t="s">
        <v>122</v>
      </c>
      <c r="B42" s="10">
        <f>100-B40-B41</f>
        <v>0</v>
      </c>
      <c r="C42" s="10">
        <f>100-C40-C41</f>
        <v>0</v>
      </c>
      <c r="D42" s="10">
        <f>100-D40-D41</f>
        <v>0</v>
      </c>
      <c r="E42" s="20">
        <f>100-E40-E41</f>
        <v>0</v>
      </c>
      <c r="G42" s="16" t="s">
        <v>131</v>
      </c>
      <c r="H42" s="10">
        <f>100-H40-H41</f>
        <v>0</v>
      </c>
      <c r="I42" s="10">
        <f>100-I40-I41</f>
        <v>0</v>
      </c>
      <c r="J42" s="10">
        <f>100-J40-J41</f>
        <v>0</v>
      </c>
      <c r="K42" s="20">
        <f>100-K40-K41</f>
        <v>0</v>
      </c>
      <c r="M42" s="16" t="s">
        <v>140</v>
      </c>
      <c r="N42" s="10">
        <f>100-N40-N41</f>
        <v>0</v>
      </c>
      <c r="O42" s="10">
        <f>100-O40-O41</f>
        <v>0</v>
      </c>
      <c r="P42" s="10">
        <f>100-P40-P41</f>
        <v>0</v>
      </c>
      <c r="Q42" s="40">
        <f>100-Q40-Q41</f>
        <v>0</v>
      </c>
    </row>
    <row r="43" spans="1:17" x14ac:dyDescent="0.3">
      <c r="A43" s="12" t="s">
        <v>5</v>
      </c>
      <c r="B43" s="13">
        <v>905</v>
      </c>
      <c r="C43" s="13">
        <v>800</v>
      </c>
      <c r="D43" s="13">
        <v>570</v>
      </c>
      <c r="E43" s="18">
        <v>2275</v>
      </c>
      <c r="G43" s="12" t="s">
        <v>5</v>
      </c>
      <c r="H43" s="13">
        <v>1140</v>
      </c>
      <c r="I43" s="13">
        <v>1000</v>
      </c>
      <c r="J43" s="13">
        <v>658</v>
      </c>
      <c r="K43" s="18">
        <v>2798</v>
      </c>
      <c r="M43" s="12" t="s">
        <v>5</v>
      </c>
      <c r="N43" s="13">
        <v>1079</v>
      </c>
      <c r="O43" s="13">
        <v>1000</v>
      </c>
      <c r="P43" s="13">
        <v>612</v>
      </c>
      <c r="Q43" s="38">
        <v>2691</v>
      </c>
    </row>
    <row r="44" spans="1:17" x14ac:dyDescent="0.3">
      <c r="A44" s="6" t="s">
        <v>6</v>
      </c>
      <c r="B44" s="7">
        <v>933</v>
      </c>
      <c r="C44" s="7">
        <v>900</v>
      </c>
      <c r="D44" s="7">
        <v>558</v>
      </c>
      <c r="E44" s="19">
        <v>2391</v>
      </c>
      <c r="G44" s="6" t="s">
        <v>6</v>
      </c>
      <c r="H44" s="7">
        <v>933</v>
      </c>
      <c r="I44" s="7">
        <v>900</v>
      </c>
      <c r="J44" s="7">
        <v>558</v>
      </c>
      <c r="K44" s="19">
        <v>2391</v>
      </c>
      <c r="M44" s="6" t="s">
        <v>6</v>
      </c>
      <c r="N44" s="7">
        <v>933</v>
      </c>
      <c r="O44" s="7">
        <v>900</v>
      </c>
      <c r="P44" s="7">
        <v>558</v>
      </c>
      <c r="Q44" s="39">
        <v>2391</v>
      </c>
    </row>
    <row r="45" spans="1:17" x14ac:dyDescent="0.3">
      <c r="A45" s="6" t="s">
        <v>7</v>
      </c>
      <c r="B45" s="7">
        <v>965</v>
      </c>
      <c r="C45" s="7">
        <v>900</v>
      </c>
      <c r="D45" s="7">
        <v>583</v>
      </c>
      <c r="E45" s="19">
        <v>2448</v>
      </c>
      <c r="G45" s="6" t="s">
        <v>7</v>
      </c>
      <c r="H45" s="7">
        <v>965</v>
      </c>
      <c r="I45" s="7">
        <v>900</v>
      </c>
      <c r="J45" s="7">
        <v>583</v>
      </c>
      <c r="K45" s="19">
        <v>2448</v>
      </c>
      <c r="M45" s="6" t="s">
        <v>7</v>
      </c>
      <c r="N45" s="7">
        <v>965</v>
      </c>
      <c r="O45" s="7">
        <v>900</v>
      </c>
      <c r="P45" s="7">
        <v>583</v>
      </c>
      <c r="Q45" s="39">
        <v>2448</v>
      </c>
    </row>
    <row r="46" spans="1:17" ht="15" thickBot="1" x14ac:dyDescent="0.35">
      <c r="A46" s="16" t="s">
        <v>8</v>
      </c>
      <c r="B46" s="10">
        <v>1129</v>
      </c>
      <c r="C46" s="11">
        <v>1100</v>
      </c>
      <c r="D46" s="11">
        <v>690</v>
      </c>
      <c r="E46" s="20">
        <v>2919</v>
      </c>
      <c r="G46" s="16" t="s">
        <v>8</v>
      </c>
      <c r="H46" s="10">
        <v>1129</v>
      </c>
      <c r="I46" s="10">
        <v>1100</v>
      </c>
      <c r="J46" s="10">
        <v>690</v>
      </c>
      <c r="K46" s="20">
        <v>2919</v>
      </c>
      <c r="M46" s="16" t="s">
        <v>8</v>
      </c>
      <c r="N46" s="10">
        <v>1129</v>
      </c>
      <c r="O46" s="10">
        <v>1100</v>
      </c>
      <c r="P46" s="10">
        <v>690</v>
      </c>
      <c r="Q46" s="40">
        <v>2919</v>
      </c>
    </row>
    <row r="47" spans="1:17" ht="15" thickBot="1" x14ac:dyDescent="0.35"/>
    <row r="48" spans="1:17" x14ac:dyDescent="0.3">
      <c r="A48" s="12" t="s">
        <v>141</v>
      </c>
      <c r="B48" s="21">
        <v>72</v>
      </c>
      <c r="C48" s="21">
        <v>47</v>
      </c>
      <c r="D48" s="21">
        <v>38.979999999999997</v>
      </c>
      <c r="E48" s="38">
        <v>54.83</v>
      </c>
    </row>
    <row r="49" spans="1:5" x14ac:dyDescent="0.3">
      <c r="A49" s="6" t="s">
        <v>142</v>
      </c>
      <c r="B49" s="4">
        <v>28</v>
      </c>
      <c r="C49" s="4">
        <v>53</v>
      </c>
      <c r="D49" s="4">
        <v>61.02</v>
      </c>
      <c r="E49" s="15">
        <v>45.17</v>
      </c>
    </row>
    <row r="50" spans="1:5" ht="15" thickBot="1" x14ac:dyDescent="0.35">
      <c r="A50" s="16" t="s">
        <v>143</v>
      </c>
      <c r="B50" s="10">
        <f>100-B48-B49</f>
        <v>0</v>
      </c>
      <c r="C50" s="10">
        <f>100-C48-C49</f>
        <v>0</v>
      </c>
      <c r="D50" s="10">
        <f>100-D48-D49</f>
        <v>0</v>
      </c>
      <c r="E50" s="20">
        <f>100-E48-E49</f>
        <v>0</v>
      </c>
    </row>
    <row r="51" spans="1:5" x14ac:dyDescent="0.3">
      <c r="A51" s="12" t="s">
        <v>144</v>
      </c>
      <c r="B51" s="13">
        <v>62</v>
      </c>
      <c r="C51" s="21">
        <v>100</v>
      </c>
      <c r="D51" s="13">
        <v>37.29</v>
      </c>
      <c r="E51" s="38">
        <v>71.040000000000006</v>
      </c>
    </row>
    <row r="52" spans="1:5" x14ac:dyDescent="0.3">
      <c r="A52" s="6" t="s">
        <v>145</v>
      </c>
      <c r="B52" s="7">
        <v>38</v>
      </c>
      <c r="C52" s="4">
        <v>0</v>
      </c>
      <c r="D52" s="7">
        <v>62.71</v>
      </c>
      <c r="E52" s="19">
        <v>28.96</v>
      </c>
    </row>
    <row r="53" spans="1:5" ht="15" thickBot="1" x14ac:dyDescent="0.35">
      <c r="A53" s="16" t="s">
        <v>146</v>
      </c>
      <c r="B53" s="10">
        <f>100-B51-B52</f>
        <v>0</v>
      </c>
      <c r="C53" s="10">
        <f>100-C51-C52</f>
        <v>0</v>
      </c>
      <c r="D53" s="10">
        <f>100-D51-D52</f>
        <v>0</v>
      </c>
      <c r="E53" s="20">
        <f>100-E51-E52</f>
        <v>0</v>
      </c>
    </row>
    <row r="54" spans="1:5" x14ac:dyDescent="0.3">
      <c r="A54" s="12" t="s">
        <v>147</v>
      </c>
      <c r="B54" s="13">
        <v>36</v>
      </c>
      <c r="C54" s="21">
        <v>100</v>
      </c>
      <c r="D54" s="13">
        <v>52.54</v>
      </c>
      <c r="E54" s="38">
        <v>64.48</v>
      </c>
    </row>
    <row r="55" spans="1:5" x14ac:dyDescent="0.3">
      <c r="A55" s="6" t="s">
        <v>148</v>
      </c>
      <c r="B55" s="7">
        <v>64</v>
      </c>
      <c r="C55" s="4">
        <v>0</v>
      </c>
      <c r="D55" s="7">
        <v>47.46</v>
      </c>
      <c r="E55" s="19">
        <v>35.520000000000003</v>
      </c>
    </row>
    <row r="56" spans="1:5" ht="15" thickBot="1" x14ac:dyDescent="0.35">
      <c r="A56" s="16" t="s">
        <v>149</v>
      </c>
      <c r="B56" s="10">
        <f>100-B54-B55</f>
        <v>0</v>
      </c>
      <c r="C56" s="10">
        <f>100-C54-C55</f>
        <v>0</v>
      </c>
      <c r="D56" s="10">
        <f>100-D54-D55</f>
        <v>0</v>
      </c>
      <c r="E56" s="20">
        <f>100-E54-E55</f>
        <v>0</v>
      </c>
    </row>
    <row r="57" spans="1:5" x14ac:dyDescent="0.3">
      <c r="A57" s="12" t="s">
        <v>150</v>
      </c>
      <c r="B57" s="13">
        <v>1291</v>
      </c>
      <c r="C57" s="13">
        <v>1200</v>
      </c>
      <c r="D57" s="13">
        <v>764</v>
      </c>
      <c r="E57" s="18">
        <v>3255</v>
      </c>
    </row>
    <row r="58" spans="1:5" x14ac:dyDescent="0.3">
      <c r="A58" s="31" t="s">
        <v>151</v>
      </c>
      <c r="B58" s="41">
        <v>1291</v>
      </c>
      <c r="C58" s="7">
        <v>1200</v>
      </c>
      <c r="D58" s="7">
        <v>764</v>
      </c>
      <c r="E58" s="19">
        <v>3255</v>
      </c>
    </row>
    <row r="59" spans="1:5" ht="15" thickBot="1" x14ac:dyDescent="0.35">
      <c r="A59" s="9" t="s">
        <v>152</v>
      </c>
      <c r="B59" s="10">
        <v>1079</v>
      </c>
      <c r="C59" s="11">
        <v>1000</v>
      </c>
      <c r="D59" s="11">
        <v>612</v>
      </c>
      <c r="E59" s="20">
        <v>2691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44" workbookViewId="0">
      <selection activeCell="A60" sqref="A49:A60"/>
    </sheetView>
  </sheetViews>
  <sheetFormatPr baseColWidth="10" defaultRowHeight="14.4" x14ac:dyDescent="0.3"/>
  <cols>
    <col min="1" max="1" width="57.21875" customWidth="1"/>
    <col min="2" max="2" width="18.33203125" customWidth="1"/>
    <col min="4" max="4" width="18.33203125" customWidth="1"/>
    <col min="5" max="5" width="26.77734375" customWidth="1"/>
    <col min="7" max="7" width="57" customWidth="1"/>
    <col min="13" max="13" width="54" customWidth="1"/>
  </cols>
  <sheetData>
    <row r="1" spans="1:17" x14ac:dyDescent="0.3">
      <c r="B1" s="53" t="s">
        <v>233</v>
      </c>
      <c r="C1" s="53"/>
      <c r="D1" s="53"/>
      <c r="E1" s="53"/>
      <c r="F1" s="54"/>
      <c r="G1" s="54"/>
    </row>
    <row r="2" spans="1:17" ht="15" thickBot="1" x14ac:dyDescent="0.35">
      <c r="B2" s="53" t="s">
        <v>237</v>
      </c>
      <c r="C2" s="54"/>
      <c r="D2" s="54"/>
      <c r="E2" s="54"/>
      <c r="F2" s="54"/>
      <c r="G2" s="54"/>
    </row>
    <row r="3" spans="1:17" ht="15" thickBot="1" x14ac:dyDescent="0.35">
      <c r="A3" s="5"/>
      <c r="B3" s="2" t="s">
        <v>0</v>
      </c>
      <c r="C3" s="2" t="s">
        <v>1</v>
      </c>
      <c r="D3" s="2" t="s">
        <v>2</v>
      </c>
      <c r="E3" s="3" t="s">
        <v>3</v>
      </c>
      <c r="G3" s="5"/>
      <c r="H3" s="2" t="s">
        <v>0</v>
      </c>
      <c r="I3" s="2" t="s">
        <v>1</v>
      </c>
      <c r="J3" s="2" t="s">
        <v>2</v>
      </c>
      <c r="K3" s="3" t="s">
        <v>3</v>
      </c>
      <c r="M3" s="5"/>
      <c r="N3" s="2" t="s">
        <v>0</v>
      </c>
      <c r="O3" s="2" t="s">
        <v>1</v>
      </c>
      <c r="P3" s="2" t="s">
        <v>2</v>
      </c>
      <c r="Q3" s="3" t="s">
        <v>3</v>
      </c>
    </row>
    <row r="4" spans="1:17" x14ac:dyDescent="0.3">
      <c r="A4" s="12" t="s">
        <v>60</v>
      </c>
      <c r="B4" s="21"/>
      <c r="C4" s="21"/>
      <c r="D4" s="21"/>
      <c r="E4" s="14">
        <v>39.11</v>
      </c>
      <c r="G4" s="12" t="s">
        <v>69</v>
      </c>
      <c r="H4" s="21"/>
      <c r="I4" s="21"/>
      <c r="J4" s="21"/>
      <c r="K4" s="38">
        <v>66.48</v>
      </c>
      <c r="M4" s="12" t="s">
        <v>78</v>
      </c>
      <c r="N4" s="21"/>
      <c r="O4" s="21"/>
      <c r="P4" s="21"/>
      <c r="Q4" s="14">
        <v>27.93</v>
      </c>
    </row>
    <row r="5" spans="1:17" x14ac:dyDescent="0.3">
      <c r="A5" s="6" t="s">
        <v>61</v>
      </c>
      <c r="B5" s="4"/>
      <c r="C5" s="4"/>
      <c r="D5" s="4"/>
      <c r="E5" s="15">
        <v>60.89</v>
      </c>
      <c r="G5" s="6" t="s">
        <v>70</v>
      </c>
      <c r="H5" s="4"/>
      <c r="I5" s="4"/>
      <c r="J5" s="4"/>
      <c r="K5" s="39">
        <v>33.520000000000003</v>
      </c>
      <c r="M5" s="6" t="s">
        <v>79</v>
      </c>
      <c r="N5" s="4"/>
      <c r="O5" s="4"/>
      <c r="P5" s="4"/>
      <c r="Q5" s="15">
        <v>72.069999999999993</v>
      </c>
    </row>
    <row r="6" spans="1:17" ht="15" thickBot="1" x14ac:dyDescent="0.35">
      <c r="A6" s="16" t="s">
        <v>62</v>
      </c>
      <c r="B6" s="10"/>
      <c r="C6" s="10"/>
      <c r="D6" s="10"/>
      <c r="E6" s="20">
        <f>100-E4-E5</f>
        <v>0</v>
      </c>
      <c r="G6" s="16" t="s">
        <v>71</v>
      </c>
      <c r="H6" s="10"/>
      <c r="I6" s="10"/>
      <c r="J6" s="10"/>
      <c r="K6" s="40">
        <f>100-K4-K5</f>
        <v>0</v>
      </c>
      <c r="M6" s="16" t="s">
        <v>80</v>
      </c>
      <c r="N6" s="10"/>
      <c r="O6" s="10"/>
      <c r="P6" s="10"/>
      <c r="Q6" s="20">
        <f>100-Q4-Q5</f>
        <v>0</v>
      </c>
    </row>
    <row r="7" spans="1:17" x14ac:dyDescent="0.3">
      <c r="A7" s="12" t="s">
        <v>63</v>
      </c>
      <c r="B7" s="13"/>
      <c r="C7" s="13"/>
      <c r="D7" s="13"/>
      <c r="E7" s="18">
        <v>35.200000000000003</v>
      </c>
      <c r="G7" s="12" t="s">
        <v>72</v>
      </c>
      <c r="H7" s="13"/>
      <c r="I7" s="13"/>
      <c r="J7" s="13"/>
      <c r="K7" s="38">
        <v>60.89</v>
      </c>
      <c r="M7" s="12" t="s">
        <v>81</v>
      </c>
      <c r="N7" s="13"/>
      <c r="O7" s="21"/>
      <c r="P7" s="13"/>
      <c r="Q7" s="18">
        <v>20.67</v>
      </c>
    </row>
    <row r="8" spans="1:17" x14ac:dyDescent="0.3">
      <c r="A8" s="6" t="s">
        <v>64</v>
      </c>
      <c r="B8" s="7"/>
      <c r="C8" s="7"/>
      <c r="D8" s="7"/>
      <c r="E8" s="19">
        <v>64.25</v>
      </c>
      <c r="G8" s="6" t="s">
        <v>73</v>
      </c>
      <c r="H8" s="7"/>
      <c r="I8" s="7"/>
      <c r="J8" s="7"/>
      <c r="K8" s="39">
        <v>39.11</v>
      </c>
      <c r="M8" s="6" t="s">
        <v>82</v>
      </c>
      <c r="N8" s="7"/>
      <c r="O8" s="4"/>
      <c r="P8" s="7"/>
      <c r="Q8" s="19">
        <v>79.33</v>
      </c>
    </row>
    <row r="9" spans="1:17" ht="15" thickBot="1" x14ac:dyDescent="0.35">
      <c r="A9" s="16" t="s">
        <v>65</v>
      </c>
      <c r="B9" s="10"/>
      <c r="C9" s="10"/>
      <c r="D9" s="10"/>
      <c r="E9" s="20">
        <f>100-E7-E8</f>
        <v>0.54999999999999716</v>
      </c>
      <c r="G9" s="16" t="s">
        <v>74</v>
      </c>
      <c r="H9" s="10"/>
      <c r="I9" s="10"/>
      <c r="J9" s="10"/>
      <c r="K9" s="40">
        <f>100-K7-K8</f>
        <v>0</v>
      </c>
      <c r="M9" s="16" t="s">
        <v>83</v>
      </c>
      <c r="N9" s="10"/>
      <c r="O9" s="10"/>
      <c r="P9" s="10"/>
      <c r="Q9" s="20">
        <v>36.31</v>
      </c>
    </row>
    <row r="10" spans="1:17" x14ac:dyDescent="0.3">
      <c r="A10" s="12" t="s">
        <v>66</v>
      </c>
      <c r="B10" s="13"/>
      <c r="C10" s="13"/>
      <c r="D10" s="13"/>
      <c r="E10" s="18">
        <v>56.98</v>
      </c>
      <c r="G10" s="12" t="s">
        <v>75</v>
      </c>
      <c r="H10" s="13"/>
      <c r="I10" s="13"/>
      <c r="J10" s="13"/>
      <c r="K10" s="38">
        <v>75.98</v>
      </c>
      <c r="M10" s="12" t="s">
        <v>84</v>
      </c>
      <c r="N10" s="13"/>
      <c r="O10" s="21"/>
      <c r="P10" s="13"/>
      <c r="Q10" s="18">
        <v>63.69</v>
      </c>
    </row>
    <row r="11" spans="1:17" x14ac:dyDescent="0.3">
      <c r="A11" s="6" t="s">
        <v>67</v>
      </c>
      <c r="B11" s="7"/>
      <c r="C11" s="7"/>
      <c r="D11" s="7"/>
      <c r="E11" s="19">
        <v>43.02</v>
      </c>
      <c r="G11" s="6" t="s">
        <v>76</v>
      </c>
      <c r="H11" s="7"/>
      <c r="I11" s="7"/>
      <c r="J11" s="7"/>
      <c r="K11" s="39">
        <v>24.02</v>
      </c>
      <c r="M11" s="6" t="s">
        <v>85</v>
      </c>
      <c r="N11" s="7"/>
      <c r="O11" s="4"/>
      <c r="P11" s="7"/>
      <c r="Q11" s="19">
        <v>62.16</v>
      </c>
    </row>
    <row r="12" spans="1:17" ht="15" thickBot="1" x14ac:dyDescent="0.35">
      <c r="A12" s="16" t="s">
        <v>68</v>
      </c>
      <c r="B12" s="10"/>
      <c r="C12" s="10"/>
      <c r="D12" s="10"/>
      <c r="E12" s="20">
        <f>100-E10-E11</f>
        <v>0</v>
      </c>
      <c r="G12" s="16" t="s">
        <v>77</v>
      </c>
      <c r="H12" s="10"/>
      <c r="I12" s="10"/>
      <c r="J12" s="10"/>
      <c r="K12" s="40">
        <f>100-K10-K11</f>
        <v>0</v>
      </c>
      <c r="M12" s="16" t="s">
        <v>86</v>
      </c>
      <c r="N12" s="10"/>
      <c r="O12" s="10"/>
      <c r="P12" s="10"/>
      <c r="Q12" s="20">
        <f>100-Q10-Q11</f>
        <v>-25.849999999999994</v>
      </c>
    </row>
    <row r="13" spans="1:17" x14ac:dyDescent="0.3">
      <c r="A13" s="12" t="s">
        <v>5</v>
      </c>
      <c r="B13" s="13"/>
      <c r="C13" s="13"/>
      <c r="D13" s="13"/>
      <c r="E13" s="18">
        <v>2315</v>
      </c>
      <c r="G13" s="12" t="s">
        <v>5</v>
      </c>
      <c r="H13" s="13"/>
      <c r="I13" s="13"/>
      <c r="J13" s="13"/>
      <c r="K13" s="38">
        <v>2215</v>
      </c>
      <c r="M13" s="12" t="s">
        <v>5</v>
      </c>
      <c r="N13" s="13"/>
      <c r="O13" s="13"/>
      <c r="P13" s="13"/>
      <c r="Q13" s="18">
        <v>2097</v>
      </c>
    </row>
    <row r="14" spans="1:17" x14ac:dyDescent="0.3">
      <c r="A14" s="6" t="s">
        <v>6</v>
      </c>
      <c r="B14" s="7"/>
      <c r="C14" s="7"/>
      <c r="D14" s="7"/>
      <c r="E14" s="19">
        <v>1617</v>
      </c>
      <c r="G14" s="6" t="s">
        <v>6</v>
      </c>
      <c r="H14" s="7"/>
      <c r="I14" s="7"/>
      <c r="J14" s="7"/>
      <c r="K14" s="39">
        <v>1617</v>
      </c>
      <c r="M14" s="6" t="s">
        <v>6</v>
      </c>
      <c r="N14" s="7"/>
      <c r="O14" s="7"/>
      <c r="P14" s="7"/>
      <c r="Q14" s="19">
        <v>1617</v>
      </c>
    </row>
    <row r="15" spans="1:17" x14ac:dyDescent="0.3">
      <c r="A15" s="6" t="s">
        <v>7</v>
      </c>
      <c r="B15" s="7"/>
      <c r="C15" s="7"/>
      <c r="D15" s="7"/>
      <c r="E15" s="19">
        <v>1658</v>
      </c>
      <c r="G15" s="6" t="s">
        <v>7</v>
      </c>
      <c r="H15" s="7"/>
      <c r="I15" s="7"/>
      <c r="J15" s="7"/>
      <c r="K15" s="39">
        <v>1658</v>
      </c>
      <c r="M15" s="6" t="s">
        <v>7</v>
      </c>
      <c r="N15" s="7"/>
      <c r="O15" s="7"/>
      <c r="P15" s="7"/>
      <c r="Q15" s="19">
        <v>1658</v>
      </c>
    </row>
    <row r="16" spans="1:17" ht="15" thickBot="1" x14ac:dyDescent="0.35">
      <c r="A16" s="16" t="s">
        <v>8</v>
      </c>
      <c r="B16" s="10"/>
      <c r="C16" s="10"/>
      <c r="D16" s="10"/>
      <c r="E16" s="20">
        <v>1987</v>
      </c>
      <c r="G16" s="16" t="s">
        <v>8</v>
      </c>
      <c r="H16" s="10"/>
      <c r="I16" s="10"/>
      <c r="J16" s="10"/>
      <c r="K16" s="40">
        <v>1987</v>
      </c>
      <c r="M16" s="16" t="s">
        <v>8</v>
      </c>
      <c r="N16" s="10"/>
      <c r="O16" s="10"/>
      <c r="P16" s="10"/>
      <c r="Q16" s="20">
        <v>1987</v>
      </c>
    </row>
    <row r="17" spans="1:17" ht="15" thickBot="1" x14ac:dyDescent="0.35"/>
    <row r="18" spans="1:17" ht="15" thickBot="1" x14ac:dyDescent="0.35">
      <c r="A18" s="5"/>
      <c r="B18" s="2" t="s">
        <v>0</v>
      </c>
      <c r="C18" s="2" t="s">
        <v>1</v>
      </c>
      <c r="D18" s="2" t="s">
        <v>2</v>
      </c>
      <c r="E18" s="3" t="s">
        <v>3</v>
      </c>
      <c r="G18" s="5"/>
      <c r="H18" s="2" t="s">
        <v>0</v>
      </c>
      <c r="I18" s="2" t="s">
        <v>1</v>
      </c>
      <c r="J18" s="2" t="s">
        <v>2</v>
      </c>
      <c r="K18" s="3" t="s">
        <v>3</v>
      </c>
      <c r="M18" s="5"/>
      <c r="N18" s="2" t="s">
        <v>0</v>
      </c>
      <c r="O18" s="2" t="s">
        <v>1</v>
      </c>
      <c r="P18" s="2" t="s">
        <v>2</v>
      </c>
      <c r="Q18" s="3" t="s">
        <v>3</v>
      </c>
    </row>
    <row r="19" spans="1:17" x14ac:dyDescent="0.3">
      <c r="A19" s="12" t="s">
        <v>87</v>
      </c>
      <c r="B19" s="21"/>
      <c r="C19" s="21"/>
      <c r="D19" s="21"/>
      <c r="E19" s="14">
        <v>29.61</v>
      </c>
      <c r="G19" s="12" t="s">
        <v>96</v>
      </c>
      <c r="H19" s="21"/>
      <c r="I19" s="21"/>
      <c r="J19" s="21"/>
      <c r="K19" s="38">
        <v>60.34</v>
      </c>
      <c r="M19" s="12" t="s">
        <v>105</v>
      </c>
      <c r="N19" s="21"/>
      <c r="O19" s="21"/>
      <c r="P19" s="21"/>
      <c r="Q19" s="14">
        <v>60.34</v>
      </c>
    </row>
    <row r="20" spans="1:17" x14ac:dyDescent="0.3">
      <c r="A20" s="6" t="s">
        <v>88</v>
      </c>
      <c r="B20" s="4"/>
      <c r="C20" s="4"/>
      <c r="D20" s="4"/>
      <c r="E20" s="15">
        <v>70.39</v>
      </c>
      <c r="G20" s="6" t="s">
        <v>97</v>
      </c>
      <c r="H20" s="4"/>
      <c r="I20" s="4"/>
      <c r="J20" s="4"/>
      <c r="K20" s="39">
        <v>39.659999999999997</v>
      </c>
      <c r="M20" s="6" t="s">
        <v>106</v>
      </c>
      <c r="N20" s="4"/>
      <c r="O20" s="4"/>
      <c r="P20" s="4"/>
      <c r="Q20" s="15">
        <v>39.659999999999997</v>
      </c>
    </row>
    <row r="21" spans="1:17" ht="15" thickBot="1" x14ac:dyDescent="0.35">
      <c r="A21" s="16" t="s">
        <v>89</v>
      </c>
      <c r="B21" s="10"/>
      <c r="C21" s="10"/>
      <c r="D21" s="10"/>
      <c r="E21" s="20">
        <f>100-E19-E20</f>
        <v>0</v>
      </c>
      <c r="G21" s="16" t="s">
        <v>98</v>
      </c>
      <c r="H21" s="10"/>
      <c r="I21" s="10"/>
      <c r="J21" s="10"/>
      <c r="K21" s="40">
        <f>100-K19-K20</f>
        <v>0</v>
      </c>
      <c r="M21" s="16" t="s">
        <v>107</v>
      </c>
      <c r="N21" s="10"/>
      <c r="O21" s="10"/>
      <c r="P21" s="10"/>
      <c r="Q21" s="20">
        <f>100-Q19-Q20</f>
        <v>0</v>
      </c>
    </row>
    <row r="22" spans="1:17" x14ac:dyDescent="0.3">
      <c r="A22" s="12" t="s">
        <v>90</v>
      </c>
      <c r="B22" s="13"/>
      <c r="C22" s="13"/>
      <c r="D22" s="13"/>
      <c r="E22" s="18">
        <v>24.58</v>
      </c>
      <c r="G22" s="12" t="s">
        <v>99</v>
      </c>
      <c r="H22" s="13"/>
      <c r="I22" s="21"/>
      <c r="J22" s="13"/>
      <c r="K22" s="38">
        <v>56.42</v>
      </c>
      <c r="M22" s="12" t="s">
        <v>108</v>
      </c>
      <c r="N22" s="13"/>
      <c r="O22" s="21"/>
      <c r="P22" s="13"/>
      <c r="Q22" s="18">
        <v>53.63</v>
      </c>
    </row>
    <row r="23" spans="1:17" x14ac:dyDescent="0.3">
      <c r="A23" s="6" t="s">
        <v>91</v>
      </c>
      <c r="B23" s="7"/>
      <c r="C23" s="7"/>
      <c r="D23" s="7"/>
      <c r="E23" s="19">
        <v>75.42</v>
      </c>
      <c r="G23" s="6" t="s">
        <v>100</v>
      </c>
      <c r="H23" s="7"/>
      <c r="I23" s="4"/>
      <c r="J23" s="7"/>
      <c r="K23" s="39">
        <v>43.58</v>
      </c>
      <c r="M23" s="6" t="s">
        <v>109</v>
      </c>
      <c r="N23" s="7"/>
      <c r="O23" s="4"/>
      <c r="P23" s="7"/>
      <c r="Q23" s="19">
        <v>46.37</v>
      </c>
    </row>
    <row r="24" spans="1:17" ht="15" thickBot="1" x14ac:dyDescent="0.35">
      <c r="A24" s="16" t="s">
        <v>92</v>
      </c>
      <c r="B24" s="10"/>
      <c r="C24" s="10"/>
      <c r="D24" s="10"/>
      <c r="E24" s="20">
        <f>100-E22-E23</f>
        <v>0</v>
      </c>
      <c r="G24" s="16" t="s">
        <v>101</v>
      </c>
      <c r="H24" s="10"/>
      <c r="I24" s="10"/>
      <c r="J24" s="10"/>
      <c r="K24" s="40">
        <f>100-K22-K23</f>
        <v>0</v>
      </c>
      <c r="M24" s="16" t="s">
        <v>110</v>
      </c>
      <c r="N24" s="10"/>
      <c r="O24" s="10"/>
      <c r="P24" s="10"/>
      <c r="Q24" s="20">
        <f>100-Q22-Q23</f>
        <v>0</v>
      </c>
    </row>
    <row r="25" spans="1:17" x14ac:dyDescent="0.3">
      <c r="A25" s="12" t="s">
        <v>93</v>
      </c>
      <c r="B25" s="13"/>
      <c r="C25" s="13"/>
      <c r="D25" s="13"/>
      <c r="E25" s="18">
        <v>58.66</v>
      </c>
      <c r="G25" s="12" t="s">
        <v>102</v>
      </c>
      <c r="H25" s="13"/>
      <c r="I25" s="21"/>
      <c r="J25" s="13"/>
      <c r="K25" s="38">
        <v>86.03</v>
      </c>
      <c r="M25" s="12" t="s">
        <v>111</v>
      </c>
      <c r="N25" s="13"/>
      <c r="O25" s="21"/>
      <c r="P25" s="13"/>
      <c r="Q25" s="18">
        <v>82.68</v>
      </c>
    </row>
    <row r="26" spans="1:17" x14ac:dyDescent="0.3">
      <c r="A26" s="6" t="s">
        <v>94</v>
      </c>
      <c r="B26" s="7"/>
      <c r="C26" s="7"/>
      <c r="D26" s="7"/>
      <c r="E26" s="19">
        <v>41.34</v>
      </c>
      <c r="G26" s="6" t="s">
        <v>103</v>
      </c>
      <c r="H26" s="7"/>
      <c r="I26" s="4"/>
      <c r="J26" s="7"/>
      <c r="K26" s="39">
        <v>13.97</v>
      </c>
      <c r="M26" s="6" t="s">
        <v>112</v>
      </c>
      <c r="N26" s="7"/>
      <c r="O26" s="4"/>
      <c r="P26" s="7"/>
      <c r="Q26" s="19">
        <v>17.32</v>
      </c>
    </row>
    <row r="27" spans="1:17" ht="15" thickBot="1" x14ac:dyDescent="0.35">
      <c r="A27" s="16" t="s">
        <v>95</v>
      </c>
      <c r="B27" s="10"/>
      <c r="C27" s="10"/>
      <c r="D27" s="10"/>
      <c r="E27" s="20">
        <f>100-E25-E26</f>
        <v>0</v>
      </c>
      <c r="G27" s="16" t="s">
        <v>104</v>
      </c>
      <c r="H27" s="10"/>
      <c r="I27" s="10"/>
      <c r="J27" s="10"/>
      <c r="K27" s="40">
        <f>100-K25-K26</f>
        <v>0</v>
      </c>
      <c r="M27" s="16" t="s">
        <v>113</v>
      </c>
      <c r="N27" s="10"/>
      <c r="O27" s="10"/>
      <c r="P27" s="10"/>
      <c r="Q27" s="20">
        <f>100-Q25-Q26</f>
        <v>0</v>
      </c>
    </row>
    <row r="28" spans="1:17" x14ac:dyDescent="0.3">
      <c r="A28" s="12" t="s">
        <v>5</v>
      </c>
      <c r="B28" s="13"/>
      <c r="C28" s="13"/>
      <c r="D28" s="13"/>
      <c r="E28" s="18">
        <v>2315</v>
      </c>
      <c r="G28" s="12" t="s">
        <v>5</v>
      </c>
      <c r="H28" s="13"/>
      <c r="I28" s="13"/>
      <c r="J28" s="13"/>
      <c r="K28" s="38">
        <v>2215</v>
      </c>
      <c r="M28" s="12" t="s">
        <v>5</v>
      </c>
      <c r="N28" s="13"/>
      <c r="O28" s="13"/>
      <c r="P28" s="13"/>
      <c r="Q28" s="18">
        <v>2097</v>
      </c>
    </row>
    <row r="29" spans="1:17" x14ac:dyDescent="0.3">
      <c r="A29" s="6" t="s">
        <v>6</v>
      </c>
      <c r="B29" s="7"/>
      <c r="C29" s="7"/>
      <c r="D29" s="7"/>
      <c r="E29" s="19">
        <v>1617</v>
      </c>
      <c r="G29" s="6" t="s">
        <v>6</v>
      </c>
      <c r="H29" s="7"/>
      <c r="I29" s="7"/>
      <c r="J29" s="7"/>
      <c r="K29" s="39">
        <v>1617</v>
      </c>
      <c r="M29" s="6" t="s">
        <v>6</v>
      </c>
      <c r="N29" s="7"/>
      <c r="O29" s="7"/>
      <c r="P29" s="7"/>
      <c r="Q29" s="19">
        <v>1617</v>
      </c>
    </row>
    <row r="30" spans="1:17" x14ac:dyDescent="0.3">
      <c r="A30" s="6" t="s">
        <v>7</v>
      </c>
      <c r="B30" s="7"/>
      <c r="C30" s="7"/>
      <c r="D30" s="7"/>
      <c r="E30" s="19">
        <v>1658</v>
      </c>
      <c r="G30" s="6" t="s">
        <v>7</v>
      </c>
      <c r="H30" s="7"/>
      <c r="I30" s="7"/>
      <c r="J30" s="7"/>
      <c r="K30" s="39">
        <v>1658</v>
      </c>
      <c r="M30" s="6" t="s">
        <v>7</v>
      </c>
      <c r="N30" s="7"/>
      <c r="O30" s="7"/>
      <c r="P30" s="7"/>
      <c r="Q30" s="19">
        <v>1658</v>
      </c>
    </row>
    <row r="31" spans="1:17" ht="15" thickBot="1" x14ac:dyDescent="0.35">
      <c r="A31" s="16" t="s">
        <v>8</v>
      </c>
      <c r="B31" s="10"/>
      <c r="C31" s="11"/>
      <c r="D31" s="10"/>
      <c r="E31" s="20">
        <v>1987</v>
      </c>
      <c r="G31" s="16" t="s">
        <v>8</v>
      </c>
      <c r="H31" s="10"/>
      <c r="I31" s="10"/>
      <c r="J31" s="10"/>
      <c r="K31" s="40">
        <v>1987</v>
      </c>
      <c r="M31" s="16" t="s">
        <v>8</v>
      </c>
      <c r="N31" s="10"/>
      <c r="O31" s="10"/>
      <c r="P31" s="10"/>
      <c r="Q31" s="20">
        <v>1987</v>
      </c>
    </row>
    <row r="32" spans="1:17" ht="15" thickBot="1" x14ac:dyDescent="0.35"/>
    <row r="33" spans="1:17" ht="15" thickBot="1" x14ac:dyDescent="0.35">
      <c r="A33" s="5"/>
      <c r="B33" s="2" t="s">
        <v>0</v>
      </c>
      <c r="C33" s="2" t="s">
        <v>1</v>
      </c>
      <c r="D33" s="2" t="s">
        <v>2</v>
      </c>
      <c r="E33" s="3" t="s">
        <v>3</v>
      </c>
      <c r="G33" s="5"/>
      <c r="H33" s="2" t="s">
        <v>0</v>
      </c>
      <c r="I33" s="2" t="s">
        <v>1</v>
      </c>
      <c r="J33" s="2" t="s">
        <v>2</v>
      </c>
      <c r="K33" s="3" t="s">
        <v>3</v>
      </c>
      <c r="M33" s="5"/>
      <c r="N33" s="2" t="s">
        <v>0</v>
      </c>
      <c r="O33" s="2" t="s">
        <v>1</v>
      </c>
      <c r="P33" s="2" t="s">
        <v>2</v>
      </c>
      <c r="Q33" s="3" t="s">
        <v>3</v>
      </c>
    </row>
    <row r="34" spans="1:17" x14ac:dyDescent="0.3">
      <c r="A34" s="12" t="s">
        <v>114</v>
      </c>
      <c r="B34" s="21"/>
      <c r="C34" s="21"/>
      <c r="D34" s="21"/>
      <c r="E34" s="14">
        <v>20.67</v>
      </c>
      <c r="G34" s="12" t="s">
        <v>123</v>
      </c>
      <c r="H34" s="21"/>
      <c r="I34" s="21"/>
      <c r="J34" s="21"/>
      <c r="K34" s="14">
        <v>11.17</v>
      </c>
      <c r="M34" s="12" t="s">
        <v>132</v>
      </c>
      <c r="N34" s="21"/>
      <c r="O34" s="21"/>
      <c r="P34" s="21"/>
      <c r="Q34" s="38">
        <v>44.69</v>
      </c>
    </row>
    <row r="35" spans="1:17" x14ac:dyDescent="0.3">
      <c r="A35" s="6" t="s">
        <v>116</v>
      </c>
      <c r="B35" s="4"/>
      <c r="C35" s="4"/>
      <c r="D35" s="4"/>
      <c r="E35" s="15">
        <v>78.209999999999994</v>
      </c>
      <c r="G35" s="6" t="s">
        <v>124</v>
      </c>
      <c r="H35" s="4"/>
      <c r="I35" s="4"/>
      <c r="J35" s="4"/>
      <c r="K35" s="15">
        <v>87.71</v>
      </c>
      <c r="M35" s="6" t="s">
        <v>133</v>
      </c>
      <c r="N35" s="4"/>
      <c r="O35" s="4"/>
      <c r="P35" s="4"/>
      <c r="Q35" s="39">
        <v>54.19</v>
      </c>
    </row>
    <row r="36" spans="1:17" ht="15" thickBot="1" x14ac:dyDescent="0.35">
      <c r="A36" s="16" t="s">
        <v>115</v>
      </c>
      <c r="B36" s="10"/>
      <c r="C36" s="10"/>
      <c r="D36" s="10"/>
      <c r="E36" s="20">
        <v>1.1200000000000001</v>
      </c>
      <c r="G36" s="16" t="s">
        <v>125</v>
      </c>
      <c r="H36" s="10"/>
      <c r="I36" s="10"/>
      <c r="J36" s="10"/>
      <c r="K36" s="20">
        <f>100-K34-K35</f>
        <v>1.1200000000000045</v>
      </c>
      <c r="M36" s="16" t="s">
        <v>134</v>
      </c>
      <c r="N36" s="10"/>
      <c r="O36" s="10"/>
      <c r="P36" s="10"/>
      <c r="Q36" s="40">
        <f>100-Q34-Q35</f>
        <v>1.1200000000000045</v>
      </c>
    </row>
    <row r="37" spans="1:17" x14ac:dyDescent="0.3">
      <c r="A37" s="12" t="s">
        <v>117</v>
      </c>
      <c r="B37" s="13"/>
      <c r="C37" s="21"/>
      <c r="D37" s="13"/>
      <c r="E37" s="18">
        <v>12.29</v>
      </c>
      <c r="G37" s="12" t="s">
        <v>127</v>
      </c>
      <c r="H37" s="13"/>
      <c r="I37" s="21"/>
      <c r="J37" s="13"/>
      <c r="K37" s="18">
        <v>8.94</v>
      </c>
      <c r="M37" s="12" t="s">
        <v>135</v>
      </c>
      <c r="N37" s="13"/>
      <c r="O37" s="21"/>
      <c r="P37" s="13"/>
      <c r="Q37" s="38">
        <v>34.08</v>
      </c>
    </row>
    <row r="38" spans="1:17" x14ac:dyDescent="0.3">
      <c r="A38" s="6" t="s">
        <v>118</v>
      </c>
      <c r="B38" s="7"/>
      <c r="C38" s="4"/>
      <c r="D38" s="7"/>
      <c r="E38" s="19">
        <v>86.59</v>
      </c>
      <c r="G38" s="6" t="s">
        <v>126</v>
      </c>
      <c r="H38" s="7"/>
      <c r="I38" s="4"/>
      <c r="J38" s="7"/>
      <c r="K38" s="19">
        <v>89.94</v>
      </c>
      <c r="M38" s="6" t="s">
        <v>136</v>
      </c>
      <c r="N38" s="7"/>
      <c r="O38" s="4"/>
      <c r="P38" s="7"/>
      <c r="Q38" s="39">
        <v>64.8</v>
      </c>
    </row>
    <row r="39" spans="1:17" ht="15" thickBot="1" x14ac:dyDescent="0.35">
      <c r="A39" s="16" t="s">
        <v>119</v>
      </c>
      <c r="B39" s="10"/>
      <c r="C39" s="10"/>
      <c r="D39" s="10"/>
      <c r="E39" s="20">
        <v>1.1200000000000001</v>
      </c>
      <c r="G39" s="16" t="s">
        <v>128</v>
      </c>
      <c r="H39" s="10"/>
      <c r="I39" s="10"/>
      <c r="J39" s="10"/>
      <c r="K39" s="20">
        <f>100-K37-K38</f>
        <v>1.1200000000000045</v>
      </c>
      <c r="M39" s="16" t="s">
        <v>137</v>
      </c>
      <c r="N39" s="10"/>
      <c r="O39" s="10"/>
      <c r="P39" s="10"/>
      <c r="Q39" s="40">
        <f>100-Q37-Q38</f>
        <v>1.1200000000000045</v>
      </c>
    </row>
    <row r="40" spans="1:17" x14ac:dyDescent="0.3">
      <c r="A40" s="12" t="s">
        <v>120</v>
      </c>
      <c r="B40" s="13"/>
      <c r="C40" s="21"/>
      <c r="D40" s="13"/>
      <c r="E40" s="18">
        <v>32.4</v>
      </c>
      <c r="G40" s="12" t="s">
        <v>129</v>
      </c>
      <c r="H40" s="13"/>
      <c r="I40" s="21"/>
      <c r="J40" s="13"/>
      <c r="K40" s="18">
        <v>28.49</v>
      </c>
      <c r="M40" s="12" t="s">
        <v>138</v>
      </c>
      <c r="N40" s="13"/>
      <c r="O40" s="21"/>
      <c r="P40" s="13"/>
      <c r="Q40" s="38">
        <v>69.27</v>
      </c>
    </row>
    <row r="41" spans="1:17" x14ac:dyDescent="0.3">
      <c r="A41" s="6" t="s">
        <v>121</v>
      </c>
      <c r="B41" s="7"/>
      <c r="C41" s="4"/>
      <c r="D41" s="7"/>
      <c r="E41" s="19">
        <v>67.599999999999994</v>
      </c>
      <c r="G41" s="6" t="s">
        <v>130</v>
      </c>
      <c r="H41" s="7"/>
      <c r="I41" s="4"/>
      <c r="J41" s="7"/>
      <c r="K41" s="19">
        <v>71.510000000000005</v>
      </c>
      <c r="M41" s="6" t="s">
        <v>139</v>
      </c>
      <c r="N41" s="7"/>
      <c r="O41" s="4"/>
      <c r="P41" s="7"/>
      <c r="Q41" s="39">
        <v>30.73</v>
      </c>
    </row>
    <row r="42" spans="1:17" ht="15" thickBot="1" x14ac:dyDescent="0.35">
      <c r="A42" s="16" t="s">
        <v>122</v>
      </c>
      <c r="B42" s="10"/>
      <c r="C42" s="10"/>
      <c r="D42" s="10"/>
      <c r="E42" s="20">
        <f>100-E40-E41</f>
        <v>0</v>
      </c>
      <c r="G42" s="16" t="s">
        <v>131</v>
      </c>
      <c r="H42" s="10"/>
      <c r="I42" s="10"/>
      <c r="J42" s="10"/>
      <c r="K42" s="20">
        <f>100-K40-K41</f>
        <v>0</v>
      </c>
      <c r="M42" s="16" t="s">
        <v>140</v>
      </c>
      <c r="N42" s="10"/>
      <c r="O42" s="10"/>
      <c r="P42" s="10"/>
      <c r="Q42" s="40">
        <f>100-Q40-Q41</f>
        <v>0</v>
      </c>
    </row>
    <row r="43" spans="1:17" x14ac:dyDescent="0.3">
      <c r="A43" s="12" t="s">
        <v>5</v>
      </c>
      <c r="B43" s="13"/>
      <c r="C43" s="13"/>
      <c r="D43" s="13"/>
      <c r="E43" s="18">
        <v>1555</v>
      </c>
      <c r="G43" s="12" t="s">
        <v>5</v>
      </c>
      <c r="H43" s="13"/>
      <c r="I43" s="13"/>
      <c r="J43" s="13"/>
      <c r="K43" s="18">
        <v>1888</v>
      </c>
      <c r="M43" s="12" t="s">
        <v>5</v>
      </c>
      <c r="N43" s="13"/>
      <c r="O43" s="13"/>
      <c r="P43" s="13"/>
      <c r="Q43" s="38">
        <v>1811</v>
      </c>
    </row>
    <row r="44" spans="1:17" x14ac:dyDescent="0.3">
      <c r="A44" s="6" t="s">
        <v>6</v>
      </c>
      <c r="B44" s="7"/>
      <c r="C44" s="7"/>
      <c r="D44" s="7"/>
      <c r="E44" s="19">
        <v>1617</v>
      </c>
      <c r="G44" s="6" t="s">
        <v>6</v>
      </c>
      <c r="H44" s="7"/>
      <c r="I44" s="7"/>
      <c r="J44" s="7"/>
      <c r="K44" s="19">
        <v>1617</v>
      </c>
      <c r="M44" s="6" t="s">
        <v>6</v>
      </c>
      <c r="N44" s="7"/>
      <c r="O44" s="7"/>
      <c r="P44" s="7"/>
      <c r="Q44" s="39">
        <v>1617</v>
      </c>
    </row>
    <row r="45" spans="1:17" x14ac:dyDescent="0.3">
      <c r="A45" s="6" t="s">
        <v>7</v>
      </c>
      <c r="B45" s="7"/>
      <c r="C45" s="7"/>
      <c r="D45" s="7"/>
      <c r="E45" s="19">
        <v>1658</v>
      </c>
      <c r="G45" s="6" t="s">
        <v>7</v>
      </c>
      <c r="H45" s="7"/>
      <c r="I45" s="7"/>
      <c r="J45" s="7"/>
      <c r="K45" s="19">
        <v>1658</v>
      </c>
      <c r="M45" s="6" t="s">
        <v>7</v>
      </c>
      <c r="N45" s="7"/>
      <c r="O45" s="7"/>
      <c r="P45" s="7"/>
      <c r="Q45" s="39">
        <v>1658</v>
      </c>
    </row>
    <row r="46" spans="1:17" ht="15" thickBot="1" x14ac:dyDescent="0.35">
      <c r="A46" s="16" t="s">
        <v>8</v>
      </c>
      <c r="B46" s="10"/>
      <c r="C46" s="11"/>
      <c r="D46" s="11"/>
      <c r="E46" s="20">
        <v>1987</v>
      </c>
      <c r="G46" s="16" t="s">
        <v>8</v>
      </c>
      <c r="H46" s="10"/>
      <c r="I46" s="10"/>
      <c r="J46" s="10"/>
      <c r="K46" s="20">
        <v>1987</v>
      </c>
      <c r="M46" s="16" t="s">
        <v>8</v>
      </c>
      <c r="N46" s="10"/>
      <c r="O46" s="10"/>
      <c r="P46" s="10"/>
      <c r="Q46" s="40">
        <v>1987</v>
      </c>
    </row>
    <row r="47" spans="1:17" ht="15" thickBot="1" x14ac:dyDescent="0.35"/>
    <row r="48" spans="1:17" ht="15" thickBot="1" x14ac:dyDescent="0.35">
      <c r="A48" s="5"/>
      <c r="B48" s="2" t="s">
        <v>0</v>
      </c>
      <c r="C48" s="2" t="s">
        <v>1</v>
      </c>
      <c r="D48" s="2" t="s">
        <v>2</v>
      </c>
      <c r="E48" s="3" t="s">
        <v>3</v>
      </c>
    </row>
    <row r="49" spans="1:5" x14ac:dyDescent="0.3">
      <c r="A49" s="12" t="s">
        <v>48</v>
      </c>
      <c r="B49" s="21"/>
      <c r="C49" s="21"/>
      <c r="D49" s="21"/>
      <c r="E49" s="38">
        <v>52.51</v>
      </c>
    </row>
    <row r="50" spans="1:5" x14ac:dyDescent="0.3">
      <c r="A50" s="6" t="s">
        <v>49</v>
      </c>
      <c r="B50" s="4"/>
      <c r="C50" s="4"/>
      <c r="D50" s="4"/>
      <c r="E50" s="15">
        <v>47.49</v>
      </c>
    </row>
    <row r="51" spans="1:5" ht="15" thickBot="1" x14ac:dyDescent="0.35">
      <c r="A51" s="16" t="s">
        <v>50</v>
      </c>
      <c r="B51" s="10"/>
      <c r="C51" s="10"/>
      <c r="D51" s="10"/>
      <c r="E51" s="42">
        <f>100-E49-E50</f>
        <v>0</v>
      </c>
    </row>
    <row r="52" spans="1:5" x14ac:dyDescent="0.3">
      <c r="A52" s="12" t="s">
        <v>51</v>
      </c>
      <c r="B52" s="13"/>
      <c r="C52" s="21"/>
      <c r="D52" s="13"/>
      <c r="E52" s="38">
        <v>64.25</v>
      </c>
    </row>
    <row r="53" spans="1:5" x14ac:dyDescent="0.3">
      <c r="A53" s="6" t="s">
        <v>52</v>
      </c>
      <c r="B53" s="7"/>
      <c r="C53" s="4"/>
      <c r="D53" s="7"/>
      <c r="E53" s="19">
        <v>35.75</v>
      </c>
    </row>
    <row r="54" spans="1:5" ht="15" thickBot="1" x14ac:dyDescent="0.35">
      <c r="A54" s="16" t="s">
        <v>53</v>
      </c>
      <c r="B54" s="10"/>
      <c r="C54" s="10"/>
      <c r="D54" s="10"/>
      <c r="E54" s="42">
        <f>100-E52-E53</f>
        <v>0</v>
      </c>
    </row>
    <row r="55" spans="1:5" x14ac:dyDescent="0.3">
      <c r="A55" s="12" t="s">
        <v>54</v>
      </c>
      <c r="B55" s="13"/>
      <c r="C55" s="21"/>
      <c r="D55" s="13"/>
      <c r="E55" s="38">
        <v>63.69</v>
      </c>
    </row>
    <row r="56" spans="1:5" x14ac:dyDescent="0.3">
      <c r="A56" s="6" t="s">
        <v>55</v>
      </c>
      <c r="B56" s="7"/>
      <c r="C56" s="4"/>
      <c r="D56" s="7"/>
      <c r="E56" s="19">
        <v>36.31</v>
      </c>
    </row>
    <row r="57" spans="1:5" ht="15" thickBot="1" x14ac:dyDescent="0.35">
      <c r="A57" s="16" t="s">
        <v>56</v>
      </c>
      <c r="B57" s="10"/>
      <c r="C57" s="10"/>
      <c r="D57" s="10"/>
      <c r="E57" s="42">
        <f>100-E55-E56</f>
        <v>0</v>
      </c>
    </row>
    <row r="58" spans="1:5" x14ac:dyDescent="0.3">
      <c r="A58" s="12" t="s">
        <v>57</v>
      </c>
      <c r="B58" s="13"/>
      <c r="C58" s="13"/>
      <c r="D58" s="13"/>
      <c r="E58" s="47">
        <v>2215</v>
      </c>
    </row>
    <row r="59" spans="1:5" x14ac:dyDescent="0.3">
      <c r="A59" s="31" t="s">
        <v>58</v>
      </c>
      <c r="B59" s="41"/>
      <c r="C59" s="7"/>
      <c r="D59" s="7"/>
      <c r="E59" s="45">
        <v>2215</v>
      </c>
    </row>
    <row r="60" spans="1:5" ht="15" thickBot="1" x14ac:dyDescent="0.35">
      <c r="A60" s="9" t="s">
        <v>59</v>
      </c>
      <c r="B60" s="10"/>
      <c r="C60" s="11"/>
      <c r="D60" s="11"/>
      <c r="E60" s="46">
        <v>1811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H1" workbookViewId="0">
      <selection activeCell="S12" sqref="S12"/>
    </sheetView>
  </sheetViews>
  <sheetFormatPr baseColWidth="10" defaultRowHeight="14.4" x14ac:dyDescent="0.3"/>
  <cols>
    <col min="1" max="1" width="53.44140625" customWidth="1"/>
    <col min="2" max="2" width="19.109375" customWidth="1"/>
    <col min="3" max="3" width="16.33203125" customWidth="1"/>
    <col min="4" max="4" width="19.109375" customWidth="1"/>
    <col min="5" max="5" width="17" customWidth="1"/>
    <col min="7" max="7" width="55.5546875" customWidth="1"/>
    <col min="8" max="8" width="17.33203125" customWidth="1"/>
    <col min="10" max="10" width="17" customWidth="1"/>
    <col min="13" max="13" width="54.88671875" customWidth="1"/>
    <col min="14" max="14" width="20.109375" customWidth="1"/>
    <col min="16" max="16" width="11.5546875" customWidth="1"/>
  </cols>
  <sheetData>
    <row r="1" spans="1:17" x14ac:dyDescent="0.3">
      <c r="B1" s="53" t="s">
        <v>233</v>
      </c>
      <c r="C1" s="53"/>
      <c r="D1" s="53"/>
      <c r="E1" s="53"/>
      <c r="F1" s="54"/>
      <c r="G1" s="54"/>
    </row>
    <row r="2" spans="1:17" ht="15" thickBot="1" x14ac:dyDescent="0.35">
      <c r="B2" s="53" t="s">
        <v>236</v>
      </c>
      <c r="C2" s="54"/>
      <c r="D2" s="54"/>
      <c r="E2" s="54"/>
      <c r="F2" s="54"/>
      <c r="G2" s="54"/>
    </row>
    <row r="3" spans="1:17" ht="15" thickBot="1" x14ac:dyDescent="0.35">
      <c r="A3" s="5"/>
      <c r="B3" s="2" t="s">
        <v>0</v>
      </c>
      <c r="C3" s="2" t="s">
        <v>1</v>
      </c>
      <c r="D3" s="2" t="s">
        <v>2</v>
      </c>
      <c r="E3" s="3" t="s">
        <v>3</v>
      </c>
      <c r="G3" s="5"/>
      <c r="H3" s="2" t="s">
        <v>0</v>
      </c>
      <c r="I3" s="2" t="s">
        <v>1</v>
      </c>
      <c r="J3" s="2" t="s">
        <v>2</v>
      </c>
      <c r="K3" s="3" t="s">
        <v>3</v>
      </c>
      <c r="M3" s="5"/>
      <c r="N3" s="2" t="s">
        <v>0</v>
      </c>
      <c r="O3" s="2" t="s">
        <v>1</v>
      </c>
      <c r="P3" s="2" t="s">
        <v>2</v>
      </c>
      <c r="Q3" s="3" t="s">
        <v>3</v>
      </c>
    </row>
    <row r="4" spans="1:17" x14ac:dyDescent="0.3">
      <c r="A4" s="12" t="s">
        <v>60</v>
      </c>
      <c r="B4" s="21"/>
      <c r="C4" s="21"/>
      <c r="D4" s="21"/>
      <c r="E4" s="18">
        <v>65.92</v>
      </c>
      <c r="G4" s="12" t="s">
        <v>69</v>
      </c>
      <c r="H4" s="21"/>
      <c r="I4" s="21"/>
      <c r="J4" s="21"/>
      <c r="K4" s="48">
        <v>66.48</v>
      </c>
      <c r="M4" s="12" t="s">
        <v>78</v>
      </c>
      <c r="N4" s="21"/>
      <c r="O4" s="21"/>
      <c r="P4" s="21"/>
      <c r="Q4" s="18">
        <v>63.13</v>
      </c>
    </row>
    <row r="5" spans="1:17" x14ac:dyDescent="0.3">
      <c r="A5" s="6" t="s">
        <v>61</v>
      </c>
      <c r="B5" s="4"/>
      <c r="C5" s="4"/>
      <c r="D5" s="4"/>
      <c r="E5" s="19">
        <v>34.08</v>
      </c>
      <c r="G5" s="6" t="s">
        <v>70</v>
      </c>
      <c r="H5" s="4"/>
      <c r="I5" s="4"/>
      <c r="J5" s="4"/>
      <c r="K5" s="49">
        <v>33.520000000000003</v>
      </c>
      <c r="M5" s="6" t="s">
        <v>79</v>
      </c>
      <c r="N5" s="4"/>
      <c r="O5" s="4"/>
      <c r="P5" s="4"/>
      <c r="Q5" s="19">
        <v>36.869999999999997</v>
      </c>
    </row>
    <row r="6" spans="1:17" ht="15" thickBot="1" x14ac:dyDescent="0.35">
      <c r="A6" s="16" t="s">
        <v>62</v>
      </c>
      <c r="B6" s="10"/>
      <c r="C6" s="10"/>
      <c r="D6" s="10"/>
      <c r="E6" s="20">
        <f>100-E4-E5</f>
        <v>0</v>
      </c>
      <c r="G6" s="16" t="s">
        <v>71</v>
      </c>
      <c r="H6" s="10"/>
      <c r="I6" s="10"/>
      <c r="J6" s="10"/>
      <c r="K6" s="50">
        <f>100-K4-K5</f>
        <v>0</v>
      </c>
      <c r="M6" s="16" t="s">
        <v>80</v>
      </c>
      <c r="N6" s="10"/>
      <c r="O6" s="10"/>
      <c r="P6" s="10"/>
      <c r="Q6" s="20">
        <f>100-Q4-Q5</f>
        <v>0</v>
      </c>
    </row>
    <row r="7" spans="1:17" x14ac:dyDescent="0.3">
      <c r="A7" s="12" t="s">
        <v>63</v>
      </c>
      <c r="B7" s="13"/>
      <c r="C7" s="13"/>
      <c r="D7" s="13"/>
      <c r="E7" s="18">
        <v>60.34</v>
      </c>
      <c r="G7" s="12" t="s">
        <v>72</v>
      </c>
      <c r="H7" s="13"/>
      <c r="I7" s="13"/>
      <c r="J7" s="13"/>
      <c r="K7" s="48">
        <v>60.89</v>
      </c>
      <c r="M7" s="12" t="s">
        <v>81</v>
      </c>
      <c r="N7" s="13"/>
      <c r="O7" s="21"/>
      <c r="P7" s="13"/>
      <c r="Q7" s="18">
        <v>56.98</v>
      </c>
    </row>
    <row r="8" spans="1:17" x14ac:dyDescent="0.3">
      <c r="A8" s="6" t="s">
        <v>64</v>
      </c>
      <c r="B8" s="7"/>
      <c r="C8" s="7"/>
      <c r="D8" s="7"/>
      <c r="E8" s="19">
        <v>39.659999999999997</v>
      </c>
      <c r="G8" s="6" t="s">
        <v>73</v>
      </c>
      <c r="H8" s="7"/>
      <c r="I8" s="7"/>
      <c r="J8" s="7"/>
      <c r="K8" s="49">
        <v>39.11</v>
      </c>
      <c r="M8" s="6" t="s">
        <v>82</v>
      </c>
      <c r="N8" s="7"/>
      <c r="O8" s="4"/>
      <c r="P8" s="7"/>
      <c r="Q8" s="19">
        <v>43.02</v>
      </c>
    </row>
    <row r="9" spans="1:17" ht="15" thickBot="1" x14ac:dyDescent="0.35">
      <c r="A9" s="16" t="s">
        <v>65</v>
      </c>
      <c r="B9" s="10"/>
      <c r="C9" s="10"/>
      <c r="D9" s="10"/>
      <c r="E9" s="20">
        <f>100-E7-E8</f>
        <v>0</v>
      </c>
      <c r="G9" s="16" t="s">
        <v>74</v>
      </c>
      <c r="H9" s="10"/>
      <c r="I9" s="10"/>
      <c r="J9" s="10"/>
      <c r="K9" s="50">
        <f>100-K7-K8</f>
        <v>0</v>
      </c>
      <c r="M9" s="16" t="s">
        <v>83</v>
      </c>
      <c r="N9" s="10"/>
      <c r="O9" s="10"/>
      <c r="P9" s="10"/>
      <c r="Q9" s="20">
        <f>100-Q7-Q8</f>
        <v>0</v>
      </c>
    </row>
    <row r="10" spans="1:17" x14ac:dyDescent="0.3">
      <c r="A10" s="12" t="s">
        <v>66</v>
      </c>
      <c r="B10" s="13"/>
      <c r="C10" s="13"/>
      <c r="D10" s="13"/>
      <c r="E10" s="18">
        <v>74.3</v>
      </c>
      <c r="G10" s="12" t="s">
        <v>75</v>
      </c>
      <c r="H10" s="13"/>
      <c r="I10" s="13"/>
      <c r="J10" s="13"/>
      <c r="K10" s="48">
        <v>75.98</v>
      </c>
      <c r="M10" s="12" t="s">
        <v>84</v>
      </c>
      <c r="N10" s="13"/>
      <c r="O10" s="21"/>
      <c r="P10" s="13"/>
      <c r="Q10" s="18">
        <v>72.63</v>
      </c>
    </row>
    <row r="11" spans="1:17" x14ac:dyDescent="0.3">
      <c r="A11" s="6" t="s">
        <v>67</v>
      </c>
      <c r="B11" s="7"/>
      <c r="C11" s="7"/>
      <c r="D11" s="7"/>
      <c r="E11" s="19">
        <v>25.7</v>
      </c>
      <c r="G11" s="6" t="s">
        <v>76</v>
      </c>
      <c r="H11" s="7"/>
      <c r="I11" s="7"/>
      <c r="J11" s="7"/>
      <c r="K11" s="49">
        <v>24.02</v>
      </c>
      <c r="M11" s="6" t="s">
        <v>85</v>
      </c>
      <c r="N11" s="7"/>
      <c r="O11" s="4"/>
      <c r="P11" s="7"/>
      <c r="Q11" s="19">
        <v>27.37</v>
      </c>
    </row>
    <row r="12" spans="1:17" ht="15" thickBot="1" x14ac:dyDescent="0.35">
      <c r="A12" s="16" t="s">
        <v>68</v>
      </c>
      <c r="B12" s="10"/>
      <c r="C12" s="10"/>
      <c r="D12" s="10"/>
      <c r="E12" s="20">
        <f>100-E10-E11</f>
        <v>0</v>
      </c>
      <c r="G12" s="16" t="s">
        <v>77</v>
      </c>
      <c r="H12" s="10"/>
      <c r="I12" s="10"/>
      <c r="J12" s="10"/>
      <c r="K12" s="50">
        <f>100-K10-K11</f>
        <v>0</v>
      </c>
      <c r="M12" s="16" t="s">
        <v>86</v>
      </c>
      <c r="N12" s="10"/>
      <c r="O12" s="10"/>
      <c r="P12" s="10"/>
      <c r="Q12" s="20">
        <f>100-Q10-Q11</f>
        <v>0</v>
      </c>
    </row>
    <row r="13" spans="1:17" x14ac:dyDescent="0.3">
      <c r="A13" s="12" t="s">
        <v>5</v>
      </c>
      <c r="B13" s="13"/>
      <c r="C13" s="13"/>
      <c r="D13" s="13"/>
      <c r="E13" s="18">
        <v>2211</v>
      </c>
      <c r="G13" s="12" t="s">
        <v>5</v>
      </c>
      <c r="H13" s="13"/>
      <c r="I13" s="13"/>
      <c r="J13" s="13"/>
      <c r="K13" s="48">
        <v>2215</v>
      </c>
      <c r="M13" s="12" t="s">
        <v>5</v>
      </c>
      <c r="N13" s="13"/>
      <c r="O13" s="13"/>
      <c r="P13" s="13"/>
      <c r="Q13" s="18">
        <v>2165</v>
      </c>
    </row>
    <row r="14" spans="1:17" x14ac:dyDescent="0.3">
      <c r="A14" s="6" t="s">
        <v>6</v>
      </c>
      <c r="B14" s="7"/>
      <c r="C14" s="7"/>
      <c r="D14" s="7"/>
      <c r="E14" s="19">
        <v>1617</v>
      </c>
      <c r="G14" s="6" t="s">
        <v>6</v>
      </c>
      <c r="H14" s="7"/>
      <c r="I14" s="7"/>
      <c r="J14" s="7"/>
      <c r="K14" s="49">
        <v>1617</v>
      </c>
      <c r="M14" s="6" t="s">
        <v>6</v>
      </c>
      <c r="N14" s="7"/>
      <c r="O14" s="7"/>
      <c r="P14" s="7"/>
      <c r="Q14" s="19">
        <v>1617</v>
      </c>
    </row>
    <row r="15" spans="1:17" x14ac:dyDescent="0.3">
      <c r="A15" s="6" t="s">
        <v>7</v>
      </c>
      <c r="B15" s="7"/>
      <c r="C15" s="7"/>
      <c r="D15" s="7"/>
      <c r="E15" s="19">
        <v>1658</v>
      </c>
      <c r="G15" s="6" t="s">
        <v>7</v>
      </c>
      <c r="H15" s="7"/>
      <c r="I15" s="7"/>
      <c r="J15" s="7"/>
      <c r="K15" s="49">
        <v>1658</v>
      </c>
      <c r="M15" s="6" t="s">
        <v>7</v>
      </c>
      <c r="N15" s="7"/>
      <c r="O15" s="7"/>
      <c r="P15" s="7"/>
      <c r="Q15" s="19">
        <v>1658</v>
      </c>
    </row>
    <row r="16" spans="1:17" ht="15" thickBot="1" x14ac:dyDescent="0.35">
      <c r="A16" s="16" t="s">
        <v>8</v>
      </c>
      <c r="B16" s="10"/>
      <c r="C16" s="10"/>
      <c r="D16" s="10"/>
      <c r="E16" s="20">
        <v>1987</v>
      </c>
      <c r="G16" s="16" t="s">
        <v>8</v>
      </c>
      <c r="H16" s="10"/>
      <c r="I16" s="10"/>
      <c r="J16" s="10"/>
      <c r="K16" s="50">
        <v>1987</v>
      </c>
      <c r="M16" s="16" t="s">
        <v>8</v>
      </c>
      <c r="N16" s="10"/>
      <c r="O16" s="10"/>
      <c r="P16" s="10"/>
      <c r="Q16" s="20">
        <v>1987</v>
      </c>
    </row>
    <row r="17" spans="1:17" ht="15" thickBot="1" x14ac:dyDescent="0.35"/>
    <row r="18" spans="1:17" ht="15" thickBot="1" x14ac:dyDescent="0.35">
      <c r="A18" s="5"/>
      <c r="B18" s="2" t="s">
        <v>0</v>
      </c>
      <c r="C18" s="2" t="s">
        <v>1</v>
      </c>
      <c r="D18" s="2" t="s">
        <v>2</v>
      </c>
      <c r="E18" s="3" t="s">
        <v>3</v>
      </c>
      <c r="G18" s="5"/>
      <c r="H18" s="2" t="s">
        <v>0</v>
      </c>
      <c r="I18" s="2" t="s">
        <v>1</v>
      </c>
      <c r="J18" s="2" t="s">
        <v>2</v>
      </c>
      <c r="K18" s="3" t="s">
        <v>3</v>
      </c>
      <c r="M18" s="5"/>
      <c r="N18" s="2" t="s">
        <v>0</v>
      </c>
      <c r="O18" s="2" t="s">
        <v>1</v>
      </c>
      <c r="P18" s="2" t="s">
        <v>2</v>
      </c>
      <c r="Q18" s="3" t="s">
        <v>3</v>
      </c>
    </row>
    <row r="19" spans="1:17" x14ac:dyDescent="0.3">
      <c r="A19" s="12" t="s">
        <v>87</v>
      </c>
      <c r="B19" s="21"/>
      <c r="C19" s="21"/>
      <c r="D19" s="21"/>
      <c r="E19" s="18">
        <v>60.34</v>
      </c>
      <c r="G19" s="12" t="s">
        <v>96</v>
      </c>
      <c r="H19" s="21"/>
      <c r="I19" s="21"/>
      <c r="J19" s="21"/>
      <c r="K19" s="48">
        <v>60.34</v>
      </c>
      <c r="M19" s="12" t="s">
        <v>105</v>
      </c>
      <c r="N19" s="21"/>
      <c r="O19" s="21"/>
      <c r="P19" s="21"/>
      <c r="Q19" s="18">
        <v>62.01</v>
      </c>
    </row>
    <row r="20" spans="1:17" x14ac:dyDescent="0.3">
      <c r="A20" s="6" t="s">
        <v>88</v>
      </c>
      <c r="B20" s="4"/>
      <c r="C20" s="4"/>
      <c r="D20" s="4"/>
      <c r="E20" s="19">
        <v>39.659999999999997</v>
      </c>
      <c r="G20" s="6" t="s">
        <v>97</v>
      </c>
      <c r="H20" s="4"/>
      <c r="I20" s="4"/>
      <c r="J20" s="4"/>
      <c r="K20" s="49">
        <v>39.659999999999997</v>
      </c>
      <c r="M20" s="6" t="s">
        <v>106</v>
      </c>
      <c r="N20" s="4"/>
      <c r="O20" s="4"/>
      <c r="P20" s="4"/>
      <c r="Q20" s="19">
        <v>37.99</v>
      </c>
    </row>
    <row r="21" spans="1:17" ht="15" thickBot="1" x14ac:dyDescent="0.35">
      <c r="A21" s="16" t="s">
        <v>89</v>
      </c>
      <c r="B21" s="10"/>
      <c r="C21" s="10"/>
      <c r="D21" s="10"/>
      <c r="E21" s="20">
        <f>100-E19-E20</f>
        <v>0</v>
      </c>
      <c r="G21" s="16" t="s">
        <v>98</v>
      </c>
      <c r="H21" s="10"/>
      <c r="I21" s="10"/>
      <c r="J21" s="10"/>
      <c r="K21" s="50">
        <f>100-K19-K20</f>
        <v>0</v>
      </c>
      <c r="M21" s="16" t="s">
        <v>107</v>
      </c>
      <c r="N21" s="10"/>
      <c r="O21" s="10"/>
      <c r="P21" s="10"/>
      <c r="Q21" s="20">
        <f>100-Q19-Q20</f>
        <v>0</v>
      </c>
    </row>
    <row r="22" spans="1:17" x14ac:dyDescent="0.3">
      <c r="A22" s="12" t="s">
        <v>90</v>
      </c>
      <c r="B22" s="13"/>
      <c r="C22" s="13"/>
      <c r="D22" s="13"/>
      <c r="E22" s="18">
        <v>56.42</v>
      </c>
      <c r="G22" s="12" t="s">
        <v>99</v>
      </c>
      <c r="H22" s="13"/>
      <c r="I22" s="21"/>
      <c r="J22" s="13"/>
      <c r="K22" s="48">
        <v>56.42</v>
      </c>
      <c r="M22" s="12" t="s">
        <v>108</v>
      </c>
      <c r="N22" s="13"/>
      <c r="O22" s="21"/>
      <c r="P22" s="13"/>
      <c r="Q22" s="18">
        <v>55.87</v>
      </c>
    </row>
    <row r="23" spans="1:17" x14ac:dyDescent="0.3">
      <c r="A23" s="6" t="s">
        <v>91</v>
      </c>
      <c r="B23" s="7"/>
      <c r="C23" s="7"/>
      <c r="D23" s="7"/>
      <c r="E23" s="19">
        <v>43.58</v>
      </c>
      <c r="G23" s="6" t="s">
        <v>100</v>
      </c>
      <c r="H23" s="7"/>
      <c r="I23" s="4"/>
      <c r="J23" s="7"/>
      <c r="K23" s="49">
        <v>43.58</v>
      </c>
      <c r="M23" s="6" t="s">
        <v>109</v>
      </c>
      <c r="N23" s="7"/>
      <c r="O23" s="4"/>
      <c r="P23" s="7"/>
      <c r="Q23" s="19">
        <v>44.13</v>
      </c>
    </row>
    <row r="24" spans="1:17" ht="15" thickBot="1" x14ac:dyDescent="0.35">
      <c r="A24" s="16" t="s">
        <v>92</v>
      </c>
      <c r="B24" s="10"/>
      <c r="C24" s="10"/>
      <c r="D24" s="10"/>
      <c r="E24" s="20">
        <f>100-E22-E23</f>
        <v>0</v>
      </c>
      <c r="G24" s="16" t="s">
        <v>101</v>
      </c>
      <c r="H24" s="10"/>
      <c r="I24" s="10"/>
      <c r="J24" s="10"/>
      <c r="K24" s="50">
        <f>100-K22-K23</f>
        <v>0</v>
      </c>
      <c r="M24" s="16" t="s">
        <v>110</v>
      </c>
      <c r="N24" s="10"/>
      <c r="O24" s="10"/>
      <c r="P24" s="10"/>
      <c r="Q24" s="20">
        <f>100-Q22-Q23</f>
        <v>0</v>
      </c>
    </row>
    <row r="25" spans="1:17" x14ac:dyDescent="0.3">
      <c r="A25" s="12" t="s">
        <v>93</v>
      </c>
      <c r="B25" s="13"/>
      <c r="C25" s="13"/>
      <c r="D25" s="13"/>
      <c r="E25" s="18">
        <v>86.03</v>
      </c>
      <c r="G25" s="12" t="s">
        <v>102</v>
      </c>
      <c r="H25" s="13"/>
      <c r="I25" s="21"/>
      <c r="J25" s="13"/>
      <c r="K25" s="48">
        <v>86.03</v>
      </c>
      <c r="M25" s="12" t="s">
        <v>111</v>
      </c>
      <c r="N25" s="13"/>
      <c r="O25" s="21"/>
      <c r="P25" s="13"/>
      <c r="Q25" s="18">
        <v>86.03</v>
      </c>
    </row>
    <row r="26" spans="1:17" x14ac:dyDescent="0.3">
      <c r="A26" s="6" t="s">
        <v>94</v>
      </c>
      <c r="B26" s="7"/>
      <c r="C26" s="7"/>
      <c r="D26" s="7"/>
      <c r="E26" s="19">
        <v>13.97</v>
      </c>
      <c r="G26" s="6" t="s">
        <v>103</v>
      </c>
      <c r="H26" s="7"/>
      <c r="I26" s="4"/>
      <c r="J26" s="7"/>
      <c r="K26" s="49">
        <v>13.97</v>
      </c>
      <c r="M26" s="6" t="s">
        <v>112</v>
      </c>
      <c r="N26" s="7"/>
      <c r="O26" s="4"/>
      <c r="P26" s="7"/>
      <c r="Q26" s="19">
        <v>13.97</v>
      </c>
    </row>
    <row r="27" spans="1:17" ht="15" thickBot="1" x14ac:dyDescent="0.35">
      <c r="A27" s="16" t="s">
        <v>95</v>
      </c>
      <c r="B27" s="10"/>
      <c r="C27" s="10"/>
      <c r="D27" s="10"/>
      <c r="E27" s="20">
        <f>100-E25-E26</f>
        <v>0</v>
      </c>
      <c r="G27" s="16" t="s">
        <v>104</v>
      </c>
      <c r="H27" s="10"/>
      <c r="I27" s="10"/>
      <c r="J27" s="10"/>
      <c r="K27" s="50">
        <f>100-K25-K26</f>
        <v>0</v>
      </c>
      <c r="M27" s="16" t="s">
        <v>113</v>
      </c>
      <c r="N27" s="10"/>
      <c r="O27" s="10"/>
      <c r="P27" s="10"/>
      <c r="Q27" s="20">
        <f>100-Q25-Q26</f>
        <v>0</v>
      </c>
    </row>
    <row r="28" spans="1:17" x14ac:dyDescent="0.3">
      <c r="A28" s="12" t="s">
        <v>5</v>
      </c>
      <c r="B28" s="13"/>
      <c r="C28" s="13"/>
      <c r="D28" s="13"/>
      <c r="E28" s="18">
        <v>2211</v>
      </c>
      <c r="G28" s="12" t="s">
        <v>5</v>
      </c>
      <c r="H28" s="13"/>
      <c r="I28" s="13"/>
      <c r="J28" s="13"/>
      <c r="K28" s="48">
        <v>2215</v>
      </c>
      <c r="M28" s="12" t="s">
        <v>5</v>
      </c>
      <c r="N28" s="13"/>
      <c r="O28" s="13"/>
      <c r="P28" s="13"/>
      <c r="Q28" s="18">
        <v>2165</v>
      </c>
    </row>
    <row r="29" spans="1:17" x14ac:dyDescent="0.3">
      <c r="A29" s="6" t="s">
        <v>6</v>
      </c>
      <c r="B29" s="7"/>
      <c r="C29" s="7"/>
      <c r="D29" s="7"/>
      <c r="E29" s="19">
        <v>1617</v>
      </c>
      <c r="G29" s="6" t="s">
        <v>6</v>
      </c>
      <c r="H29" s="7"/>
      <c r="I29" s="7"/>
      <c r="J29" s="7"/>
      <c r="K29" s="49">
        <v>1617</v>
      </c>
      <c r="M29" s="6" t="s">
        <v>6</v>
      </c>
      <c r="N29" s="7"/>
      <c r="O29" s="7"/>
      <c r="P29" s="7"/>
      <c r="Q29" s="19">
        <v>1617</v>
      </c>
    </row>
    <row r="30" spans="1:17" x14ac:dyDescent="0.3">
      <c r="A30" s="6" t="s">
        <v>7</v>
      </c>
      <c r="B30" s="7"/>
      <c r="C30" s="7"/>
      <c r="D30" s="7"/>
      <c r="E30" s="19">
        <v>1658</v>
      </c>
      <c r="G30" s="6" t="s">
        <v>7</v>
      </c>
      <c r="H30" s="7"/>
      <c r="I30" s="7"/>
      <c r="J30" s="7"/>
      <c r="K30" s="49">
        <v>1658</v>
      </c>
      <c r="M30" s="6" t="s">
        <v>7</v>
      </c>
      <c r="N30" s="7"/>
      <c r="O30" s="7"/>
      <c r="P30" s="7"/>
      <c r="Q30" s="19">
        <v>1658</v>
      </c>
    </row>
    <row r="31" spans="1:17" ht="15" thickBot="1" x14ac:dyDescent="0.35">
      <c r="A31" s="16" t="s">
        <v>8</v>
      </c>
      <c r="B31" s="10"/>
      <c r="C31" s="11"/>
      <c r="D31" s="10"/>
      <c r="E31" s="20">
        <v>1987</v>
      </c>
      <c r="G31" s="16" t="s">
        <v>8</v>
      </c>
      <c r="H31" s="10"/>
      <c r="I31" s="10"/>
      <c r="J31" s="10"/>
      <c r="K31" s="50">
        <v>1987</v>
      </c>
      <c r="M31" s="16" t="s">
        <v>8</v>
      </c>
      <c r="N31" s="10"/>
      <c r="O31" s="10"/>
      <c r="P31" s="10"/>
      <c r="Q31" s="20">
        <v>1987</v>
      </c>
    </row>
    <row r="32" spans="1:17" ht="15" thickBot="1" x14ac:dyDescent="0.35"/>
    <row r="33" spans="1:17" ht="15" thickBot="1" x14ac:dyDescent="0.35">
      <c r="A33" s="5"/>
      <c r="B33" s="2" t="s">
        <v>0</v>
      </c>
      <c r="C33" s="2" t="s">
        <v>1</v>
      </c>
      <c r="D33" s="2" t="s">
        <v>2</v>
      </c>
      <c r="E33" s="3" t="s">
        <v>3</v>
      </c>
      <c r="G33" s="5"/>
      <c r="H33" s="2" t="s">
        <v>0</v>
      </c>
      <c r="I33" s="2" t="s">
        <v>1</v>
      </c>
      <c r="J33" s="2" t="s">
        <v>2</v>
      </c>
      <c r="K33" s="3" t="s">
        <v>3</v>
      </c>
      <c r="M33" s="5"/>
      <c r="N33" s="2" t="s">
        <v>0</v>
      </c>
      <c r="O33" s="2" t="s">
        <v>1</v>
      </c>
      <c r="P33" s="2" t="s">
        <v>2</v>
      </c>
      <c r="Q33" s="3" t="s">
        <v>3</v>
      </c>
    </row>
    <row r="34" spans="1:17" x14ac:dyDescent="0.3">
      <c r="A34" s="12" t="s">
        <v>114</v>
      </c>
      <c r="B34" s="21"/>
      <c r="C34" s="21"/>
      <c r="D34" s="21"/>
      <c r="E34" s="18">
        <v>13.97</v>
      </c>
      <c r="G34" s="12" t="s">
        <v>123</v>
      </c>
      <c r="H34" s="21"/>
      <c r="I34" s="21"/>
      <c r="J34" s="21"/>
      <c r="K34" s="18">
        <v>11.73</v>
      </c>
      <c r="M34" s="12" t="s">
        <v>132</v>
      </c>
      <c r="N34" s="21"/>
      <c r="O34" s="21"/>
      <c r="P34" s="21"/>
      <c r="Q34" s="48">
        <v>41.34</v>
      </c>
    </row>
    <row r="35" spans="1:17" x14ac:dyDescent="0.3">
      <c r="A35" s="6" t="s">
        <v>116</v>
      </c>
      <c r="B35" s="4"/>
      <c r="C35" s="4"/>
      <c r="D35" s="4"/>
      <c r="E35" s="19">
        <v>84.92</v>
      </c>
      <c r="G35" s="6" t="s">
        <v>124</v>
      </c>
      <c r="H35" s="4"/>
      <c r="I35" s="4"/>
      <c r="J35" s="4"/>
      <c r="K35" s="19">
        <v>87.15</v>
      </c>
      <c r="M35" s="6" t="s">
        <v>133</v>
      </c>
      <c r="N35" s="4"/>
      <c r="O35" s="4"/>
      <c r="P35" s="4"/>
      <c r="Q35" s="49">
        <v>57.54</v>
      </c>
    </row>
    <row r="36" spans="1:17" ht="15" thickBot="1" x14ac:dyDescent="0.35">
      <c r="A36" s="16" t="s">
        <v>115</v>
      </c>
      <c r="B36" s="10"/>
      <c r="C36" s="10"/>
      <c r="D36" s="10"/>
      <c r="E36" s="20">
        <f>100-E34-E35</f>
        <v>1.1099999999999994</v>
      </c>
      <c r="G36" s="16" t="s">
        <v>125</v>
      </c>
      <c r="H36" s="10"/>
      <c r="I36" s="10"/>
      <c r="J36" s="10"/>
      <c r="K36" s="20">
        <f>100-K34-K35</f>
        <v>1.1199999999999903</v>
      </c>
      <c r="M36" s="16" t="s">
        <v>134</v>
      </c>
      <c r="N36" s="10"/>
      <c r="O36" s="10"/>
      <c r="P36" s="10"/>
      <c r="Q36" s="50">
        <f>100-Q34-Q35</f>
        <v>1.1199999999999974</v>
      </c>
    </row>
    <row r="37" spans="1:17" x14ac:dyDescent="0.3">
      <c r="A37" s="12" t="s">
        <v>117</v>
      </c>
      <c r="B37" s="13"/>
      <c r="C37" s="21"/>
      <c r="D37" s="13"/>
      <c r="E37" s="18">
        <v>10.06</v>
      </c>
      <c r="G37" s="12" t="s">
        <v>127</v>
      </c>
      <c r="H37" s="13"/>
      <c r="I37" s="21"/>
      <c r="J37" s="13"/>
      <c r="K37" s="18">
        <v>7.82</v>
      </c>
      <c r="M37" s="12" t="s">
        <v>135</v>
      </c>
      <c r="N37" s="13"/>
      <c r="O37" s="21"/>
      <c r="P37" s="13"/>
      <c r="Q37" s="48">
        <v>31.84</v>
      </c>
    </row>
    <row r="38" spans="1:17" x14ac:dyDescent="0.3">
      <c r="A38" s="6" t="s">
        <v>118</v>
      </c>
      <c r="B38" s="7"/>
      <c r="C38" s="4"/>
      <c r="D38" s="7"/>
      <c r="E38" s="19">
        <v>88.83</v>
      </c>
      <c r="G38" s="6" t="s">
        <v>126</v>
      </c>
      <c r="H38" s="7"/>
      <c r="I38" s="4"/>
      <c r="J38" s="7"/>
      <c r="K38" s="19">
        <v>91.06</v>
      </c>
      <c r="M38" s="6" t="s">
        <v>136</v>
      </c>
      <c r="N38" s="7"/>
      <c r="O38" s="4"/>
      <c r="P38" s="7"/>
      <c r="Q38" s="49">
        <v>67.040000000000006</v>
      </c>
    </row>
    <row r="39" spans="1:17" ht="15" thickBot="1" x14ac:dyDescent="0.35">
      <c r="A39" s="16" t="s">
        <v>119</v>
      </c>
      <c r="B39" s="10"/>
      <c r="C39" s="10"/>
      <c r="D39" s="10"/>
      <c r="E39" s="20">
        <f>100-E37-E38</f>
        <v>1.1099999999999994</v>
      </c>
      <c r="G39" s="16" t="s">
        <v>128</v>
      </c>
      <c r="H39" s="10"/>
      <c r="I39" s="10"/>
      <c r="J39" s="10"/>
      <c r="K39" s="20">
        <f>100-K37-K38</f>
        <v>1.1200000000000045</v>
      </c>
      <c r="M39" s="16" t="s">
        <v>137</v>
      </c>
      <c r="N39" s="10"/>
      <c r="O39" s="10"/>
      <c r="P39" s="10"/>
      <c r="Q39" s="50">
        <f>100-Q37-Q38</f>
        <v>1.1199999999999903</v>
      </c>
    </row>
    <row r="40" spans="1:17" x14ac:dyDescent="0.3">
      <c r="A40" s="12" t="s">
        <v>120</v>
      </c>
      <c r="B40" s="13"/>
      <c r="C40" s="21"/>
      <c r="D40" s="13"/>
      <c r="E40" s="18">
        <v>25.7</v>
      </c>
      <c r="G40" s="12" t="s">
        <v>129</v>
      </c>
      <c r="H40" s="13"/>
      <c r="I40" s="21"/>
      <c r="J40" s="13"/>
      <c r="K40" s="18">
        <v>25.14</v>
      </c>
      <c r="M40" s="12" t="s">
        <v>138</v>
      </c>
      <c r="N40" s="13"/>
      <c r="O40" s="21"/>
      <c r="P40" s="13"/>
      <c r="Q40" s="48">
        <v>65.92</v>
      </c>
    </row>
    <row r="41" spans="1:17" x14ac:dyDescent="0.3">
      <c r="A41" s="6" t="s">
        <v>121</v>
      </c>
      <c r="B41" s="7"/>
      <c r="C41" s="4"/>
      <c r="D41" s="7"/>
      <c r="E41" s="19">
        <v>74.3</v>
      </c>
      <c r="G41" s="6" t="s">
        <v>130</v>
      </c>
      <c r="H41" s="7"/>
      <c r="I41" s="4"/>
      <c r="J41" s="7"/>
      <c r="K41" s="19">
        <v>74.86</v>
      </c>
      <c r="M41" s="6" t="s">
        <v>139</v>
      </c>
      <c r="N41" s="7"/>
      <c r="O41" s="4"/>
      <c r="P41" s="7"/>
      <c r="Q41" s="49">
        <v>34.08</v>
      </c>
    </row>
    <row r="42" spans="1:17" ht="15" thickBot="1" x14ac:dyDescent="0.35">
      <c r="A42" s="16" t="s">
        <v>122</v>
      </c>
      <c r="B42" s="10"/>
      <c r="C42" s="10"/>
      <c r="D42" s="10"/>
      <c r="E42" s="20">
        <f>100-E40-E41</f>
        <v>0</v>
      </c>
      <c r="G42" s="16" t="s">
        <v>131</v>
      </c>
      <c r="H42" s="10"/>
      <c r="I42" s="10"/>
      <c r="J42" s="10"/>
      <c r="K42" s="20">
        <f>100-K40-K41</f>
        <v>0</v>
      </c>
      <c r="M42" s="16" t="s">
        <v>140</v>
      </c>
      <c r="N42" s="10"/>
      <c r="O42" s="10"/>
      <c r="P42" s="10"/>
      <c r="Q42" s="50">
        <f>100-Q40-Q41</f>
        <v>0</v>
      </c>
    </row>
    <row r="43" spans="1:17" x14ac:dyDescent="0.3">
      <c r="A43" s="12" t="s">
        <v>5</v>
      </c>
      <c r="B43" s="13"/>
      <c r="C43" s="13"/>
      <c r="D43" s="13"/>
      <c r="E43" s="18">
        <v>1529</v>
      </c>
      <c r="G43" s="12" t="s">
        <v>5</v>
      </c>
      <c r="H43" s="13"/>
      <c r="I43" s="13"/>
      <c r="J43" s="13"/>
      <c r="K43" s="18">
        <v>1678</v>
      </c>
      <c r="M43" s="12" t="s">
        <v>5</v>
      </c>
      <c r="N43" s="13"/>
      <c r="O43" s="13"/>
      <c r="P43" s="13"/>
      <c r="Q43" s="48">
        <v>1653</v>
      </c>
    </row>
    <row r="44" spans="1:17" x14ac:dyDescent="0.3">
      <c r="A44" s="6" t="s">
        <v>6</v>
      </c>
      <c r="B44" s="7"/>
      <c r="C44" s="7"/>
      <c r="D44" s="7"/>
      <c r="E44" s="19">
        <v>1617</v>
      </c>
      <c r="G44" s="6" t="s">
        <v>6</v>
      </c>
      <c r="H44" s="7"/>
      <c r="I44" s="7"/>
      <c r="J44" s="7"/>
      <c r="K44" s="19">
        <v>1617</v>
      </c>
      <c r="M44" s="6" t="s">
        <v>6</v>
      </c>
      <c r="N44" s="7"/>
      <c r="O44" s="7"/>
      <c r="P44" s="7"/>
      <c r="Q44" s="49">
        <v>1617</v>
      </c>
    </row>
    <row r="45" spans="1:17" x14ac:dyDescent="0.3">
      <c r="A45" s="6" t="s">
        <v>7</v>
      </c>
      <c r="B45" s="7"/>
      <c r="C45" s="7"/>
      <c r="D45" s="7"/>
      <c r="E45" s="19">
        <v>1658</v>
      </c>
      <c r="G45" s="6" t="s">
        <v>7</v>
      </c>
      <c r="H45" s="7"/>
      <c r="I45" s="7"/>
      <c r="J45" s="7"/>
      <c r="K45" s="19">
        <v>1658</v>
      </c>
      <c r="M45" s="6" t="s">
        <v>7</v>
      </c>
      <c r="N45" s="7"/>
      <c r="O45" s="7"/>
      <c r="P45" s="7"/>
      <c r="Q45" s="49">
        <v>1658</v>
      </c>
    </row>
    <row r="46" spans="1:17" ht="15" thickBot="1" x14ac:dyDescent="0.35">
      <c r="A46" s="16" t="s">
        <v>8</v>
      </c>
      <c r="B46" s="10"/>
      <c r="C46" s="11"/>
      <c r="D46" s="11"/>
      <c r="E46" s="20">
        <v>1987</v>
      </c>
      <c r="G46" s="16" t="s">
        <v>8</v>
      </c>
      <c r="H46" s="10"/>
      <c r="I46" s="10"/>
      <c r="J46" s="10"/>
      <c r="K46" s="20">
        <v>1987</v>
      </c>
      <c r="M46" s="16" t="s">
        <v>8</v>
      </c>
      <c r="N46" s="10"/>
      <c r="O46" s="10"/>
      <c r="P46" s="10"/>
      <c r="Q46" s="50">
        <v>1987</v>
      </c>
    </row>
    <row r="47" spans="1:17" ht="15" thickBot="1" x14ac:dyDescent="0.35"/>
    <row r="48" spans="1:17" ht="15" thickBot="1" x14ac:dyDescent="0.35">
      <c r="A48" s="5"/>
      <c r="B48" s="2" t="s">
        <v>0</v>
      </c>
      <c r="C48" s="2" t="s">
        <v>1</v>
      </c>
      <c r="D48" s="2" t="s">
        <v>2</v>
      </c>
      <c r="E48" s="3" t="s">
        <v>3</v>
      </c>
    </row>
    <row r="49" spans="1:5" x14ac:dyDescent="0.3">
      <c r="A49" s="12" t="s">
        <v>48</v>
      </c>
      <c r="B49" s="21"/>
      <c r="C49" s="21"/>
      <c r="D49" s="21"/>
      <c r="E49" s="51">
        <v>52.51</v>
      </c>
    </row>
    <row r="50" spans="1:5" x14ac:dyDescent="0.3">
      <c r="A50" s="6" t="s">
        <v>49</v>
      </c>
      <c r="B50" s="4"/>
      <c r="C50" s="4"/>
      <c r="D50" s="4"/>
      <c r="E50" s="19">
        <v>47.49</v>
      </c>
    </row>
    <row r="51" spans="1:5" ht="15" thickBot="1" x14ac:dyDescent="0.35">
      <c r="A51" s="16" t="s">
        <v>50</v>
      </c>
      <c r="B51" s="10"/>
      <c r="C51" s="10"/>
      <c r="D51" s="10"/>
      <c r="E51" s="42">
        <f>100-E49-E50</f>
        <v>0</v>
      </c>
    </row>
    <row r="52" spans="1:5" x14ac:dyDescent="0.3">
      <c r="A52" s="12" t="s">
        <v>51</v>
      </c>
      <c r="B52" s="13"/>
      <c r="C52" s="21"/>
      <c r="D52" s="13"/>
      <c r="E52" s="51">
        <v>65.92</v>
      </c>
    </row>
    <row r="53" spans="1:5" x14ac:dyDescent="0.3">
      <c r="A53" s="6" t="s">
        <v>52</v>
      </c>
      <c r="B53" s="7"/>
      <c r="C53" s="4"/>
      <c r="D53" s="7"/>
      <c r="E53" s="19">
        <v>34.08</v>
      </c>
    </row>
    <row r="54" spans="1:5" ht="15" thickBot="1" x14ac:dyDescent="0.35">
      <c r="A54" s="16" t="s">
        <v>53</v>
      </c>
      <c r="B54" s="10"/>
      <c r="C54" s="10"/>
      <c r="D54" s="10"/>
      <c r="E54" s="42">
        <f>100-E52-E53</f>
        <v>0</v>
      </c>
    </row>
    <row r="55" spans="1:5" x14ac:dyDescent="0.3">
      <c r="A55" s="12" t="s">
        <v>54</v>
      </c>
      <c r="B55" s="13"/>
      <c r="C55" s="21"/>
      <c r="D55" s="13"/>
      <c r="E55" s="51">
        <v>68.16</v>
      </c>
    </row>
    <row r="56" spans="1:5" x14ac:dyDescent="0.3">
      <c r="A56" s="6" t="s">
        <v>55</v>
      </c>
      <c r="B56" s="7"/>
      <c r="C56" s="4"/>
      <c r="D56" s="7"/>
      <c r="E56" s="19">
        <v>31.84</v>
      </c>
    </row>
    <row r="57" spans="1:5" ht="15" thickBot="1" x14ac:dyDescent="0.35">
      <c r="A57" s="16" t="s">
        <v>56</v>
      </c>
      <c r="B57" s="10"/>
      <c r="C57" s="10"/>
      <c r="D57" s="10"/>
      <c r="E57" s="42">
        <f>100-E55-E56</f>
        <v>0</v>
      </c>
    </row>
    <row r="58" spans="1:5" x14ac:dyDescent="0.3">
      <c r="A58" s="12" t="s">
        <v>57</v>
      </c>
      <c r="B58" s="13"/>
      <c r="C58" s="13"/>
      <c r="D58" s="13"/>
      <c r="E58" s="47">
        <v>2215</v>
      </c>
    </row>
    <row r="59" spans="1:5" x14ac:dyDescent="0.3">
      <c r="A59" s="31" t="s">
        <v>58</v>
      </c>
      <c r="B59" s="41"/>
      <c r="C59" s="7"/>
      <c r="D59" s="7"/>
      <c r="E59" s="45">
        <v>2215</v>
      </c>
    </row>
    <row r="60" spans="1:5" ht="15" thickBot="1" x14ac:dyDescent="0.35">
      <c r="A60" s="9" t="s">
        <v>59</v>
      </c>
      <c r="B60" s="10"/>
      <c r="C60" s="11"/>
      <c r="D60" s="11"/>
      <c r="E60" s="46">
        <v>1653</v>
      </c>
    </row>
    <row r="61" spans="1:5" ht="15" thickBot="1" x14ac:dyDescent="0.35"/>
    <row r="62" spans="1:5" x14ac:dyDescent="0.3">
      <c r="A62" s="12" t="s">
        <v>54</v>
      </c>
      <c r="B62" s="13"/>
      <c r="C62" s="21"/>
      <c r="D62" s="13"/>
      <c r="E62" s="51">
        <v>86.03</v>
      </c>
    </row>
  </sheetData>
  <mergeCells count="2">
    <mergeCell ref="B1:G1"/>
    <mergeCell ref="B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baseColWidth="10" defaultRowHeight="14.4" x14ac:dyDescent="0.3"/>
  <cols>
    <col min="1" max="1" width="17.6640625" customWidth="1"/>
    <col min="2" max="2" width="65.33203125" customWidth="1"/>
  </cols>
  <sheetData>
    <row r="1" spans="1:2" x14ac:dyDescent="0.3">
      <c r="A1" s="25" t="s">
        <v>46</v>
      </c>
      <c r="B1" s="22" t="s">
        <v>45</v>
      </c>
    </row>
    <row r="2" spans="1:2" x14ac:dyDescent="0.3">
      <c r="A2" s="36" t="s">
        <v>9</v>
      </c>
      <c r="B2" s="1" t="s">
        <v>11</v>
      </c>
    </row>
    <row r="3" spans="1:2" x14ac:dyDescent="0.3">
      <c r="A3" s="36" t="s">
        <v>10</v>
      </c>
      <c r="B3" s="1" t="s">
        <v>12</v>
      </c>
    </row>
    <row r="4" spans="1:2" x14ac:dyDescent="0.3">
      <c r="A4" s="36" t="s">
        <v>13</v>
      </c>
      <c r="B4" s="1" t="s">
        <v>16</v>
      </c>
    </row>
    <row r="5" spans="1:2" ht="15" thickBot="1" x14ac:dyDescent="0.35">
      <c r="A5" s="37" t="s">
        <v>14</v>
      </c>
      <c r="B5" s="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0" sqref="A20"/>
    </sheetView>
  </sheetViews>
  <sheetFormatPr baseColWidth="10" defaultRowHeight="14.4" x14ac:dyDescent="0.3"/>
  <cols>
    <col min="1" max="1" width="68.33203125" customWidth="1"/>
    <col min="2" max="2" width="19.6640625" customWidth="1"/>
    <col min="3" max="4" width="26.88671875" customWidth="1"/>
    <col min="5" max="5" width="40.33203125" customWidth="1"/>
  </cols>
  <sheetData>
    <row r="1" spans="1:6" ht="15" thickBot="1" x14ac:dyDescent="0.35">
      <c r="A1" s="32" t="s">
        <v>36</v>
      </c>
      <c r="B1" s="26" t="s">
        <v>20</v>
      </c>
      <c r="C1" s="26" t="s">
        <v>22</v>
      </c>
      <c r="D1" s="26" t="s">
        <v>26</v>
      </c>
      <c r="E1" s="26" t="s">
        <v>29</v>
      </c>
      <c r="F1" s="23" t="s">
        <v>34</v>
      </c>
    </row>
    <row r="2" spans="1:6" ht="15" thickBot="1" x14ac:dyDescent="0.35">
      <c r="A2" s="32" t="s">
        <v>17</v>
      </c>
      <c r="B2" s="27" t="s">
        <v>31</v>
      </c>
      <c r="C2" s="27"/>
      <c r="D2" s="27" t="s">
        <v>27</v>
      </c>
      <c r="E2" s="27" t="s">
        <v>30</v>
      </c>
      <c r="F2" s="24">
        <v>16</v>
      </c>
    </row>
    <row r="3" spans="1:6" ht="15" thickBot="1" x14ac:dyDescent="0.35">
      <c r="A3" s="33" t="s">
        <v>18</v>
      </c>
      <c r="B3" s="28" t="s">
        <v>32</v>
      </c>
      <c r="C3" s="28"/>
      <c r="D3" s="28" t="s">
        <v>27</v>
      </c>
      <c r="E3" s="28" t="s">
        <v>33</v>
      </c>
      <c r="F3" s="17">
        <v>16</v>
      </c>
    </row>
    <row r="4" spans="1:6" x14ac:dyDescent="0.3">
      <c r="A4" s="34" t="s">
        <v>4</v>
      </c>
      <c r="B4" s="29" t="s">
        <v>21</v>
      </c>
      <c r="C4" s="29" t="s">
        <v>23</v>
      </c>
      <c r="D4" s="29" t="s">
        <v>28</v>
      </c>
      <c r="E4" s="29" t="s">
        <v>35</v>
      </c>
      <c r="F4" s="14">
        <v>36</v>
      </c>
    </row>
    <row r="5" spans="1:6" x14ac:dyDescent="0.3">
      <c r="A5" s="35" t="s">
        <v>19</v>
      </c>
      <c r="B5" s="30" t="s">
        <v>21</v>
      </c>
      <c r="C5" s="30" t="s">
        <v>24</v>
      </c>
      <c r="D5" s="30" t="s">
        <v>28</v>
      </c>
      <c r="E5" s="30" t="s">
        <v>35</v>
      </c>
      <c r="F5" s="15">
        <v>36</v>
      </c>
    </row>
    <row r="6" spans="1:6" ht="15" thickBot="1" x14ac:dyDescent="0.35">
      <c r="A6" s="33" t="s">
        <v>25</v>
      </c>
      <c r="B6" s="28" t="s">
        <v>21</v>
      </c>
      <c r="C6" s="28" t="s">
        <v>23</v>
      </c>
      <c r="D6" s="28" t="s">
        <v>27</v>
      </c>
      <c r="E6" s="28" t="s">
        <v>35</v>
      </c>
      <c r="F6" s="17">
        <v>20</v>
      </c>
    </row>
    <row r="7" spans="1:6" x14ac:dyDescent="0.3">
      <c r="A7" s="34" t="s">
        <v>37</v>
      </c>
      <c r="B7" s="29" t="s">
        <v>21</v>
      </c>
      <c r="C7" s="29" t="s">
        <v>23</v>
      </c>
      <c r="D7" s="29" t="s">
        <v>28</v>
      </c>
      <c r="E7" s="29" t="s">
        <v>38</v>
      </c>
      <c r="F7" s="14">
        <v>36</v>
      </c>
    </row>
    <row r="8" spans="1:6" x14ac:dyDescent="0.3">
      <c r="A8" s="35" t="s">
        <v>39</v>
      </c>
      <c r="B8" s="30" t="s">
        <v>21</v>
      </c>
      <c r="C8" s="30" t="s">
        <v>24</v>
      </c>
      <c r="D8" s="30" t="s">
        <v>28</v>
      </c>
      <c r="E8" s="30" t="s">
        <v>38</v>
      </c>
      <c r="F8" s="15">
        <v>36</v>
      </c>
    </row>
    <row r="9" spans="1:6" ht="15" thickBot="1" x14ac:dyDescent="0.35">
      <c r="A9" s="33" t="s">
        <v>40</v>
      </c>
      <c r="B9" s="28" t="s">
        <v>21</v>
      </c>
      <c r="C9" s="28" t="s">
        <v>23</v>
      </c>
      <c r="D9" s="28" t="s">
        <v>27</v>
      </c>
      <c r="E9" s="28" t="s">
        <v>38</v>
      </c>
      <c r="F9" s="17">
        <v>20</v>
      </c>
    </row>
    <row r="10" spans="1:6" x14ac:dyDescent="0.3">
      <c r="A10" s="34" t="s">
        <v>41</v>
      </c>
      <c r="B10" s="29" t="s">
        <v>21</v>
      </c>
      <c r="C10" s="29" t="s">
        <v>23</v>
      </c>
      <c r="D10" s="29" t="s">
        <v>28</v>
      </c>
      <c r="E10" s="29" t="s">
        <v>44</v>
      </c>
      <c r="F10" s="14">
        <v>36</v>
      </c>
    </row>
    <row r="11" spans="1:6" x14ac:dyDescent="0.3">
      <c r="A11" s="35" t="s">
        <v>42</v>
      </c>
      <c r="B11" s="30" t="s">
        <v>21</v>
      </c>
      <c r="C11" s="30" t="s">
        <v>24</v>
      </c>
      <c r="D11" s="30" t="s">
        <v>28</v>
      </c>
      <c r="E11" s="30" t="s">
        <v>44</v>
      </c>
      <c r="F11" s="15">
        <v>36</v>
      </c>
    </row>
    <row r="12" spans="1:6" ht="15" thickBot="1" x14ac:dyDescent="0.35">
      <c r="A12" s="33" t="s">
        <v>43</v>
      </c>
      <c r="B12" s="28" t="s">
        <v>21</v>
      </c>
      <c r="C12" s="28" t="s">
        <v>23</v>
      </c>
      <c r="D12" s="28" t="s">
        <v>27</v>
      </c>
      <c r="E12" s="28" t="s">
        <v>44</v>
      </c>
      <c r="F12" s="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Resultados 2</vt:lpstr>
      <vt:lpstr>Resultados 3</vt:lpstr>
      <vt:lpstr>Resultados 4</vt:lpstr>
      <vt:lpstr>Resultados 5</vt:lpstr>
      <vt:lpstr>Matrices test</vt:lpstr>
      <vt:lpstr>Funciones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Alonso</dc:creator>
  <cp:lastModifiedBy>José Miguel Alonso</cp:lastModifiedBy>
  <dcterms:created xsi:type="dcterms:W3CDTF">2019-07-17T10:12:48Z</dcterms:created>
  <dcterms:modified xsi:type="dcterms:W3CDTF">2020-04-14T20:00:09Z</dcterms:modified>
</cp:coreProperties>
</file>