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ccaskill\source\repos\Campagna\"/>
    </mc:Choice>
  </mc:AlternateContent>
  <bookViews>
    <workbookView xWindow="0" yWindow="0" windowWidth="23040" windowHeight="8904"/>
  </bookViews>
  <sheets>
    <sheet name="Triangular Check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F31" i="4"/>
  <c r="N31" i="4" l="1"/>
  <c r="I16" i="4"/>
  <c r="I17" i="4"/>
  <c r="I19" i="4"/>
  <c r="I20" i="4"/>
  <c r="I21" i="4"/>
  <c r="I22" i="4"/>
  <c r="I23" i="4"/>
  <c r="I15" i="4"/>
  <c r="BW59" i="4" l="1"/>
  <c r="I59" i="4"/>
  <c r="BB58" i="4"/>
  <c r="BA53" i="4"/>
  <c r="CR57" i="4"/>
  <c r="CY52" i="4"/>
  <c r="CL56" i="4"/>
  <c r="CB59" i="4"/>
  <c r="CI54" i="4"/>
  <c r="CL58" i="4"/>
  <c r="CS53" i="4"/>
  <c r="G58" i="4"/>
  <c r="DK52" i="4"/>
  <c r="S57" i="4"/>
  <c r="Y52" i="4"/>
  <c r="AO52" i="4"/>
  <c r="AZ59" i="4"/>
  <c r="DG55" i="4"/>
  <c r="AT58" i="4"/>
  <c r="AS53" i="4"/>
  <c r="CJ57" i="4"/>
  <c r="CQ52" i="4"/>
  <c r="CD56" i="4"/>
  <c r="BT59" i="4"/>
  <c r="CA54" i="4"/>
  <c r="CD58" i="4"/>
  <c r="CK53" i="4"/>
  <c r="DD57" i="4"/>
  <c r="DC52" i="4"/>
  <c r="I57" i="4"/>
  <c r="DA51" i="4"/>
  <c r="AC51" i="4"/>
  <c r="DK54" i="4"/>
  <c r="G51" i="4"/>
  <c r="W55" i="4"/>
  <c r="BN59" i="4"/>
  <c r="BU54" i="4"/>
  <c r="BP58" i="4"/>
  <c r="BO53" i="4"/>
  <c r="BE56" i="4"/>
  <c r="BD51" i="4"/>
  <c r="BO55" i="4"/>
  <c r="CH59" i="4"/>
  <c r="CG54" i="4"/>
  <c r="CJ58" i="4"/>
  <c r="CQ53" i="4"/>
  <c r="Z52" i="4"/>
  <c r="AI54" i="4"/>
  <c r="AG57" i="4"/>
  <c r="AD58" i="4"/>
  <c r="AC53" i="4"/>
  <c r="BT57" i="4"/>
  <c r="CA52" i="4"/>
  <c r="BN56" i="4"/>
  <c r="BD59" i="4"/>
  <c r="BK54" i="4"/>
  <c r="BN58" i="4"/>
  <c r="BU53" i="4"/>
  <c r="CN57" i="4"/>
  <c r="CM52" i="4"/>
  <c r="CX56" i="4"/>
  <c r="BI51" i="4"/>
  <c r="BQ56" i="4"/>
  <c r="BV57" i="4"/>
  <c r="BX53" i="4"/>
  <c r="AJ56" i="4"/>
  <c r="AI51" i="4"/>
  <c r="CH55" i="4"/>
  <c r="BU59" i="4"/>
  <c r="BT54" i="4"/>
  <c r="BR57" i="4"/>
  <c r="BQ52" i="4"/>
  <c r="BT56" i="4"/>
  <c r="CA51" i="4"/>
  <c r="CL55" i="4"/>
  <c r="CW59" i="4"/>
  <c r="DD54" i="4"/>
  <c r="V53" i="4"/>
  <c r="BZ58" i="4"/>
  <c r="BY53" i="4"/>
  <c r="U58" i="4"/>
  <c r="AB53" i="4"/>
  <c r="DJ56" i="4"/>
  <c r="CZ59" i="4"/>
  <c r="DG54" i="4"/>
  <c r="DJ58" i="4"/>
  <c r="V54" i="4"/>
  <c r="AG58" i="4"/>
  <c r="AF53" i="4"/>
  <c r="AQ57" i="4"/>
  <c r="AT53" i="4"/>
  <c r="BE51" i="4"/>
  <c r="BP51" i="4"/>
  <c r="CE56" i="4"/>
  <c r="CF56" i="4"/>
  <c r="CE51" i="4"/>
  <c r="AA56" i="4"/>
  <c r="AT52" i="4"/>
  <c r="U55" i="4"/>
  <c r="I58" i="4"/>
  <c r="H53" i="4"/>
  <c r="U57" i="4"/>
  <c r="AB52" i="4"/>
  <c r="AM56" i="4"/>
  <c r="AL51" i="4"/>
  <c r="AW55" i="4"/>
  <c r="CB55" i="4"/>
  <c r="AP52" i="4"/>
  <c r="S59" i="4"/>
  <c r="AV54" i="4"/>
  <c r="AE53" i="4"/>
  <c r="BR52" i="4"/>
  <c r="AD53" i="4"/>
  <c r="DH58" i="4"/>
  <c r="BE52" i="4"/>
  <c r="CB51" i="4"/>
  <c r="BR56" i="4"/>
  <c r="AV56" i="4"/>
  <c r="DH55" i="4"/>
  <c r="CP39" i="4"/>
  <c r="Y43" i="4"/>
  <c r="BI22" i="4"/>
  <c r="BP44" i="4"/>
  <c r="BD39" i="4"/>
  <c r="CX15" i="4"/>
  <c r="BY22" i="4"/>
  <c r="CR17" i="4"/>
  <c r="BI21" i="4"/>
  <c r="CL43" i="4"/>
  <c r="CK57" i="4"/>
  <c r="CJ52" i="4"/>
  <c r="AF57" i="4"/>
  <c r="AM52" i="4"/>
  <c r="Z56" i="4"/>
  <c r="P59" i="4"/>
  <c r="W54" i="4"/>
  <c r="Z58" i="4"/>
  <c r="AG53" i="4"/>
  <c r="AZ57" i="4"/>
  <c r="AY52" i="4"/>
  <c r="BJ56" i="4"/>
  <c r="AZ51" i="4"/>
  <c r="DD51" i="4"/>
  <c r="F53" i="4"/>
  <c r="CL59" i="4"/>
  <c r="CC57" i="4"/>
  <c r="CB52" i="4"/>
  <c r="X57" i="4"/>
  <c r="AE52" i="4"/>
  <c r="R56" i="4"/>
  <c r="DK58" i="4"/>
  <c r="DJ53" i="4"/>
  <c r="R58" i="4"/>
  <c r="Y53" i="4"/>
  <c r="AR57" i="4"/>
  <c r="AQ52" i="4"/>
  <c r="BB56" i="4"/>
  <c r="DG58" i="4"/>
  <c r="CF59" i="4"/>
  <c r="CG51" i="4"/>
  <c r="BG59" i="4"/>
  <c r="BF54" i="4"/>
  <c r="DE58" i="4"/>
  <c r="G54" i="4"/>
  <c r="CY57" i="4"/>
  <c r="DF52" i="4"/>
  <c r="CV55" i="4"/>
  <c r="CY59" i="4"/>
  <c r="DF54" i="4"/>
  <c r="V59" i="4"/>
  <c r="U54" i="4"/>
  <c r="X58" i="4"/>
  <c r="DD59" i="4"/>
  <c r="AC56" i="4"/>
  <c r="BI56" i="4"/>
  <c r="Z59" i="4"/>
  <c r="BM57" i="4"/>
  <c r="BL52" i="4"/>
  <c r="DK56" i="4"/>
  <c r="DJ51" i="4"/>
  <c r="DE55" i="4"/>
  <c r="CU58" i="4"/>
  <c r="CT53" i="4"/>
  <c r="DE57" i="4"/>
  <c r="G53" i="4"/>
  <c r="AB57" i="4"/>
  <c r="AA52" i="4"/>
  <c r="AL56" i="4"/>
  <c r="DI52" i="4"/>
  <c r="BK58" i="4"/>
  <c r="F52" i="4"/>
  <c r="BK57" i="4"/>
  <c r="BS55" i="4"/>
  <c r="DJ59" i="4"/>
  <c r="V55" i="4"/>
  <c r="G59" i="4"/>
  <c r="DK53" i="4"/>
  <c r="DA56" i="4"/>
  <c r="CZ51" i="4"/>
  <c r="DK55" i="4"/>
  <c r="AT51" i="4"/>
  <c r="Z55" i="4"/>
  <c r="AK59" i="4"/>
  <c r="AR54" i="4"/>
  <c r="CK51" i="4"/>
  <c r="DI57" i="4"/>
  <c r="DH52" i="4"/>
  <c r="BD57" i="4"/>
  <c r="BK52" i="4"/>
  <c r="Y57" i="4"/>
  <c r="BP56" i="4"/>
  <c r="CY55" i="4"/>
  <c r="AP51" i="4"/>
  <c r="BB55" i="4"/>
  <c r="AO59" i="4"/>
  <c r="AN54" i="4"/>
  <c r="AL57" i="4"/>
  <c r="AK52" i="4"/>
  <c r="AN56" i="4"/>
  <c r="AU51" i="4"/>
  <c r="BF55" i="4"/>
  <c r="BQ59" i="4"/>
  <c r="BX54" i="4"/>
  <c r="AK51" i="4"/>
  <c r="BR53" i="4"/>
  <c r="CQ58" i="4"/>
  <c r="AB58" i="4"/>
  <c r="CQ55" i="4"/>
  <c r="Z51" i="4"/>
  <c r="AT55" i="4"/>
  <c r="AG59" i="4"/>
  <c r="AF54" i="4"/>
  <c r="AD57" i="4"/>
  <c r="AC52" i="4"/>
  <c r="AF56" i="4"/>
  <c r="AM51" i="4"/>
  <c r="AX55" i="4"/>
  <c r="BI59" i="4"/>
  <c r="BP54" i="4"/>
  <c r="BD55" i="4"/>
  <c r="DI51" i="4"/>
  <c r="AN57" i="4"/>
  <c r="BU57" i="4"/>
  <c r="BT52" i="4"/>
  <c r="P57" i="4"/>
  <c r="W52" i="4"/>
  <c r="H56" i="4"/>
  <c r="DC58" i="4"/>
  <c r="DB53" i="4"/>
  <c r="H58" i="4"/>
  <c r="Q53" i="4"/>
  <c r="AJ57" i="4"/>
  <c r="AI52" i="4"/>
  <c r="AT56" i="4"/>
  <c r="AV55" i="4"/>
  <c r="T59" i="4"/>
  <c r="F58" i="4"/>
  <c r="DH54" i="4"/>
  <c r="CA55" i="4"/>
  <c r="AL52" i="4"/>
  <c r="AD55" i="4"/>
  <c r="Q59" i="4"/>
  <c r="P54" i="4"/>
  <c r="DI56" i="4"/>
  <c r="DH51" i="4"/>
  <c r="P56" i="4"/>
  <c r="W51" i="4"/>
  <c r="AH55" i="4"/>
  <c r="AS59" i="4"/>
  <c r="AZ54" i="4"/>
  <c r="BU51" i="4"/>
  <c r="AF55" i="4"/>
  <c r="DB57" i="4"/>
  <c r="CH58" i="4"/>
  <c r="CG53" i="4"/>
  <c r="AC58" i="4"/>
  <c r="AJ53" i="4"/>
  <c r="W57" i="4"/>
  <c r="DH59" i="4"/>
  <c r="T55" i="4"/>
  <c r="W59" i="4"/>
  <c r="AD54" i="4"/>
  <c r="AO58" i="4"/>
  <c r="AN53" i="4"/>
  <c r="AY57" i="4"/>
  <c r="CN51" i="4"/>
  <c r="DI59" i="4"/>
  <c r="AB56" i="4"/>
  <c r="AA51" i="4"/>
  <c r="BZ55" i="4"/>
  <c r="BM59" i="4"/>
  <c r="BL54" i="4"/>
  <c r="BJ57" i="4"/>
  <c r="BI52" i="4"/>
  <c r="BL56" i="4"/>
  <c r="BS51" i="4"/>
  <c r="CD55" i="4"/>
  <c r="CO59" i="4"/>
  <c r="CV54" i="4"/>
  <c r="R52" i="4"/>
  <c r="G52" i="4"/>
  <c r="AU55" i="4"/>
  <c r="AA59" i="4"/>
  <c r="Z54" i="4"/>
  <c r="BY58" i="4"/>
  <c r="CF53" i="4"/>
  <c r="BS57" i="4"/>
  <c r="BZ52" i="4"/>
  <c r="BP55" i="4"/>
  <c r="BS59" i="4"/>
  <c r="BZ54" i="4"/>
  <c r="CK58" i="4"/>
  <c r="CJ53" i="4"/>
  <c r="CU57" i="4"/>
  <c r="BN57" i="4"/>
  <c r="CP53" i="4"/>
  <c r="S54" i="4"/>
  <c r="BW51" i="4"/>
  <c r="AA55" i="4"/>
  <c r="F59" i="4"/>
  <c r="CC58" i="4"/>
  <c r="T52" i="4"/>
  <c r="DA53" i="4"/>
  <c r="BM51" i="4"/>
  <c r="AH58" i="4"/>
  <c r="CF52" i="4"/>
  <c r="CX51" i="4"/>
  <c r="CF54" i="4"/>
  <c r="AN45" i="4"/>
  <c r="AZ20" i="4"/>
  <c r="AX45" i="4"/>
  <c r="AQ23" i="4"/>
  <c r="CS38" i="4"/>
  <c r="CD37" i="4"/>
  <c r="BT44" i="4"/>
  <c r="AL20" i="4"/>
  <c r="AG41" i="4"/>
  <c r="DJ15" i="4"/>
  <c r="AM55" i="4"/>
  <c r="CD59" i="4"/>
  <c r="CK54" i="4"/>
  <c r="CF58" i="4"/>
  <c r="CE53" i="4"/>
  <c r="BU56" i="4"/>
  <c r="BT51" i="4"/>
  <c r="CE55" i="4"/>
  <c r="CX59" i="4"/>
  <c r="CW54" i="4"/>
  <c r="CZ58" i="4"/>
  <c r="DG53" i="4"/>
  <c r="BQ51" i="4"/>
  <c r="AH57" i="4"/>
  <c r="BP59" i="4"/>
  <c r="P51" i="4"/>
  <c r="AE55" i="4"/>
  <c r="BV59" i="4"/>
  <c r="CC54" i="4"/>
  <c r="BX58" i="4"/>
  <c r="BV54" i="4"/>
  <c r="Y54" i="4"/>
  <c r="S53" i="4"/>
  <c r="CT52" i="4"/>
  <c r="AL59" i="4"/>
  <c r="AN58" i="4"/>
  <c r="AX57" i="4"/>
  <c r="CU54" i="4"/>
  <c r="BN54" i="4"/>
  <c r="Q54" i="4"/>
  <c r="BW53" i="4"/>
  <c r="AX53" i="4"/>
  <c r="I55" i="4"/>
  <c r="DJ55" i="4"/>
  <c r="BW57" i="4"/>
  <c r="CR55" i="4"/>
  <c r="H57" i="4"/>
  <c r="AZ56" i="4"/>
  <c r="CB57" i="4"/>
  <c r="Y59" i="4"/>
  <c r="AQ58" i="4"/>
  <c r="AM59" i="4"/>
  <c r="CQ51" i="4"/>
  <c r="CU52" i="4"/>
  <c r="BH54" i="4"/>
  <c r="AQ54" i="4"/>
  <c r="AG54" i="4"/>
  <c r="AX54" i="4"/>
  <c r="CP55" i="4"/>
  <c r="AE57" i="4"/>
  <c r="AW56" i="4"/>
  <c r="AS57" i="4"/>
  <c r="DI58" i="4"/>
  <c r="DE59" i="4"/>
  <c r="BO54" i="4"/>
  <c r="CO51" i="4"/>
  <c r="DC59" i="4"/>
  <c r="BD52" i="4"/>
  <c r="CV53" i="4"/>
  <c r="AK55" i="4"/>
  <c r="BC54" i="4"/>
  <c r="AY55" i="4"/>
  <c r="T57" i="4"/>
  <c r="DK57" i="4"/>
  <c r="BY51" i="4"/>
  <c r="BK55" i="4"/>
  <c r="CU56" i="4"/>
  <c r="AR58" i="4"/>
  <c r="AN59" i="4"/>
  <c r="R53" i="4"/>
  <c r="AQ55" i="4"/>
  <c r="BX57" i="4"/>
  <c r="BB51" i="4"/>
  <c r="BS53" i="4"/>
  <c r="AH52" i="4"/>
  <c r="CE59" i="4"/>
  <c r="DA57" i="4"/>
  <c r="S51" i="4"/>
  <c r="AO54" i="4"/>
  <c r="AP56" i="4"/>
  <c r="BB57" i="4"/>
  <c r="X51" i="4"/>
  <c r="AW53" i="4"/>
  <c r="BV55" i="4"/>
  <c r="BD58" i="4"/>
  <c r="BH51" i="4"/>
  <c r="AU58" i="4"/>
  <c r="CR52" i="4"/>
  <c r="AS54" i="4"/>
  <c r="BH55" i="4"/>
  <c r="U56" i="4"/>
  <c r="P53" i="4"/>
  <c r="T54" i="4"/>
  <c r="AR51" i="4"/>
  <c r="AO55" i="4"/>
  <c r="AH42" i="4"/>
  <c r="BO43" i="4"/>
  <c r="AD39" i="4"/>
  <c r="AH41" i="4"/>
  <c r="BH44" i="4"/>
  <c r="BV21" i="4"/>
  <c r="Q17" i="4"/>
  <c r="CK21" i="4"/>
  <c r="AH20" i="4"/>
  <c r="AW15" i="4"/>
  <c r="CX40" i="4"/>
  <c r="AM42" i="4"/>
  <c r="AZ43" i="4"/>
  <c r="AE38" i="4"/>
  <c r="Y37" i="4"/>
  <c r="CK40" i="4"/>
  <c r="DC16" i="4"/>
  <c r="AA40" i="4"/>
  <c r="DC15" i="4"/>
  <c r="S38" i="4"/>
  <c r="DB44" i="4"/>
  <c r="BJ39" i="4"/>
  <c r="AX44" i="4"/>
  <c r="DG41" i="4"/>
  <c r="AO18" i="4"/>
  <c r="AT43" i="4"/>
  <c r="DD42" i="4"/>
  <c r="F23" i="4"/>
  <c r="BM15" i="4"/>
  <c r="AX21" i="4"/>
  <c r="AJ37" i="4"/>
  <c r="H54" i="4"/>
  <c r="BP53" i="4"/>
  <c r="BJ52" i="4"/>
  <c r="BC59" i="4"/>
  <c r="BU58" i="4"/>
  <c r="CE57" i="4"/>
  <c r="CC52" i="4"/>
  <c r="F54" i="4"/>
  <c r="DE53" i="4"/>
  <c r="BH53" i="4"/>
  <c r="I53" i="4"/>
  <c r="CO52" i="4"/>
  <c r="BB54" i="4"/>
  <c r="CO54" i="4"/>
  <c r="CK55" i="4"/>
  <c r="CO56" i="4"/>
  <c r="BJ58" i="4"/>
  <c r="CI55" i="4"/>
  <c r="BG56" i="4"/>
  <c r="AM57" i="4"/>
  <c r="CH57" i="4"/>
  <c r="BV58" i="4"/>
  <c r="AE51" i="4"/>
  <c r="BZ51" i="4"/>
  <c r="X55" i="4"/>
  <c r="BA51" i="4"/>
  <c r="CN58" i="4"/>
  <c r="CO53" i="4"/>
  <c r="BM54" i="4"/>
  <c r="AS55" i="4"/>
  <c r="CN55" i="4"/>
  <c r="CB56" i="4"/>
  <c r="AW58" i="4"/>
  <c r="CB58" i="4"/>
  <c r="BF57" i="4"/>
  <c r="CZ55" i="4"/>
  <c r="AQ59" i="4"/>
  <c r="CU51" i="4"/>
  <c r="BS52" i="4"/>
  <c r="AY53" i="4"/>
  <c r="CL53" i="4"/>
  <c r="CP54" i="4"/>
  <c r="BC56" i="4"/>
  <c r="CP56" i="4"/>
  <c r="CS57" i="4"/>
  <c r="CT54" i="4"/>
  <c r="AI56" i="4"/>
  <c r="CA57" i="4"/>
  <c r="CE58" i="4"/>
  <c r="CR51" i="4"/>
  <c r="CH54" i="4"/>
  <c r="DG56" i="4"/>
  <c r="AC59" i="4"/>
  <c r="W58" i="4"/>
  <c r="AP57" i="4"/>
  <c r="R54" i="4"/>
  <c r="AO57" i="4"/>
  <c r="CT59" i="4"/>
  <c r="T53" i="4"/>
  <c r="CG55" i="4"/>
  <c r="CK56" i="4"/>
  <c r="DB58" i="4"/>
  <c r="CN52" i="4"/>
  <c r="H55" i="4"/>
  <c r="AI57" i="4"/>
  <c r="CS52" i="4"/>
  <c r="BC58" i="4"/>
  <c r="BQ58" i="4"/>
  <c r="AV58" i="4"/>
  <c r="BK59" i="4"/>
  <c r="P55" i="4"/>
  <c r="AA57" i="4"/>
  <c r="X59" i="4"/>
  <c r="DA55" i="4"/>
  <c r="BN55" i="4"/>
  <c r="BE15" i="4"/>
  <c r="BR38" i="4"/>
  <c r="CW21" i="4"/>
  <c r="BF21" i="4"/>
  <c r="CN21" i="4"/>
  <c r="CB18" i="4"/>
  <c r="CH38" i="4"/>
  <c r="AX18" i="4"/>
  <c r="Z18" i="4"/>
  <c r="S42" i="4"/>
  <c r="BD21" i="4"/>
  <c r="AE16" i="4"/>
  <c r="CC40" i="4"/>
  <c r="V20" i="4"/>
  <c r="AA43" i="4"/>
  <c r="DJ41" i="4"/>
  <c r="G23" i="4"/>
  <c r="AQ39" i="4"/>
  <c r="S40" i="4"/>
  <c r="DF45" i="4"/>
  <c r="AK40" i="4"/>
  <c r="BP15" i="4"/>
  <c r="CU20" i="4"/>
  <c r="BT18" i="4"/>
  <c r="X18" i="4"/>
  <c r="CM22" i="4"/>
  <c r="CO17" i="4"/>
  <c r="BL40" i="4"/>
  <c r="AD41" i="4"/>
  <c r="AM40" i="4"/>
  <c r="AR15" i="4"/>
  <c r="CK45" i="4"/>
  <c r="G44" i="4"/>
  <c r="AY38" i="4"/>
  <c r="CW44" i="4"/>
  <c r="CZ18" i="4"/>
  <c r="AC39" i="4"/>
  <c r="DG45" i="4"/>
  <c r="CW22" i="4"/>
  <c r="BB43" i="4"/>
  <c r="BO40" i="4"/>
  <c r="BD15" i="4"/>
  <c r="AZ45" i="4"/>
  <c r="AF23" i="4"/>
  <c r="S45" i="4"/>
  <c r="CB40" i="4"/>
  <c r="CO38" i="4"/>
  <c r="AW16" i="4"/>
  <c r="H41" i="4"/>
  <c r="DC40" i="4"/>
  <c r="R18" i="4"/>
  <c r="BT43" i="4"/>
  <c r="X52" i="4"/>
  <c r="BV51" i="4"/>
  <c r="BG58" i="4"/>
  <c r="BQ57" i="4"/>
  <c r="CI56" i="4"/>
  <c r="CS55" i="4"/>
  <c r="BL55" i="4"/>
  <c r="BJ55" i="4"/>
  <c r="P52" i="4"/>
  <c r="BN51" i="4"/>
  <c r="BB52" i="4"/>
  <c r="BL51" i="4"/>
  <c r="BP52" i="4"/>
  <c r="AC54" i="4"/>
  <c r="Y55" i="4"/>
  <c r="AW52" i="4"/>
  <c r="CD51" i="4"/>
  <c r="CW53" i="4"/>
  <c r="CX55" i="4"/>
  <c r="BV56" i="4"/>
  <c r="V57" i="4"/>
  <c r="BA57" i="4"/>
  <c r="BE58" i="4"/>
  <c r="CL52" i="4"/>
  <c r="CF51" i="4"/>
  <c r="AB51" i="4"/>
  <c r="DK59" i="4"/>
  <c r="DC51" i="4"/>
  <c r="DD53" i="4"/>
  <c r="CB54" i="4"/>
  <c r="AB55" i="4"/>
  <c r="BG55" i="4"/>
  <c r="BK56" i="4"/>
  <c r="P58" i="4"/>
  <c r="CD52" i="4"/>
  <c r="DE51" i="4"/>
  <c r="V58" i="4"/>
  <c r="AX59" i="4"/>
  <c r="DB51" i="4"/>
  <c r="CP52" i="4"/>
  <c r="Z53" i="4"/>
  <c r="BM53" i="4"/>
  <c r="BQ54" i="4"/>
  <c r="AD56" i="4"/>
  <c r="S56" i="4"/>
  <c r="AH54" i="4"/>
  <c r="DI54" i="4"/>
  <c r="AX56" i="4"/>
  <c r="S58" i="4"/>
  <c r="AF51" i="4"/>
  <c r="BE53" i="4"/>
  <c r="AU56" i="4"/>
  <c r="BL58" i="4"/>
  <c r="T51" i="4"/>
  <c r="BV52" i="4"/>
  <c r="AF52" i="4"/>
  <c r="T56" i="4"/>
  <c r="AH59" i="4"/>
  <c r="BC52" i="4"/>
  <c r="BD54" i="4"/>
  <c r="Y56" i="4"/>
  <c r="AP58" i="4"/>
  <c r="BK51" i="4"/>
  <c r="BA54" i="4"/>
  <c r="BZ56" i="4"/>
  <c r="CW51" i="4"/>
  <c r="CY58" i="4"/>
  <c r="CS54" i="4"/>
  <c r="DJ57" i="4"/>
  <c r="BR54" i="4"/>
  <c r="AS52" i="4"/>
  <c r="BZ53" i="4"/>
  <c r="AE54" i="4"/>
  <c r="DH56" i="4"/>
  <c r="DE54" i="4"/>
  <c r="AM38" i="4"/>
  <c r="AY22" i="4"/>
  <c r="CJ40" i="4"/>
  <c r="CE15" i="4"/>
  <c r="Y41" i="4"/>
  <c r="CV44" i="4"/>
  <c r="DA20" i="4"/>
  <c r="CL37" i="4"/>
  <c r="CW18" i="4"/>
  <c r="AV22" i="4"/>
  <c r="BY15" i="4"/>
  <c r="BA44" i="4"/>
  <c r="AV40" i="4"/>
  <c r="BV42" i="4"/>
  <c r="BH37" i="4"/>
  <c r="BI58" i="4"/>
  <c r="BC57" i="4"/>
  <c r="AZ55" i="4"/>
  <c r="BJ54" i="4"/>
  <c r="BT53" i="4"/>
  <c r="AS56" i="4"/>
  <c r="DA52" i="4"/>
  <c r="DF58" i="4"/>
  <c r="BA58" i="4"/>
  <c r="AU57" i="4"/>
  <c r="BM56" i="4"/>
  <c r="BI57" i="4"/>
  <c r="AD59" i="4"/>
  <c r="DJ52" i="4"/>
  <c r="CJ55" i="4"/>
  <c r="BY56" i="4"/>
  <c r="CX58" i="4"/>
  <c r="AY51" i="4"/>
  <c r="CI52" i="4"/>
  <c r="X54" i="4"/>
  <c r="AP53" i="4"/>
  <c r="AT54" i="4"/>
  <c r="DB55" i="4"/>
  <c r="DF56" i="4"/>
  <c r="BU52" i="4"/>
  <c r="DF53" i="4"/>
  <c r="DD56" i="4"/>
  <c r="CW58" i="4"/>
  <c r="CC59" i="4"/>
  <c r="V52" i="4"/>
  <c r="AV51" i="4"/>
  <c r="AZ52" i="4"/>
  <c r="DH53" i="4"/>
  <c r="G55" i="4"/>
  <c r="CV51" i="4"/>
  <c r="AN55" i="4"/>
  <c r="DB54" i="4"/>
  <c r="DC56" i="4"/>
  <c r="CI57" i="4"/>
  <c r="AA58" i="4"/>
  <c r="BF58" i="4"/>
  <c r="BR59" i="4"/>
  <c r="S52" i="4"/>
  <c r="CI58" i="4"/>
  <c r="AI59" i="4"/>
  <c r="DB59" i="4"/>
  <c r="CT51" i="4"/>
  <c r="DC53" i="4"/>
  <c r="BX55" i="4"/>
  <c r="CO57" i="4"/>
  <c r="V51" i="4"/>
  <c r="CR53" i="4"/>
  <c r="V56" i="4"/>
  <c r="Z57" i="4"/>
  <c r="CE54" i="4"/>
  <c r="CT56" i="4"/>
  <c r="BQ53" i="4"/>
  <c r="CM56" i="4"/>
  <c r="CV58" i="4"/>
  <c r="CR59" i="4"/>
  <c r="BV53" i="4"/>
  <c r="CU55" i="4"/>
  <c r="Y58" i="4"/>
  <c r="DF51" i="4"/>
  <c r="AB54" i="4"/>
  <c r="AJ51" i="4"/>
  <c r="F57" i="4"/>
  <c r="Q56" i="4"/>
  <c r="H52" i="4"/>
  <c r="DE56" i="4"/>
  <c r="CQ54" i="4"/>
  <c r="DE52" i="4"/>
  <c r="BG52" i="4"/>
  <c r="BN52" i="4"/>
  <c r="CC56" i="4"/>
  <c r="CX17" i="4"/>
  <c r="BC22" i="4"/>
  <c r="CV42" i="4"/>
  <c r="CN40" i="4"/>
  <c r="Q16" i="4"/>
  <c r="DD39" i="4"/>
  <c r="BX45" i="4"/>
  <c r="CA20" i="4"/>
  <c r="AY37" i="4"/>
  <c r="BP38" i="4"/>
  <c r="BA19" i="4"/>
  <c r="AJ42" i="4"/>
  <c r="Q21" i="4"/>
  <c r="BE40" i="4"/>
  <c r="DJ44" i="4"/>
  <c r="W15" i="4"/>
  <c r="AA23" i="4"/>
  <c r="AE19" i="4"/>
  <c r="DF20" i="4"/>
  <c r="Z21" i="4"/>
  <c r="AX43" i="4"/>
  <c r="BD17" i="4"/>
  <c r="AE37" i="4"/>
  <c r="BI42" i="4"/>
  <c r="AO45" i="4"/>
  <c r="BI41" i="4"/>
  <c r="DE23" i="4"/>
  <c r="CF42" i="4"/>
  <c r="BU39" i="4"/>
  <c r="CL40" i="4"/>
  <c r="CJ38" i="4"/>
  <c r="AT45" i="4"/>
  <c r="CU18" i="4"/>
  <c r="BR41" i="4"/>
  <c r="AW20" i="4"/>
  <c r="AU19" i="4"/>
  <c r="CA37" i="4"/>
  <c r="BL20" i="4"/>
  <c r="AI19" i="4"/>
  <c r="BD41" i="4"/>
  <c r="V43" i="4"/>
  <c r="AF40" i="4"/>
  <c r="AY44" i="4"/>
  <c r="P42" i="4"/>
  <c r="CM43" i="4"/>
  <c r="BR16" i="4"/>
  <c r="DI38" i="4"/>
  <c r="CP16" i="4"/>
  <c r="BN17" i="4"/>
  <c r="AE42" i="4"/>
  <c r="CN38" i="4"/>
  <c r="Z15" i="4"/>
  <c r="BO51" i="4"/>
  <c r="CX57" i="4"/>
  <c r="W56" i="4"/>
  <c r="CS51" i="4"/>
  <c r="BG51" i="4"/>
  <c r="AY58" i="4"/>
  <c r="CY51" i="4"/>
  <c r="CY53" i="4"/>
  <c r="AH56" i="4"/>
  <c r="AL55" i="4"/>
  <c r="AJ55" i="4"/>
  <c r="CV57" i="4"/>
  <c r="CA58" i="4"/>
  <c r="AY59" i="4"/>
  <c r="AR53" i="4"/>
  <c r="AH53" i="4"/>
  <c r="CT55" i="4"/>
  <c r="U51" i="4"/>
  <c r="BE57" i="4"/>
  <c r="AH51" i="4"/>
  <c r="AN51" i="4"/>
  <c r="CZ53" i="4"/>
  <c r="BY55" i="4"/>
  <c r="AW54" i="4"/>
  <c r="CS56" i="4"/>
  <c r="CV52" i="4"/>
  <c r="DC57" i="4"/>
  <c r="BX59" i="4"/>
  <c r="BC55" i="4"/>
  <c r="CL51" i="4"/>
  <c r="CY54" i="4"/>
  <c r="AU53" i="4"/>
  <c r="DI55" i="4"/>
  <c r="AS51" i="4"/>
  <c r="AM58" i="4"/>
  <c r="CC51" i="4"/>
  <c r="AO53" i="4"/>
  <c r="CT57" i="4"/>
  <c r="CS21" i="4"/>
  <c r="CF16" i="4"/>
  <c r="CT20" i="4"/>
  <c r="CJ45" i="4"/>
  <c r="BZ41" i="4"/>
  <c r="DH39" i="4"/>
  <c r="BO16" i="4"/>
  <c r="AZ37" i="4"/>
  <c r="BB38" i="4"/>
  <c r="BR42" i="4"/>
  <c r="BC17" i="4"/>
  <c r="H39" i="4"/>
  <c r="AD21" i="4"/>
  <c r="BG39" i="4"/>
  <c r="CO44" i="4"/>
  <c r="P41" i="4"/>
  <c r="DG15" i="4"/>
  <c r="AS41" i="4"/>
  <c r="AK44" i="4"/>
  <c r="DE16" i="4"/>
  <c r="CB41" i="4"/>
  <c r="BN18" i="4"/>
  <c r="AB41" i="4"/>
  <c r="T21" i="4"/>
  <c r="BE44" i="4"/>
  <c r="AI38" i="4"/>
  <c r="BQ42" i="4"/>
  <c r="DI16" i="4"/>
  <c r="AH16" i="4"/>
  <c r="CB23" i="4"/>
  <c r="AC43" i="4"/>
  <c r="CI22" i="4"/>
  <c r="CM38" i="4"/>
  <c r="CT19" i="4"/>
  <c r="CI42" i="4"/>
  <c r="W44" i="4"/>
  <c r="CS17" i="4"/>
  <c r="AV38" i="4"/>
  <c r="BW39" i="4"/>
  <c r="AB40" i="4"/>
  <c r="AW37" i="4"/>
  <c r="CX41" i="4"/>
  <c r="BE45" i="4"/>
  <c r="AB44" i="4"/>
  <c r="AT22" i="4"/>
  <c r="BJ22" i="4"/>
  <c r="CO39" i="4"/>
  <c r="AU43" i="4"/>
  <c r="AF41" i="4"/>
  <c r="CJ18" i="4"/>
  <c r="DH43" i="4"/>
  <c r="CT37" i="4"/>
  <c r="BM41" i="4"/>
  <c r="CZ22" i="4"/>
  <c r="CP15" i="4"/>
  <c r="AY18" i="4"/>
  <c r="DH38" i="4"/>
  <c r="DH44" i="4"/>
  <c r="AI37" i="4"/>
  <c r="BL44" i="4"/>
  <c r="AZ39" i="4"/>
  <c r="AN43" i="4"/>
  <c r="CS23" i="4"/>
  <c r="AN18" i="4"/>
  <c r="CH22" i="4"/>
  <c r="CS45" i="4"/>
  <c r="CO41" i="4"/>
  <c r="BF41" i="4"/>
  <c r="DF15" i="4"/>
  <c r="Y22" i="4"/>
  <c r="CT21" i="4"/>
  <c r="CU22" i="4"/>
  <c r="BT20" i="4"/>
  <c r="AJ38" i="4"/>
  <c r="BH16" i="4"/>
  <c r="AT21" i="4"/>
  <c r="AX23" i="4"/>
  <c r="AJ22" i="4"/>
  <c r="R59" i="4"/>
  <c r="G56" i="4"/>
  <c r="AK54" i="4"/>
  <c r="CD57" i="4"/>
  <c r="H59" i="4"/>
  <c r="CP57" i="4"/>
  <c r="CP59" i="4"/>
  <c r="DB52" i="4"/>
  <c r="AA53" i="4"/>
  <c r="AZ53" i="4"/>
  <c r="BS54" i="4"/>
  <c r="BS56" i="4"/>
  <c r="AL53" i="4"/>
  <c r="CP58" i="4"/>
  <c r="AX51" i="4"/>
  <c r="BY52" i="4"/>
  <c r="BY54" i="4"/>
  <c r="BT55" i="4"/>
  <c r="CV56" i="4"/>
  <c r="AZ58" i="4"/>
  <c r="CI59" i="4"/>
  <c r="CE52" i="4"/>
  <c r="CU59" i="4"/>
  <c r="CN53" i="4"/>
  <c r="AG56" i="4"/>
  <c r="AJ52" i="4"/>
  <c r="CH56" i="4"/>
  <c r="BH59" i="4"/>
  <c r="CL54" i="4"/>
  <c r="BE59" i="4"/>
  <c r="AM54" i="4"/>
  <c r="BB59" i="4"/>
  <c r="CN54" i="4"/>
  <c r="BF52" i="4"/>
  <c r="BN53" i="4"/>
  <c r="CJ59" i="4"/>
  <c r="BH57" i="4"/>
  <c r="AT57" i="4"/>
  <c r="BQ40" i="4"/>
  <c r="BL37" i="4"/>
  <c r="Y15" i="4"/>
  <c r="BK21" i="4"/>
  <c r="BH42" i="4"/>
  <c r="BN22" i="4"/>
  <c r="BO41" i="4"/>
  <c r="BG16" i="4"/>
  <c r="CH43" i="4"/>
  <c r="AT19" i="4"/>
  <c r="Z44" i="4"/>
  <c r="CE40" i="4"/>
  <c r="BK44" i="4"/>
  <c r="S39" i="4"/>
  <c r="BU17" i="4"/>
  <c r="T45" i="4"/>
  <c r="BE17" i="4"/>
  <c r="CP20" i="4"/>
  <c r="DF44" i="4"/>
  <c r="CO45" i="4"/>
  <c r="BK23" i="4"/>
  <c r="BI16" i="4"/>
  <c r="CT41" i="4"/>
  <c r="AN38" i="4"/>
  <c r="CJ42" i="4"/>
  <c r="BY38" i="4"/>
  <c r="BJ43" i="4"/>
  <c r="W37" i="4"/>
  <c r="BE41" i="4"/>
  <c r="CQ39" i="4"/>
  <c r="CS19" i="4"/>
  <c r="DA40" i="4"/>
  <c r="CY41" i="4"/>
  <c r="P22" i="4"/>
  <c r="DJ38" i="4"/>
  <c r="BA40" i="4"/>
  <c r="CF37" i="4"/>
  <c r="BF38" i="4"/>
  <c r="AO42" i="4"/>
  <c r="BK16" i="4"/>
  <c r="DK44" i="4"/>
  <c r="I39" i="4"/>
  <c r="V38" i="4"/>
  <c r="CV18" i="4"/>
  <c r="AQ44" i="4"/>
  <c r="BS38" i="4"/>
  <c r="BI44" i="4"/>
  <c r="CL17" i="4"/>
  <c r="AP42" i="4"/>
  <c r="BY17" i="4"/>
  <c r="S41" i="4"/>
  <c r="CC38" i="4"/>
  <c r="CX39" i="4"/>
  <c r="DG39" i="4"/>
  <c r="AI43" i="4"/>
  <c r="CF38" i="4"/>
  <c r="CN42" i="4"/>
  <c r="BB16" i="4"/>
  <c r="Q42" i="4"/>
  <c r="CR41" i="4"/>
  <c r="AS23" i="4"/>
  <c r="BW56" i="4"/>
  <c r="BF53" i="4"/>
  <c r="CP51" i="4"/>
  <c r="F51" i="4"/>
  <c r="BO56" i="4"/>
  <c r="DD55" i="4"/>
  <c r="BM58" i="4"/>
  <c r="AJ59" i="4"/>
  <c r="AL58" i="4"/>
  <c r="BF51" i="4"/>
  <c r="CG52" i="4"/>
  <c r="AP55" i="4"/>
  <c r="Q52" i="4"/>
  <c r="AR56" i="4"/>
  <c r="BH58" i="4"/>
  <c r="CQ59" i="4"/>
  <c r="AV53" i="4"/>
  <c r="CH53" i="4"/>
  <c r="AP54" i="4"/>
  <c r="BF56" i="4"/>
  <c r="CW57" i="4"/>
  <c r="BJ51" i="4"/>
  <c r="AW57" i="4"/>
  <c r="R51" i="4"/>
  <c r="AU54" i="4"/>
  <c r="BJ59" i="4"/>
  <c r="BE55" i="4"/>
  <c r="BW54" i="4"/>
  <c r="CZ52" i="4"/>
  <c r="AJ58" i="4"/>
  <c r="BA52" i="4"/>
  <c r="BP57" i="4"/>
  <c r="BC53" i="4"/>
  <c r="CD54" i="4"/>
  <c r="BY59" i="4"/>
  <c r="CT58" i="4"/>
  <c r="Q51" i="4"/>
  <c r="AP38" i="4"/>
  <c r="AF42" i="4"/>
  <c r="F17" i="4"/>
  <c r="CH17" i="4"/>
  <c r="BZ40" i="4"/>
  <c r="AZ40" i="4"/>
  <c r="CD39" i="4"/>
  <c r="DA18" i="4"/>
  <c r="AJ16" i="4"/>
  <c r="DK19" i="4"/>
  <c r="DH22" i="4"/>
  <c r="DD45" i="4"/>
  <c r="DH41" i="4"/>
  <c r="W39" i="4"/>
  <c r="AA19" i="4"/>
  <c r="CK15" i="4"/>
  <c r="BQ43" i="4"/>
  <c r="CT15" i="4"/>
  <c r="DE45" i="4"/>
  <c r="CG16" i="4"/>
  <c r="DK39" i="4"/>
  <c r="BK18" i="4"/>
  <c r="AW44" i="4"/>
  <c r="I40" i="4"/>
  <c r="Y42" i="4"/>
  <c r="CN15" i="4"/>
  <c r="AD19" i="4"/>
  <c r="BZ18" i="4"/>
  <c r="CZ38" i="4"/>
  <c r="BK42" i="4"/>
  <c r="U43" i="4"/>
  <c r="AR18" i="4"/>
  <c r="CC39" i="4"/>
  <c r="BQ38" i="4"/>
  <c r="CR45" i="4"/>
  <c r="BJ17" i="4"/>
  <c r="CD43" i="4"/>
  <c r="BW42" i="4"/>
  <c r="AE39" i="4"/>
  <c r="CA42" i="4"/>
  <c r="DF22" i="4"/>
  <c r="G40" i="4"/>
  <c r="CZ17" i="4"/>
  <c r="CS15" i="4"/>
  <c r="DA42" i="4"/>
  <c r="BF18" i="4"/>
  <c r="BG17" i="4"/>
  <c r="CA15" i="4"/>
  <c r="CG38" i="4"/>
  <c r="AB17" i="4"/>
  <c r="AN16" i="4"/>
  <c r="H45" i="4"/>
  <c r="AJ45" i="4"/>
  <c r="DC23" i="4"/>
  <c r="BX18" i="4"/>
  <c r="DJ45" i="4"/>
  <c r="BS17" i="4"/>
  <c r="CU38" i="4"/>
  <c r="BR19" i="4"/>
  <c r="H38" i="4"/>
  <c r="X17" i="4"/>
  <c r="AE20" i="4"/>
  <c r="AR39" i="4"/>
  <c r="BP18" i="4"/>
  <c r="CE19" i="4"/>
  <c r="BT22" i="4"/>
  <c r="AE45" i="4"/>
  <c r="CB16" i="4"/>
  <c r="BY43" i="4"/>
  <c r="AR42" i="4"/>
  <c r="BH15" i="4"/>
  <c r="BT17" i="4"/>
  <c r="BC20" i="4"/>
  <c r="AQ18" i="4"/>
  <c r="AV19" i="4"/>
  <c r="DF39" i="4"/>
  <c r="AI42" i="4"/>
  <c r="DA15" i="4"/>
  <c r="BT37" i="4"/>
  <c r="CQ41" i="4"/>
  <c r="BH38" i="4"/>
  <c r="AC21" i="4"/>
  <c r="CG45" i="4"/>
  <c r="CJ22" i="4"/>
  <c r="BH39" i="4"/>
  <c r="CH44" i="4"/>
  <c r="AZ18" i="4"/>
  <c r="CL18" i="4"/>
  <c r="DF42" i="4"/>
  <c r="BD40" i="4"/>
  <c r="DB43" i="4"/>
  <c r="T58" i="4"/>
  <c r="S55" i="4"/>
  <c r="W53" i="4"/>
  <c r="BO59" i="4"/>
  <c r="DG57" i="4"/>
  <c r="AU59" i="4"/>
  <c r="CH51" i="4"/>
  <c r="BX51" i="4"/>
  <c r="DK51" i="4"/>
  <c r="CJ54" i="4"/>
  <c r="X56" i="4"/>
  <c r="BO57" i="4"/>
  <c r="AE58" i="4"/>
  <c r="BF59" i="4"/>
  <c r="CX52" i="4"/>
  <c r="AL54" i="4"/>
  <c r="BU55" i="4"/>
  <c r="CN59" i="4"/>
  <c r="BL57" i="4"/>
  <c r="CM58" i="4"/>
  <c r="AR52" i="4"/>
  <c r="CA53" i="4"/>
  <c r="CM51" i="4"/>
  <c r="AC55" i="4"/>
  <c r="AX58" i="4"/>
  <c r="BI54" i="4"/>
  <c r="AK56" i="4"/>
  <c r="AU52" i="4"/>
  <c r="AV57" i="4"/>
  <c r="AI53" i="4"/>
  <c r="BD56" i="4"/>
  <c r="BO52" i="4"/>
  <c r="BS58" i="4"/>
  <c r="CM53" i="4"/>
  <c r="CM57" i="4"/>
  <c r="BY57" i="4"/>
  <c r="CM55" i="4"/>
  <c r="AG42" i="4"/>
  <c r="BV43" i="4"/>
  <c r="AJ17" i="4"/>
  <c r="AQ43" i="4"/>
  <c r="BH20" i="4"/>
  <c r="BE37" i="4"/>
  <c r="CK16" i="4"/>
  <c r="R39" i="4"/>
  <c r="BP45" i="4"/>
  <c r="CB44" i="4"/>
  <c r="Q43" i="4"/>
  <c r="CN37" i="4"/>
  <c r="CX38" i="4"/>
  <c r="AT39" i="4"/>
  <c r="DA41" i="4"/>
  <c r="AM41" i="4"/>
  <c r="CC41" i="4"/>
  <c r="AE15" i="4"/>
  <c r="CU41" i="4"/>
  <c r="BL19" i="4"/>
  <c r="Y16" i="4"/>
  <c r="AF38" i="4"/>
  <c r="G43" i="4"/>
  <c r="AG17" i="4"/>
  <c r="AG39" i="4"/>
  <c r="AF21" i="4"/>
  <c r="BW18" i="4"/>
  <c r="DJ23" i="4"/>
  <c r="AL15" i="4"/>
  <c r="BS19" i="4"/>
  <c r="BM43" i="4"/>
  <c r="BN44" i="4"/>
  <c r="AP37" i="4"/>
  <c r="AO38" i="4"/>
  <c r="AY45" i="4"/>
  <c r="CH39" i="4"/>
  <c r="S22" i="4"/>
  <c r="I42" i="4"/>
  <c r="AT37" i="4"/>
  <c r="CY23" i="4"/>
  <c r="G22" i="4"/>
  <c r="AG45" i="4"/>
  <c r="AZ41" i="4"/>
  <c r="AY42" i="4"/>
  <c r="AP40" i="4"/>
  <c r="CG40" i="4"/>
  <c r="AJ39" i="4"/>
  <c r="CA43" i="4"/>
  <c r="DJ21" i="4"/>
  <c r="CN39" i="4"/>
  <c r="AW17" i="4"/>
  <c r="DJ37" i="4"/>
  <c r="AG19" i="4"/>
  <c r="BV39" i="4"/>
  <c r="DE22" i="4"/>
  <c r="AS45" i="4"/>
  <c r="CG41" i="4"/>
  <c r="DH21" i="4"/>
  <c r="AP43" i="4"/>
  <c r="BW40" i="4"/>
  <c r="CZ41" i="4"/>
  <c r="CE17" i="4"/>
  <c r="BK40" i="4"/>
  <c r="CQ45" i="4"/>
  <c r="DF41" i="4"/>
  <c r="CW41" i="4"/>
  <c r="AR44" i="4"/>
  <c r="AE40" i="4"/>
  <c r="CP38" i="4"/>
  <c r="CN23" i="4"/>
  <c r="P38" i="4"/>
  <c r="BU21" i="4"/>
  <c r="CO22" i="4"/>
  <c r="BV44" i="4"/>
  <c r="CA38" i="4"/>
  <c r="DC37" i="4"/>
  <c r="AM37" i="4"/>
  <c r="Z43" i="4"/>
  <c r="Y21" i="4"/>
  <c r="DA22" i="4"/>
  <c r="AB16" i="4"/>
  <c r="F30" i="4"/>
  <c r="V15" i="4"/>
  <c r="AD43" i="4"/>
  <c r="BJ19" i="4"/>
  <c r="DE15" i="4"/>
  <c r="CC16" i="4"/>
  <c r="V37" i="4"/>
  <c r="DC39" i="4"/>
  <c r="CP40" i="4"/>
  <c r="I56" i="4"/>
  <c r="BK53" i="4"/>
  <c r="DF55" i="4"/>
  <c r="CA56" i="4"/>
  <c r="G57" i="4"/>
  <c r="U52" i="4"/>
  <c r="CL57" i="4"/>
  <c r="CQ57" i="4"/>
  <c r="BR51" i="4"/>
  <c r="U53" i="4"/>
  <c r="AK57" i="4"/>
  <c r="CN56" i="4"/>
  <c r="CD53" i="4"/>
  <c r="AJ54" i="4"/>
  <c r="AN52" i="4"/>
  <c r="CJ51" i="4"/>
  <c r="CK52" i="4"/>
  <c r="DF59" i="4"/>
  <c r="I54" i="4"/>
  <c r="T17" i="4"/>
  <c r="DK15" i="4"/>
  <c r="CZ40" i="4"/>
  <c r="T20" i="4"/>
  <c r="AT41" i="4"/>
  <c r="Q45" i="4"/>
  <c r="T40" i="4"/>
  <c r="CV20" i="4"/>
  <c r="CY44" i="4"/>
  <c r="BW37" i="4"/>
  <c r="DI22" i="4"/>
  <c r="CG19" i="4"/>
  <c r="AE44" i="4"/>
  <c r="AS40" i="4"/>
  <c r="AI23" i="4"/>
  <c r="BE23" i="4"/>
  <c r="BJ41" i="4"/>
  <c r="BB18" i="4"/>
  <c r="BQ17" i="4"/>
  <c r="CO37" i="4"/>
  <c r="BB40" i="4"/>
  <c r="CD45" i="4"/>
  <c r="BF17" i="4"/>
  <c r="AN19" i="4"/>
  <c r="BC37" i="4"/>
  <c r="P39" i="4"/>
  <c r="CU39" i="4"/>
  <c r="CC17" i="4"/>
  <c r="AQ40" i="4"/>
  <c r="AN20" i="4"/>
  <c r="BH22" i="4"/>
  <c r="DD18" i="4"/>
  <c r="CY20" i="4"/>
  <c r="BI17" i="4"/>
  <c r="BB39" i="4"/>
  <c r="AK15" i="4"/>
  <c r="CY15" i="4"/>
  <c r="DG37" i="4"/>
  <c r="BR40" i="4"/>
  <c r="R44" i="4"/>
  <c r="F42" i="4"/>
  <c r="CP22" i="4"/>
  <c r="DG38" i="4"/>
  <c r="BD22" i="4"/>
  <c r="BR21" i="4"/>
  <c r="CM15" i="4"/>
  <c r="AS16" i="4"/>
  <c r="AV42" i="4"/>
  <c r="AR21" i="4"/>
  <c r="AA41" i="4"/>
  <c r="AB37" i="4"/>
  <c r="AC19" i="4"/>
  <c r="CF43" i="4"/>
  <c r="BJ23" i="4"/>
  <c r="AQ19" i="4"/>
  <c r="CW15" i="4"/>
  <c r="AY19" i="4"/>
  <c r="AS21" i="4"/>
  <c r="BJ40" i="4"/>
  <c r="BO15" i="4"/>
  <c r="DH37" i="4"/>
  <c r="DI20" i="4"/>
  <c r="AD40" i="4"/>
  <c r="BG21" i="4"/>
  <c r="BU40" i="4"/>
  <c r="CK42" i="4"/>
  <c r="DC45" i="4"/>
  <c r="AU45" i="4"/>
  <c r="DG21" i="4"/>
  <c r="R22" i="4"/>
  <c r="DB41" i="4"/>
  <c r="BB41" i="4"/>
  <c r="AA42" i="4"/>
  <c r="DE43" i="4"/>
  <c r="BT42" i="4"/>
  <c r="AV41" i="4"/>
  <c r="Z37" i="4"/>
  <c r="BL18" i="4"/>
  <c r="CZ19" i="4"/>
  <c r="CZ42" i="4"/>
  <c r="AL43" i="4"/>
  <c r="DG22" i="4"/>
  <c r="BA37" i="4"/>
  <c r="CB20" i="4"/>
  <c r="AS39" i="4"/>
  <c r="AH39" i="4"/>
  <c r="CK39" i="4"/>
  <c r="BC16" i="4"/>
  <c r="X39" i="4"/>
  <c r="AU16" i="4"/>
  <c r="AW21" i="4"/>
  <c r="CV38" i="4"/>
  <c r="V19" i="4"/>
  <c r="BQ21" i="4"/>
  <c r="CI20" i="4"/>
  <c r="AQ16" i="4"/>
  <c r="AR20" i="4"/>
  <c r="BW20" i="4"/>
  <c r="AK39" i="4"/>
  <c r="CH19" i="4"/>
  <c r="AZ15" i="4"/>
  <c r="BB17" i="4"/>
  <c r="CL21" i="4"/>
  <c r="CS41" i="4"/>
  <c r="W20" i="4"/>
  <c r="BK38" i="4"/>
  <c r="Q40" i="4"/>
  <c r="AF18" i="4"/>
  <c r="DA59" i="4"/>
  <c r="AG55" i="4"/>
  <c r="CS59" i="4"/>
  <c r="BL53" i="4"/>
  <c r="AK53" i="4"/>
  <c r="CJ56" i="4"/>
  <c r="AG52" i="4"/>
  <c r="BG53" i="4"/>
  <c r="BG57" i="4"/>
  <c r="CO58" i="4"/>
  <c r="DD52" i="4"/>
  <c r="AV52" i="4"/>
  <c r="CA59" i="4"/>
  <c r="BA56" i="4"/>
  <c r="DH57" i="4"/>
  <c r="CG57" i="4"/>
  <c r="CM54" i="4"/>
  <c r="CB53" i="4"/>
  <c r="AD51" i="4"/>
  <c r="AA44" i="4"/>
  <c r="CN44" i="4"/>
  <c r="W17" i="4"/>
  <c r="BI38" i="4"/>
  <c r="BB22" i="4"/>
  <c r="BQ41" i="4"/>
  <c r="CC42" i="4"/>
  <c r="AX20" i="4"/>
  <c r="BZ17" i="4"/>
  <c r="BD23" i="4"/>
  <c r="DK43" i="4"/>
  <c r="R45" i="4"/>
  <c r="BT39" i="4"/>
  <c r="CE16" i="4"/>
  <c r="CD16" i="4"/>
  <c r="AA38" i="4"/>
  <c r="CD19" i="4"/>
  <c r="DD37" i="4"/>
  <c r="CC45" i="4"/>
  <c r="BN38" i="4"/>
  <c r="H44" i="4"/>
  <c r="BD44" i="4"/>
  <c r="AD45" i="4"/>
  <c r="AU15" i="4"/>
  <c r="BY42" i="4"/>
  <c r="CQ19" i="4"/>
  <c r="AA20" i="4"/>
  <c r="CC43" i="4"/>
  <c r="BU42" i="4"/>
  <c r="W21" i="4"/>
  <c r="CI18" i="4"/>
  <c r="BR18" i="4"/>
  <c r="CA17" i="4"/>
  <c r="AH21" i="4"/>
  <c r="U18" i="4"/>
  <c r="DJ18" i="4"/>
  <c r="CJ44" i="4"/>
  <c r="DA37" i="4"/>
  <c r="AU40" i="4"/>
  <c r="AU39" i="4"/>
  <c r="BR17" i="4"/>
  <c r="DA39" i="4"/>
  <c r="AG38" i="4"/>
  <c r="AJ41" i="4"/>
  <c r="CQ15" i="4"/>
  <c r="AI17" i="4"/>
  <c r="BY20" i="4"/>
  <c r="AY23" i="4"/>
  <c r="AV20" i="4"/>
  <c r="AJ21" i="4"/>
  <c r="X23" i="4"/>
  <c r="AB39" i="4"/>
  <c r="DA17" i="4"/>
  <c r="BH17" i="4"/>
  <c r="CS20" i="4"/>
  <c r="CG42" i="4"/>
  <c r="BX19" i="4"/>
  <c r="CR16" i="4"/>
  <c r="R19" i="4"/>
  <c r="AC44" i="4"/>
  <c r="CU40" i="4"/>
  <c r="BP41" i="4"/>
  <c r="AN42" i="4"/>
  <c r="BM39" i="4"/>
  <c r="V21" i="4"/>
  <c r="AO43" i="4"/>
  <c r="BO37" i="4"/>
  <c r="Q38" i="4"/>
  <c r="BF19" i="4"/>
  <c r="BZ15" i="4"/>
  <c r="T23" i="4"/>
  <c r="AU17" i="4"/>
  <c r="AY39" i="4"/>
  <c r="AK43" i="4"/>
  <c r="CZ37" i="4"/>
  <c r="AP23" i="4"/>
  <c r="AN23" i="4"/>
  <c r="AX38" i="4"/>
  <c r="BB42" i="4"/>
  <c r="U21" i="4"/>
  <c r="CL22" i="4"/>
  <c r="P45" i="4"/>
  <c r="CD15" i="4"/>
  <c r="CB42" i="4"/>
  <c r="BF16" i="4"/>
  <c r="CP21" i="4"/>
  <c r="DJ16" i="4"/>
  <c r="AT38" i="4"/>
  <c r="DJ22" i="4"/>
  <c r="W23" i="4"/>
  <c r="CS40" i="4"/>
  <c r="CX19" i="4"/>
  <c r="R40" i="4"/>
  <c r="CU42" i="4"/>
  <c r="BX20" i="4"/>
  <c r="CN41" i="4"/>
  <c r="CZ39" i="4"/>
  <c r="DC22" i="4"/>
  <c r="BI45" i="4"/>
  <c r="CR40" i="4"/>
  <c r="AT18" i="4"/>
  <c r="BG43" i="4"/>
  <c r="Z19" i="4"/>
  <c r="CT42" i="4"/>
  <c r="AS38" i="4"/>
  <c r="CR43" i="4"/>
  <c r="CQ40" i="4"/>
  <c r="BC40" i="4"/>
  <c r="CP23" i="4"/>
  <c r="X44" i="4"/>
  <c r="BE18" i="4"/>
  <c r="S21" i="4"/>
  <c r="AK38" i="4"/>
  <c r="AI45" i="4"/>
  <c r="BG45" i="4"/>
  <c r="BZ44" i="4"/>
  <c r="BJ42" i="4"/>
  <c r="BI37" i="4"/>
  <c r="BH41" i="4"/>
  <c r="BC19" i="4"/>
  <c r="CX37" i="4"/>
  <c r="DC21" i="4"/>
  <c r="BR22" i="4"/>
  <c r="CF21" i="4"/>
  <c r="BX21" i="4"/>
  <c r="CT38" i="4"/>
  <c r="AM21" i="4"/>
  <c r="BU20" i="4"/>
  <c r="BQ55" i="4"/>
  <c r="CV59" i="4"/>
  <c r="BI55" i="4"/>
  <c r="CR58" i="4"/>
  <c r="H51" i="4"/>
  <c r="CC53" i="4"/>
  <c r="AA54" i="4"/>
  <c r="AI58" i="4"/>
  <c r="CI53" i="4"/>
  <c r="AQ56" i="4"/>
  <c r="DA58" i="4"/>
  <c r="AP59" i="4"/>
  <c r="AC57" i="4"/>
  <c r="AB59" i="4"/>
  <c r="BR55" i="4"/>
  <c r="AI55" i="4"/>
  <c r="AW51" i="4"/>
  <c r="BJ53" i="4"/>
  <c r="BO58" i="4"/>
  <c r="CI19" i="4"/>
  <c r="CT40" i="4"/>
  <c r="CU17" i="4"/>
  <c r="G45" i="4"/>
  <c r="AA39" i="4"/>
  <c r="AU21" i="4"/>
  <c r="AX40" i="4"/>
  <c r="I44" i="4"/>
  <c r="F20" i="4"/>
  <c r="CQ18" i="4"/>
  <c r="AT20" i="4"/>
  <c r="CJ37" i="4"/>
  <c r="BG23" i="4"/>
  <c r="DI45" i="4"/>
  <c r="BD43" i="4"/>
  <c r="BF37" i="4"/>
  <c r="CY37" i="4"/>
  <c r="AD44" i="4"/>
  <c r="BF42" i="4"/>
  <c r="Z42" i="4"/>
  <c r="AA45" i="4"/>
  <c r="W42" i="4"/>
  <c r="BU43" i="4"/>
  <c r="CE45" i="4"/>
  <c r="F44" i="4"/>
  <c r="DE37" i="4"/>
  <c r="BN45" i="4"/>
  <c r="BO44" i="4"/>
  <c r="BI15" i="4"/>
  <c r="AJ23" i="4"/>
  <c r="CW45" i="4"/>
  <c r="AL17" i="4"/>
  <c r="AM44" i="4"/>
  <c r="BW23" i="4"/>
  <c r="BY45" i="4"/>
  <c r="BX23" i="4"/>
  <c r="DC41" i="4"/>
  <c r="DE19" i="4"/>
  <c r="AK19" i="4"/>
  <c r="CM23" i="4"/>
  <c r="DH45" i="4"/>
  <c r="DI40" i="4"/>
  <c r="CV43" i="4"/>
  <c r="BB37" i="4"/>
  <c r="BC44" i="4"/>
  <c r="U41" i="4"/>
  <c r="BM17" i="4"/>
  <c r="AC15" i="4"/>
  <c r="AR43" i="4"/>
  <c r="BA23" i="4"/>
  <c r="BY23" i="4"/>
  <c r="V18" i="4"/>
  <c r="CU45" i="4"/>
  <c r="AR16" i="4"/>
  <c r="AK20" i="4"/>
  <c r="G15" i="4"/>
  <c r="BI23" i="4"/>
  <c r="CR20" i="4"/>
  <c r="I37" i="4"/>
  <c r="Y20" i="4"/>
  <c r="DE38" i="4"/>
  <c r="CK38" i="4"/>
  <c r="AB38" i="4"/>
  <c r="CM21" i="4"/>
  <c r="BL39" i="4"/>
  <c r="CW23" i="4"/>
  <c r="BG38" i="4"/>
  <c r="AW18" i="4"/>
  <c r="DK42" i="4"/>
  <c r="T41" i="4"/>
  <c r="BY37" i="4"/>
  <c r="AS42" i="4"/>
  <c r="AB45" i="4"/>
  <c r="BZ38" i="4"/>
  <c r="BC39" i="4"/>
  <c r="BQ19" i="4"/>
  <c r="AG15" i="4"/>
  <c r="CR23" i="4"/>
  <c r="CC22" i="4"/>
  <c r="CV21" i="4"/>
  <c r="DA43" i="4"/>
  <c r="DB22" i="4"/>
  <c r="AG44" i="4"/>
  <c r="DI43" i="4"/>
  <c r="BQ45" i="4"/>
  <c r="AC23" i="4"/>
  <c r="DD20" i="4"/>
  <c r="BQ22" i="4"/>
  <c r="DC17" i="4"/>
  <c r="BT19" i="4"/>
  <c r="BZ37" i="4"/>
  <c r="BI18" i="4"/>
  <c r="CZ43" i="4"/>
  <c r="Q41" i="4"/>
  <c r="BG20" i="4"/>
  <c r="AN21" i="4"/>
  <c r="CP37" i="4"/>
  <c r="AA16" i="4"/>
  <c r="AO23" i="4"/>
  <c r="CZ23" i="4"/>
  <c r="AC18" i="4"/>
  <c r="Z40" i="4"/>
  <c r="CZ44" i="4"/>
  <c r="AE23" i="4"/>
  <c r="AM43" i="4"/>
  <c r="CU16" i="4"/>
  <c r="AD22" i="4"/>
  <c r="BH21" i="4"/>
  <c r="CK23" i="4"/>
  <c r="CC44" i="4"/>
  <c r="CC18" i="4"/>
  <c r="BV40" i="4"/>
  <c r="DD40" i="4"/>
  <c r="BV37" i="4"/>
  <c r="AN44" i="4"/>
  <c r="Y23" i="4"/>
  <c r="Q20" i="4"/>
  <c r="DC19" i="4"/>
  <c r="BX15" i="4"/>
  <c r="CQ37" i="4"/>
  <c r="AK18" i="4"/>
  <c r="CC20" i="4"/>
  <c r="BS22" i="4"/>
  <c r="CT44" i="4"/>
  <c r="DK16" i="4"/>
  <c r="AP44" i="4"/>
  <c r="AE17" i="4"/>
  <c r="AH15" i="4"/>
  <c r="CZ56" i="4"/>
  <c r="DG52" i="4"/>
  <c r="DG59" i="4"/>
  <c r="DC54" i="4"/>
  <c r="BA55" i="4"/>
  <c r="BA59" i="4"/>
  <c r="AQ51" i="4"/>
  <c r="CX54" i="4"/>
  <c r="AO51" i="4"/>
  <c r="AV59" i="4"/>
  <c r="BM55" i="4"/>
  <c r="CO55" i="4"/>
  <c r="R55" i="4"/>
  <c r="I51" i="4"/>
  <c r="CU53" i="4"/>
  <c r="X53" i="4"/>
  <c r="AW59" i="4"/>
  <c r="Y51" i="4"/>
  <c r="BY41" i="4"/>
  <c r="BJ20" i="4"/>
  <c r="CJ41" i="4"/>
  <c r="DK41" i="4"/>
  <c r="BP42" i="4"/>
  <c r="BZ43" i="4"/>
  <c r="AL45" i="4"/>
  <c r="CG15" i="4"/>
  <c r="DA19" i="4"/>
  <c r="DG43" i="4"/>
  <c r="BS44" i="4"/>
  <c r="AG21" i="4"/>
  <c r="DF17" i="4"/>
  <c r="BW41" i="4"/>
  <c r="CV19" i="4"/>
  <c r="AY17" i="4"/>
  <c r="AO41" i="4"/>
  <c r="T19" i="4"/>
  <c r="BX16" i="4"/>
  <c r="BG42" i="4"/>
  <c r="BL22" i="4"/>
  <c r="BV22" i="4"/>
  <c r="CM37" i="4"/>
  <c r="BA22" i="4"/>
  <c r="BG40" i="4"/>
  <c r="X37" i="4"/>
  <c r="CZ21" i="4"/>
  <c r="S44" i="4"/>
  <c r="BM37" i="4"/>
  <c r="AQ22" i="4"/>
  <c r="U39" i="4"/>
  <c r="F40" i="4"/>
  <c r="AX22" i="4"/>
  <c r="Q15" i="4"/>
  <c r="AO40" i="4"/>
  <c r="AX42" i="4"/>
  <c r="CG43" i="4"/>
  <c r="CB19" i="4"/>
  <c r="AR38" i="4"/>
  <c r="BT40" i="4"/>
  <c r="DF37" i="4"/>
  <c r="CB45" i="4"/>
  <c r="CH15" i="4"/>
  <c r="DE18" i="4"/>
  <c r="BJ16" i="4"/>
  <c r="U44" i="4"/>
  <c r="BO22" i="4"/>
  <c r="AO16" i="4"/>
  <c r="BL41" i="4"/>
  <c r="BL21" i="4"/>
  <c r="BU18" i="4"/>
  <c r="DI41" i="4"/>
  <c r="AK41" i="4"/>
  <c r="AW41" i="4"/>
  <c r="AQ17" i="4"/>
  <c r="DH23" i="4"/>
  <c r="CZ45" i="4"/>
  <c r="AU42" i="4"/>
  <c r="BV19" i="4"/>
  <c r="BS39" i="4"/>
  <c r="AT16" i="4"/>
  <c r="CD22" i="4"/>
  <c r="DH18" i="4"/>
  <c r="F45" i="4"/>
  <c r="CK19" i="4"/>
  <c r="BS43" i="4"/>
  <c r="BW16" i="4"/>
  <c r="CZ16" i="4"/>
  <c r="AM15" i="4"/>
  <c r="DB20" i="4"/>
  <c r="CY18" i="4"/>
  <c r="G18" i="4"/>
  <c r="CO15" i="4"/>
  <c r="CM16" i="4"/>
  <c r="BX17" i="4"/>
  <c r="AV23" i="4"/>
  <c r="CR37" i="4"/>
  <c r="BI19" i="4"/>
  <c r="CF18" i="4"/>
  <c r="CT39" i="4"/>
  <c r="BN16" i="4"/>
  <c r="V22" i="4"/>
  <c r="CH18" i="4"/>
  <c r="CV23" i="4"/>
  <c r="U15" i="4"/>
  <c r="T38" i="4"/>
  <c r="AQ41" i="4"/>
  <c r="BN41" i="4"/>
  <c r="AM16" i="4"/>
  <c r="AE21" i="4"/>
  <c r="R16" i="4"/>
  <c r="CZ54" i="4"/>
  <c r="CR54" i="4"/>
  <c r="AS58" i="4"/>
  <c r="BB53" i="4"/>
  <c r="AR59" i="4"/>
  <c r="CF57" i="4"/>
  <c r="DC55" i="4"/>
  <c r="DA54" i="4"/>
  <c r="CG56" i="4"/>
  <c r="DF57" i="4"/>
  <c r="AU18" i="4"/>
  <c r="AZ16" i="4"/>
  <c r="BF22" i="4"/>
  <c r="CA41" i="4"/>
  <c r="BH40" i="4"/>
  <c r="AQ42" i="4"/>
  <c r="BQ37" i="4"/>
  <c r="X41" i="4"/>
  <c r="AC17" i="4"/>
  <c r="BC41" i="4"/>
  <c r="BM44" i="4"/>
  <c r="BW44" i="4"/>
  <c r="AO22" i="4"/>
  <c r="AC41" i="4"/>
  <c r="CT45" i="4"/>
  <c r="DE44" i="4"/>
  <c r="H42" i="4"/>
  <c r="AW39" i="4"/>
  <c r="DI18" i="4"/>
  <c r="P19" i="4"/>
  <c r="BY39" i="4"/>
  <c r="CH40" i="4"/>
  <c r="Z41" i="4"/>
  <c r="BJ38" i="4"/>
  <c r="CS42" i="4"/>
  <c r="F28" i="4"/>
  <c r="AU23" i="4"/>
  <c r="P20" i="4"/>
  <c r="AP21" i="4"/>
  <c r="DK22" i="4"/>
  <c r="BR39" i="4"/>
  <c r="CL16" i="4"/>
  <c r="AQ38" i="4"/>
  <c r="AI40" i="4"/>
  <c r="DD17" i="4"/>
  <c r="CW19" i="4"/>
  <c r="Q39" i="4"/>
  <c r="AC45" i="4"/>
  <c r="DG23" i="4"/>
  <c r="CO16" i="4"/>
  <c r="CG37" i="4"/>
  <c r="AA17" i="4"/>
  <c r="CS37" i="4"/>
  <c r="DG20" i="4"/>
  <c r="BI43" i="4"/>
  <c r="DH20" i="4"/>
  <c r="CQ43" i="4"/>
  <c r="AO21" i="4"/>
  <c r="BK39" i="4"/>
  <c r="AH43" i="4"/>
  <c r="CS16" i="4"/>
  <c r="F37" i="4"/>
  <c r="R20" i="4"/>
  <c r="BW43" i="4"/>
  <c r="BN42" i="4"/>
  <c r="AG40" i="4"/>
  <c r="BJ37" i="4"/>
  <c r="Y19" i="4"/>
  <c r="DK45" i="4"/>
  <c r="BH45" i="4"/>
  <c r="BR37" i="4"/>
  <c r="AS43" i="4"/>
  <c r="DG19" i="4"/>
  <c r="DI21" i="4"/>
  <c r="AN37" i="4"/>
  <c r="CX16" i="4"/>
  <c r="CJ23" i="4"/>
  <c r="Q37" i="4"/>
  <c r="CJ21" i="4"/>
  <c r="DC20" i="4"/>
  <c r="S17" i="4"/>
  <c r="BT38" i="4"/>
  <c r="BS18" i="4"/>
  <c r="AQ45" i="4"/>
  <c r="AL18" i="4"/>
  <c r="X43" i="4"/>
  <c r="CL45" i="4"/>
  <c r="BW15" i="4"/>
  <c r="R23" i="4"/>
  <c r="CW37" i="4"/>
  <c r="AJ40" i="4"/>
  <c r="AR22" i="4"/>
  <c r="AX39" i="4"/>
  <c r="AT15" i="4"/>
  <c r="W16" i="4"/>
  <c r="CA16" i="4"/>
  <c r="BQ39" i="4"/>
  <c r="AD38" i="4"/>
  <c r="CH16" i="4"/>
  <c r="DI23" i="4"/>
  <c r="W41" i="4"/>
  <c r="Q44" i="4"/>
  <c r="BK20" i="4"/>
  <c r="CV15" i="4"/>
  <c r="CT17" i="4"/>
  <c r="P44" i="4"/>
  <c r="BA16" i="4"/>
  <c r="DC38" i="4"/>
  <c r="DE21" i="4"/>
  <c r="AM45" i="4"/>
  <c r="CR22" i="4"/>
  <c r="AV15" i="4"/>
  <c r="AK16" i="4"/>
  <c r="AR23" i="4"/>
  <c r="Q22" i="4"/>
  <c r="BZ42" i="4"/>
  <c r="AA18" i="4"/>
  <c r="CG20" i="4"/>
  <c r="P43" i="4"/>
  <c r="DD16" i="4"/>
  <c r="CC21" i="4"/>
  <c r="BF40" i="4"/>
  <c r="DE20" i="4"/>
  <c r="CR21" i="4"/>
  <c r="BE21" i="4"/>
  <c r="CW52" i="4"/>
  <c r="AR55" i="4"/>
  <c r="CK59" i="4"/>
  <c r="DJ54" i="4"/>
  <c r="AG51" i="4"/>
  <c r="BT58" i="4"/>
  <c r="CS58" i="4"/>
  <c r="DB56" i="4"/>
  <c r="BI53" i="4"/>
  <c r="X40" i="4"/>
  <c r="DI39" i="4"/>
  <c r="AC20" i="4"/>
  <c r="CL20" i="4"/>
  <c r="CE18" i="4"/>
  <c r="CJ39" i="4"/>
  <c r="DB16" i="4"/>
  <c r="CP44" i="4"/>
  <c r="CQ42" i="4"/>
  <c r="CO40" i="4"/>
  <c r="BX44" i="4"/>
  <c r="DD38" i="4"/>
  <c r="BD37" i="4"/>
  <c r="U37" i="4"/>
  <c r="CO21" i="4"/>
  <c r="Q18" i="4"/>
  <c r="I45" i="4"/>
  <c r="BA20" i="4"/>
  <c r="BO39" i="4"/>
  <c r="BI20" i="4"/>
  <c r="G41" i="4"/>
  <c r="CF39" i="4"/>
  <c r="BJ44" i="4"/>
  <c r="CG17" i="4"/>
  <c r="CA22" i="4"/>
  <c r="G16" i="4"/>
  <c r="BD38" i="4"/>
  <c r="V40" i="4"/>
  <c r="G39" i="4"/>
  <c r="AF43" i="4"/>
  <c r="AX17" i="4"/>
  <c r="CC19" i="4"/>
  <c r="DE39" i="4"/>
  <c r="BW22" i="4"/>
  <c r="AY16" i="4"/>
  <c r="CU37" i="4"/>
  <c r="AV44" i="4"/>
  <c r="BV20" i="4"/>
  <c r="BD16" i="4"/>
  <c r="AC42" i="4"/>
  <c r="AL37" i="4"/>
  <c r="F22" i="4"/>
  <c r="BL38" i="4"/>
  <c r="AJ43" i="4"/>
  <c r="CU19" i="4"/>
  <c r="AN39" i="4"/>
  <c r="W40" i="4"/>
  <c r="CI37" i="4"/>
  <c r="AZ44" i="4"/>
  <c r="BJ18" i="4"/>
  <c r="DI15" i="4"/>
  <c r="DF23" i="4"/>
  <c r="X15" i="4"/>
  <c r="DH40" i="4"/>
  <c r="BA17" i="4"/>
  <c r="AM22" i="4"/>
  <c r="CB37" i="4"/>
  <c r="BQ23" i="4"/>
  <c r="CL19" i="4"/>
  <c r="BM18" i="4"/>
  <c r="BQ20" i="4"/>
  <c r="BR45" i="4"/>
  <c r="BD19" i="4"/>
  <c r="CG22" i="4"/>
  <c r="P18" i="4"/>
  <c r="AP45" i="4"/>
  <c r="BH18" i="4"/>
  <c r="AL40" i="4"/>
  <c r="AK21" i="4"/>
  <c r="Z45" i="4"/>
  <c r="BQ16" i="4"/>
  <c r="AR45" i="4"/>
  <c r="BH19" i="4"/>
  <c r="CU43" i="4"/>
  <c r="Z16" i="4"/>
  <c r="U42" i="4"/>
  <c r="CK20" i="4"/>
  <c r="Y38" i="4"/>
  <c r="CE20" i="4"/>
  <c r="V41" i="4"/>
  <c r="BL15" i="4"/>
  <c r="BL42" i="4"/>
  <c r="BZ39" i="4"/>
  <c r="CO19" i="4"/>
  <c r="CE23" i="4"/>
  <c r="BV18" i="4"/>
  <c r="BQ18" i="4"/>
  <c r="BJ45" i="4"/>
  <c r="BP23" i="4"/>
  <c r="W22" i="4"/>
  <c r="CB38" i="4"/>
  <c r="CX23" i="4"/>
  <c r="CP42" i="4"/>
  <c r="BS21" i="4"/>
  <c r="CH20" i="4"/>
  <c r="DI19" i="4"/>
  <c r="BA39" i="4"/>
  <c r="BK19" i="4"/>
  <c r="CX45" i="4"/>
  <c r="AL21" i="4"/>
  <c r="AG20" i="4"/>
  <c r="DG40" i="4"/>
  <c r="AK17" i="4"/>
  <c r="BM23" i="4"/>
  <c r="AZ19" i="4"/>
  <c r="DA16" i="4"/>
  <c r="CV22" i="4"/>
  <c r="AY21" i="4"/>
  <c r="S15" i="4"/>
  <c r="AB21" i="4"/>
  <c r="CJ17" i="4"/>
  <c r="U19" i="4"/>
  <c r="CG44" i="4"/>
  <c r="P21" i="4"/>
  <c r="BB19" i="4"/>
  <c r="CT18" i="4"/>
  <c r="BA43" i="4"/>
  <c r="AF58" i="4"/>
  <c r="AT17" i="4"/>
  <c r="BQ44" i="4"/>
  <c r="BF45" i="4"/>
  <c r="DA44" i="4"/>
  <c r="CE38" i="4"/>
  <c r="CX21" i="4"/>
  <c r="BP19" i="4"/>
  <c r="BW19" i="4"/>
  <c r="BE38" i="4"/>
  <c r="AE43" i="4"/>
  <c r="CD18" i="4"/>
  <c r="CN18" i="4"/>
  <c r="AL38" i="4"/>
  <c r="AU44" i="4"/>
  <c r="BV45" i="4"/>
  <c r="CP17" i="4"/>
  <c r="AK23" i="4"/>
  <c r="AB20" i="4"/>
  <c r="AU20" i="4"/>
  <c r="CL44" i="4"/>
  <c r="R21" i="4"/>
  <c r="DD41" i="4"/>
  <c r="BX52" i="4"/>
  <c r="CR56" i="4"/>
  <c r="AD52" i="4"/>
  <c r="AK58" i="4"/>
  <c r="BX56" i="4"/>
  <c r="CW56" i="4"/>
  <c r="BW52" i="4"/>
  <c r="AF59" i="4"/>
  <c r="AM53" i="4"/>
  <c r="CE37" i="4"/>
  <c r="DF18" i="4"/>
  <c r="DI44" i="4"/>
  <c r="CL39" i="4"/>
  <c r="CY21" i="4"/>
  <c r="BE22" i="4"/>
  <c r="CY19" i="4"/>
  <c r="AG18" i="4"/>
  <c r="AF20" i="4"/>
  <c r="CX20" i="4"/>
  <c r="BO19" i="4"/>
  <c r="CK37" i="4"/>
  <c r="U17" i="4"/>
  <c r="BT21" i="4"/>
  <c r="AV18" i="4"/>
  <c r="CA45" i="4"/>
  <c r="AW43" i="4"/>
  <c r="AH40" i="4"/>
  <c r="BT45" i="4"/>
  <c r="AO44" i="4"/>
  <c r="DF19" i="4"/>
  <c r="AL22" i="4"/>
  <c r="CR38" i="4"/>
  <c r="DH17" i="4"/>
  <c r="CA18" i="4"/>
  <c r="BP21" i="4"/>
  <c r="T42" i="4"/>
  <c r="CK41" i="4"/>
  <c r="CC37" i="4"/>
  <c r="Y45" i="4"/>
  <c r="BE19" i="4"/>
  <c r="DC43" i="4"/>
  <c r="P23" i="4"/>
  <c r="BY40" i="4"/>
  <c r="AS20" i="4"/>
  <c r="AP18" i="4"/>
  <c r="CF40" i="4"/>
  <c r="AG22" i="4"/>
  <c r="BL23" i="4"/>
  <c r="CH23" i="4"/>
  <c r="AF22" i="4"/>
  <c r="AD42" i="4"/>
  <c r="AF45" i="4"/>
  <c r="BM38" i="4"/>
  <c r="BR23" i="4"/>
  <c r="CI45" i="4"/>
  <c r="AB42" i="4"/>
  <c r="AP16" i="4"/>
  <c r="T15" i="4"/>
  <c r="F39" i="4"/>
  <c r="AM20" i="4"/>
  <c r="BV15" i="4"/>
  <c r="BK43" i="4"/>
  <c r="R37" i="4"/>
  <c r="BG19" i="4"/>
  <c r="BA18" i="4"/>
  <c r="CG18" i="4"/>
  <c r="AV37" i="4"/>
  <c r="AZ42" i="4"/>
  <c r="AF44" i="4"/>
  <c r="AG37" i="4"/>
  <c r="BX37" i="4"/>
  <c r="AN40" i="4"/>
  <c r="AZ38" i="4"/>
  <c r="AJ20" i="4"/>
  <c r="W43" i="4"/>
  <c r="CB39" i="4"/>
  <c r="CD23" i="4"/>
  <c r="CI23" i="4"/>
  <c r="DI37" i="4"/>
  <c r="CX22" i="4"/>
  <c r="R43" i="4"/>
  <c r="BS16" i="4"/>
  <c r="BX39" i="4"/>
  <c r="BA42" i="4"/>
  <c r="BN39" i="4"/>
  <c r="X20" i="4"/>
  <c r="V44" i="4"/>
  <c r="BB21" i="4"/>
  <c r="CH37" i="4"/>
  <c r="AC38" i="4"/>
  <c r="AH44" i="4"/>
  <c r="CP43" i="4"/>
  <c r="R41" i="4"/>
  <c r="AT23" i="4"/>
  <c r="AD18" i="4"/>
  <c r="AS19" i="4"/>
  <c r="BB20" i="4"/>
  <c r="AW23" i="4"/>
  <c r="DH42" i="4"/>
  <c r="S18" i="4"/>
  <c r="AL23" i="4"/>
  <c r="DK40" i="4"/>
  <c r="AX41" i="4"/>
  <c r="AO37" i="4"/>
  <c r="CF20" i="4"/>
  <c r="T16" i="4"/>
  <c r="CM41" i="4"/>
  <c r="CK17" i="4"/>
  <c r="BE43" i="4"/>
  <c r="V17" i="4"/>
  <c r="CM42" i="4"/>
  <c r="AP15" i="4"/>
  <c r="G37" i="4"/>
  <c r="CN19" i="4"/>
  <c r="CQ44" i="4"/>
  <c r="X38" i="4"/>
  <c r="BP16" i="4"/>
  <c r="CT16" i="4"/>
  <c r="BU19" i="4"/>
  <c r="CA19" i="4"/>
  <c r="CY42" i="4"/>
  <c r="CM17" i="4"/>
  <c r="AS37" i="4"/>
  <c r="AG16" i="4"/>
  <c r="AF37" i="4"/>
  <c r="BJ21" i="4"/>
  <c r="BG54" i="4"/>
  <c r="AW45" i="4"/>
  <c r="AV21" i="4"/>
  <c r="DK18" i="4"/>
  <c r="CY38" i="4"/>
  <c r="CE39" i="4"/>
  <c r="AR19" i="4"/>
  <c r="BG41" i="4"/>
  <c r="CL15" i="4"/>
  <c r="DB42" i="4"/>
  <c r="CF23" i="4"/>
  <c r="BG37" i="4"/>
  <c r="BR15" i="4"/>
  <c r="CU44" i="4"/>
  <c r="AF19" i="4"/>
  <c r="BS20" i="4"/>
  <c r="CM19" i="4"/>
  <c r="CD42" i="4"/>
  <c r="BY44" i="4"/>
  <c r="CW40" i="4"/>
  <c r="P16" i="4"/>
  <c r="CW17" i="4"/>
  <c r="AD15" i="4"/>
  <c r="DG51" i="4"/>
  <c r="BW55" i="4"/>
  <c r="BL59" i="4"/>
  <c r="AY56" i="4"/>
  <c r="CZ57" i="4"/>
  <c r="AX52" i="4"/>
  <c r="I52" i="4"/>
  <c r="BW58" i="4"/>
  <c r="AT59" i="4"/>
  <c r="DB17" i="4"/>
  <c r="BN20" i="4"/>
  <c r="BK37" i="4"/>
  <c r="CK18" i="4"/>
  <c r="DJ20" i="4"/>
  <c r="BJ15" i="4"/>
  <c r="CV41" i="4"/>
  <c r="BY21" i="4"/>
  <c r="AS22" i="4"/>
  <c r="AC37" i="4"/>
  <c r="DF40" i="4"/>
  <c r="CR18" i="4"/>
  <c r="BK17" i="4"/>
  <c r="AQ15" i="4"/>
  <c r="BM22" i="4"/>
  <c r="BW21" i="4"/>
  <c r="AS18" i="4"/>
  <c r="BD42" i="4"/>
  <c r="BL17" i="4"/>
  <c r="BF15" i="4"/>
  <c r="CJ15" i="4"/>
  <c r="BZ16" i="4"/>
  <c r="BN40" i="4"/>
  <c r="DJ40" i="4"/>
  <c r="DG17" i="4"/>
  <c r="CI17" i="4"/>
  <c r="DI17" i="4"/>
  <c r="CW38" i="4"/>
  <c r="AA21" i="4"/>
  <c r="BS40" i="4"/>
  <c r="AQ21" i="4"/>
  <c r="DK37" i="4"/>
  <c r="P37" i="4"/>
  <c r="CQ21" i="4"/>
  <c r="BC21" i="4"/>
  <c r="CY40" i="4"/>
  <c r="DE42" i="4"/>
  <c r="CK43" i="4"/>
  <c r="CB15" i="4"/>
  <c r="CN16" i="4"/>
  <c r="AB22" i="4"/>
  <c r="R17" i="4"/>
  <c r="Y39" i="4"/>
  <c r="CX43" i="4"/>
  <c r="AW40" i="4"/>
  <c r="BE39" i="4"/>
  <c r="AO20" i="4"/>
  <c r="CQ20" i="4"/>
  <c r="AY15" i="4"/>
  <c r="BW38" i="4"/>
  <c r="G19" i="4"/>
  <c r="CD41" i="4"/>
  <c r="CF41" i="4"/>
  <c r="CN43" i="4"/>
  <c r="P17" i="4"/>
  <c r="Q23" i="4"/>
  <c r="G17" i="4"/>
  <c r="BN21" i="4"/>
  <c r="DD15" i="4"/>
  <c r="P15" i="4"/>
  <c r="CV39" i="4"/>
  <c r="CO43" i="4"/>
  <c r="BC43" i="4"/>
  <c r="CS44" i="4"/>
  <c r="BA15" i="4"/>
  <c r="AC22" i="4"/>
  <c r="CB43" i="4"/>
  <c r="V16" i="4"/>
  <c r="BD18" i="4"/>
  <c r="BK22" i="4"/>
  <c r="CX44" i="4"/>
  <c r="AA15" i="4"/>
  <c r="BD20" i="4"/>
  <c r="F16" i="4"/>
  <c r="BM20" i="4"/>
  <c r="S20" i="4"/>
  <c r="BV17" i="4"/>
  <c r="BT15" i="4"/>
  <c r="BU44" i="4"/>
  <c r="DD43" i="4"/>
  <c r="R38" i="4"/>
  <c r="BF39" i="4"/>
  <c r="CJ16" i="4"/>
  <c r="AD16" i="4"/>
  <c r="Y44" i="4"/>
  <c r="BR44" i="4"/>
  <c r="G38" i="4"/>
  <c r="CA40" i="4"/>
  <c r="CZ20" i="4"/>
  <c r="BO21" i="4"/>
  <c r="CA21" i="4"/>
  <c r="AJ15" i="4"/>
  <c r="DH16" i="4"/>
  <c r="I43" i="4"/>
  <c r="CF45" i="4"/>
  <c r="AS15" i="4"/>
  <c r="AI44" i="4"/>
  <c r="DA21" i="4"/>
  <c r="AC40" i="4"/>
  <c r="AO39" i="4"/>
  <c r="BD45" i="4"/>
  <c r="BW17" i="4"/>
  <c r="AS44" i="4"/>
  <c r="BF43" i="4"/>
  <c r="BY16" i="4"/>
  <c r="CW42" i="4"/>
  <c r="CX42" i="4"/>
  <c r="T43" i="4"/>
  <c r="BH52" i="4"/>
  <c r="I41" i="4"/>
  <c r="DD23" i="4"/>
  <c r="AL42" i="4"/>
  <c r="DB40" i="4"/>
  <c r="BS41" i="4"/>
  <c r="CF15" i="4"/>
  <c r="F18" i="4"/>
  <c r="BK41" i="4"/>
  <c r="P40" i="4"/>
  <c r="BZ57" i="4"/>
  <c r="BE54" i="4"/>
  <c r="CG58" i="4"/>
  <c r="AY54" i="4"/>
  <c r="DI53" i="4"/>
  <c r="CQ56" i="4"/>
  <c r="AK45" i="4"/>
  <c r="AB43" i="4"/>
  <c r="AT42" i="4"/>
  <c r="CU23" i="4"/>
  <c r="CR44" i="4"/>
  <c r="CE42" i="4"/>
  <c r="AL39" i="4"/>
  <c r="R57" i="4"/>
  <c r="Q55" i="4"/>
  <c r="AQ53" i="4"/>
  <c r="Q58" i="4"/>
  <c r="W18" i="4"/>
  <c r="AE18" i="4"/>
  <c r="X19" i="4"/>
  <c r="AU38" i="4"/>
  <c r="BC45" i="4"/>
  <c r="AA37" i="4"/>
  <c r="BK15" i="4"/>
  <c r="BS15" i="4"/>
  <c r="DJ19" i="4"/>
  <c r="BM19" i="4"/>
  <c r="CP41" i="4"/>
  <c r="CA23" i="4"/>
  <c r="AL41" i="4"/>
  <c r="BV38" i="4"/>
  <c r="BW45" i="4"/>
  <c r="CH45" i="4"/>
  <c r="AZ17" i="4"/>
  <c r="AS17" i="4"/>
  <c r="BF23" i="4"/>
  <c r="CU15" i="4"/>
  <c r="AI15" i="4"/>
  <c r="DG16" i="4"/>
  <c r="W45" i="4"/>
  <c r="BU38" i="4"/>
  <c r="F21" i="4"/>
  <c r="T18" i="4"/>
  <c r="BM16" i="4"/>
  <c r="CQ38" i="4"/>
  <c r="AH17" i="4"/>
  <c r="Y40" i="4"/>
  <c r="BC18" i="4"/>
  <c r="BY18" i="4"/>
  <c r="CK44" i="4"/>
  <c r="BU15" i="4"/>
  <c r="AH23" i="4"/>
  <c r="CY16" i="4"/>
  <c r="S16" i="4"/>
  <c r="AZ21" i="4"/>
  <c r="AZ22" i="4"/>
  <c r="CY22" i="4"/>
  <c r="CH21" i="4"/>
  <c r="S43" i="4"/>
  <c r="CE21" i="4"/>
  <c r="AN41" i="4"/>
  <c r="BP20" i="4"/>
  <c r="BS23" i="4"/>
  <c r="BN19" i="4"/>
  <c r="BP22" i="4"/>
  <c r="BN23" i="4"/>
  <c r="CP18" i="4"/>
  <c r="AX16" i="4"/>
  <c r="BT16" i="4"/>
  <c r="CC15" i="4"/>
  <c r="BB23" i="4"/>
  <c r="AI20" i="4"/>
  <c r="AO17" i="4"/>
  <c r="CR39" i="4"/>
  <c r="BF20" i="4"/>
  <c r="AV39" i="4"/>
  <c r="CX53" i="4"/>
  <c r="DJ43" i="4"/>
  <c r="DE40" i="4"/>
  <c r="DE17" i="4"/>
  <c r="CL41" i="4"/>
  <c r="DB38" i="4"/>
  <c r="DA45" i="4"/>
  <c r="DD19" i="4"/>
  <c r="AH18" i="4"/>
  <c r="CI15" i="4"/>
  <c r="BH43" i="4"/>
  <c r="BH23" i="4"/>
  <c r="DK23" i="4"/>
  <c r="S37" i="4"/>
  <c r="X42" i="4"/>
  <c r="AD37" i="4"/>
  <c r="BB15" i="4"/>
  <c r="CM40" i="4"/>
  <c r="CI21" i="4"/>
  <c r="DH19" i="4"/>
  <c r="AP41" i="4"/>
  <c r="BA38" i="4"/>
  <c r="X21" i="4"/>
  <c r="AW22" i="4"/>
  <c r="CS22" i="4"/>
  <c r="BT41" i="4"/>
  <c r="AU22" i="4"/>
  <c r="AH45" i="4"/>
  <c r="DB39" i="4"/>
  <c r="DB18" i="4"/>
  <c r="AZ23" i="4"/>
  <c r="BM52" i="4"/>
  <c r="BR58" i="4"/>
  <c r="CW43" i="4"/>
  <c r="BL43" i="4"/>
  <c r="CG39" i="4"/>
  <c r="BX38" i="4"/>
  <c r="CZ15" i="4"/>
  <c r="BP39" i="4"/>
  <c r="CR19" i="4"/>
  <c r="X22" i="4"/>
  <c r="DG42" i="4"/>
  <c r="AM18" i="4"/>
  <c r="DD21" i="4"/>
  <c r="G21" i="4"/>
  <c r="DJ17" i="4"/>
  <c r="Q57" i="4"/>
  <c r="AE59" i="4"/>
  <c r="CH52" i="4"/>
  <c r="AE56" i="4"/>
  <c r="CI44" i="4"/>
  <c r="T39" i="4"/>
  <c r="F41" i="4"/>
  <c r="DA38" i="4"/>
  <c r="V42" i="4"/>
  <c r="R15" i="4"/>
  <c r="CD21" i="4"/>
  <c r="CV16" i="4"/>
  <c r="DF16" i="4"/>
  <c r="DD44" i="4"/>
  <c r="CY39" i="4"/>
  <c r="CI43" i="4"/>
  <c r="G20" i="4"/>
  <c r="CD44" i="4"/>
  <c r="Z23" i="4"/>
  <c r="CJ43" i="4"/>
  <c r="DK21" i="4"/>
  <c r="AI18" i="4"/>
  <c r="V39" i="4"/>
  <c r="BV16" i="4"/>
  <c r="AC16" i="4"/>
  <c r="AD17" i="4"/>
  <c r="BE42" i="4"/>
  <c r="AI41" i="4"/>
  <c r="AP20" i="4"/>
  <c r="CY45" i="4"/>
  <c r="CV37" i="4"/>
  <c r="CH41" i="4"/>
  <c r="CF22" i="4"/>
  <c r="Y18" i="4"/>
  <c r="BZ45" i="4"/>
  <c r="F15" i="4"/>
  <c r="AG43" i="4"/>
  <c r="AO19" i="4"/>
  <c r="CV17" i="4"/>
  <c r="AX37" i="4"/>
  <c r="Z20" i="4"/>
  <c r="CL23" i="4"/>
  <c r="AT44" i="4"/>
  <c r="CJ19" i="4"/>
  <c r="AM19" i="4"/>
  <c r="CM45" i="4"/>
  <c r="BR20" i="4"/>
  <c r="BQ15" i="4"/>
  <c r="CQ17" i="4"/>
  <c r="AK22" i="4"/>
  <c r="AY41" i="4"/>
  <c r="CS39" i="4"/>
  <c r="CI39" i="4"/>
  <c r="CT22" i="4"/>
  <c r="BZ59" i="4"/>
  <c r="CY43" i="4"/>
  <c r="CR15" i="4"/>
  <c r="BL16" i="4"/>
  <c r="AV45" i="4"/>
  <c r="CL42" i="4"/>
  <c r="BP43" i="4"/>
  <c r="AF17" i="4"/>
  <c r="AP22" i="4"/>
  <c r="CR42" i="4"/>
  <c r="Z38" i="4"/>
  <c r="AL44" i="4"/>
  <c r="CP45" i="4"/>
  <c r="BF44" i="4"/>
  <c r="AB19" i="4"/>
  <c r="AP17" i="4"/>
  <c r="BH56" i="4"/>
  <c r="CI51" i="4"/>
  <c r="F56" i="4"/>
  <c r="BC51" i="4"/>
  <c r="AI21" i="4"/>
  <c r="BX41" i="4"/>
  <c r="BE16" i="4"/>
  <c r="CY17" i="4"/>
  <c r="AL19" i="4"/>
  <c r="BL45" i="4"/>
  <c r="AK37" i="4"/>
  <c r="AI39" i="4"/>
  <c r="CP19" i="4"/>
  <c r="AU37" i="4"/>
  <c r="BV41" i="4"/>
  <c r="U38" i="4"/>
  <c r="AI22" i="4"/>
  <c r="AJ44" i="4"/>
  <c r="CB17" i="4"/>
  <c r="CT23" i="4"/>
  <c r="BN43" i="4"/>
  <c r="BZ21" i="4"/>
  <c r="CH42" i="4"/>
  <c r="DJ42" i="4"/>
  <c r="DG18" i="4"/>
  <c r="T22" i="4"/>
  <c r="AD20" i="4"/>
  <c r="BU22" i="4"/>
  <c r="R42" i="4"/>
  <c r="AQ20" i="4"/>
  <c r="X45" i="4"/>
  <c r="AK42" i="4"/>
  <c r="BU23" i="4"/>
  <c r="U23" i="4"/>
  <c r="BS45" i="4"/>
  <c r="AN15" i="4"/>
  <c r="CQ23" i="4"/>
  <c r="BI40" i="4"/>
  <c r="S19" i="4"/>
  <c r="AP19" i="4"/>
  <c r="Z22" i="4"/>
  <c r="CK22" i="4"/>
  <c r="CM59" i="4"/>
  <c r="AX15" i="4"/>
  <c r="BU37" i="4"/>
  <c r="AH38" i="4"/>
  <c r="AR40" i="4"/>
  <c r="U16" i="4"/>
  <c r="BU45" i="4"/>
  <c r="CD17" i="4"/>
  <c r="BC23" i="4"/>
  <c r="I38" i="4"/>
  <c r="AJ18" i="4"/>
  <c r="BC15" i="4"/>
  <c r="U40" i="4"/>
  <c r="AM17" i="4"/>
  <c r="CQ16" i="4"/>
  <c r="CW55" i="4"/>
  <c r="AB15" i="4"/>
  <c r="CM39" i="4"/>
  <c r="S23" i="4"/>
  <c r="DB21" i="4"/>
  <c r="BN15" i="4"/>
  <c r="CO20" i="4"/>
  <c r="BA41" i="4"/>
  <c r="DI42" i="4"/>
  <c r="AX19" i="4"/>
  <c r="CQ22" i="4"/>
  <c r="CM20" i="4"/>
  <c r="U45" i="4"/>
  <c r="Z39" i="4"/>
  <c r="F55" i="4"/>
  <c r="AO56" i="4"/>
  <c r="CY56" i="4"/>
  <c r="AW38" i="4"/>
  <c r="CD40" i="4"/>
  <c r="BI39" i="4"/>
  <c r="CI41" i="4"/>
  <c r="DK17" i="4"/>
  <c r="AY43" i="4"/>
  <c r="BP17" i="4"/>
  <c r="CF44" i="4"/>
  <c r="DK38" i="4"/>
  <c r="BM42" i="4"/>
  <c r="DB23" i="4"/>
  <c r="AO15" i="4"/>
  <c r="F19" i="4"/>
  <c r="AH37" i="4"/>
  <c r="CW39" i="4"/>
  <c r="F43" i="4"/>
  <c r="CS18" i="4"/>
  <c r="BO23" i="4"/>
  <c r="BY19" i="4"/>
  <c r="CS43" i="4"/>
  <c r="DB45" i="4"/>
  <c r="BZ20" i="4"/>
  <c r="AV43" i="4"/>
  <c r="DJ39" i="4"/>
  <c r="BG15" i="4"/>
  <c r="CI40" i="4"/>
  <c r="BO45" i="4"/>
  <c r="AU41" i="4"/>
  <c r="DF21" i="4"/>
  <c r="AM23" i="4"/>
  <c r="F29" i="4"/>
  <c r="BG22" i="4"/>
  <c r="Y17" i="4"/>
  <c r="V45" i="4"/>
  <c r="CD20" i="4"/>
  <c r="AA22" i="4"/>
  <c r="BZ19" i="4"/>
  <c r="AR17" i="4"/>
  <c r="AF16" i="4"/>
  <c r="BV23" i="4"/>
  <c r="BN37" i="4"/>
  <c r="DF38" i="4"/>
  <c r="CL38" i="4"/>
  <c r="T44" i="4"/>
  <c r="DH15" i="4"/>
  <c r="AD23" i="4"/>
  <c r="V23" i="4"/>
  <c r="BO20" i="4"/>
  <c r="DD22" i="4"/>
  <c r="CM44" i="4"/>
  <c r="DB19" i="4"/>
  <c r="AY20" i="4"/>
  <c r="CX18" i="4"/>
  <c r="AB18" i="4"/>
  <c r="CO23" i="4"/>
  <c r="BB44" i="4"/>
  <c r="DC18" i="4"/>
  <c r="CD38" i="4"/>
  <c r="CC55" i="4"/>
  <c r="U59" i="4"/>
  <c r="CB22" i="4"/>
  <c r="AN17" i="4"/>
  <c r="AE22" i="4"/>
  <c r="BB45" i="4"/>
  <c r="T37" i="4"/>
  <c r="BM21" i="4"/>
  <c r="AF39" i="4"/>
  <c r="BX40" i="4"/>
  <c r="AV17" i="4"/>
  <c r="CN45" i="4"/>
  <c r="CW20" i="4"/>
  <c r="BG44" i="4"/>
  <c r="BU41" i="4"/>
  <c r="CJ20" i="4"/>
  <c r="BP40" i="4"/>
  <c r="CM18" i="4"/>
  <c r="AP39" i="4"/>
  <c r="BZ22" i="4"/>
  <c r="CE41" i="4"/>
  <c r="H40" i="4"/>
  <c r="DB37" i="4"/>
  <c r="BO18" i="4"/>
  <c r="U22" i="4"/>
  <c r="CE22" i="4"/>
  <c r="AE41" i="4"/>
  <c r="CB21" i="4"/>
  <c r="CE43" i="4"/>
  <c r="DC42" i="4"/>
  <c r="AN22" i="4"/>
  <c r="BR43" i="4"/>
  <c r="BE20" i="4"/>
  <c r="BT23" i="4"/>
  <c r="W19" i="4"/>
  <c r="CA44" i="4"/>
  <c r="BD53" i="4"/>
  <c r="CF55" i="4"/>
  <c r="CG59" i="4"/>
  <c r="AJ19" i="4"/>
  <c r="CC23" i="4"/>
  <c r="DC44" i="4"/>
  <c r="U20" i="4"/>
  <c r="BM45" i="4"/>
  <c r="Q19" i="4"/>
  <c r="AR37" i="4"/>
  <c r="BO38" i="4"/>
  <c r="CN22" i="4"/>
  <c r="CV40" i="4"/>
  <c r="AW19" i="4"/>
  <c r="CA39" i="4"/>
  <c r="AL16" i="4"/>
  <c r="CO18" i="4"/>
  <c r="CO42" i="4"/>
  <c r="BZ23" i="4"/>
  <c r="CI16" i="4"/>
  <c r="AH19" i="4"/>
  <c r="BU16" i="4"/>
  <c r="G42" i="4"/>
  <c r="BO42" i="4"/>
  <c r="BX43" i="4"/>
  <c r="AQ37" i="4"/>
  <c r="AF15" i="4"/>
  <c r="CI38" i="4"/>
  <c r="W38" i="4"/>
  <c r="X16" i="4"/>
  <c r="AY40" i="4"/>
  <c r="H43" i="4"/>
  <c r="BP37" i="4"/>
  <c r="CT43" i="4"/>
  <c r="DE41" i="4"/>
  <c r="CW16" i="4"/>
  <c r="AI16" i="4"/>
  <c r="CE44" i="4"/>
  <c r="CG21" i="4"/>
  <c r="AM39" i="4"/>
  <c r="CF17" i="4"/>
  <c r="BC42" i="4"/>
  <c r="BX22" i="4"/>
  <c r="DK20" i="4"/>
  <c r="DD58" i="4"/>
  <c r="AW42" i="4"/>
  <c r="BC38" i="4"/>
  <c r="AT40" i="4"/>
  <c r="BK45" i="4"/>
  <c r="CG23" i="4"/>
  <c r="F38" i="4"/>
  <c r="BX42" i="4"/>
  <c r="AH22" i="4"/>
  <c r="CN20" i="4"/>
  <c r="CU21" i="4"/>
  <c r="BS42" i="4"/>
  <c r="BS37" i="4"/>
  <c r="BA45" i="4"/>
  <c r="DG44" i="4"/>
  <c r="Z17" i="4"/>
  <c r="DA23" i="4"/>
  <c r="CF19" i="4"/>
  <c r="AR41" i="4"/>
  <c r="BO17" i="4"/>
  <c r="BM40" i="4"/>
  <c r="BA21" i="4"/>
  <c r="AB23" i="4"/>
  <c r="AV16" i="4"/>
  <c r="BG18" i="4"/>
  <c r="DB15" i="4"/>
  <c r="H37" i="4"/>
  <c r="CV45" i="4"/>
  <c r="AG23" i="4"/>
  <c r="CN17" i="4"/>
  <c r="DF43" i="4"/>
  <c r="N29" i="4" l="1"/>
  <c r="J20" i="4"/>
  <c r="J21" i="4"/>
  <c r="J40" i="4"/>
  <c r="L40" i="4"/>
  <c r="K40" i="4"/>
  <c r="B10" i="4"/>
  <c r="H15" i="4"/>
  <c r="N15" i="4" s="1"/>
  <c r="J17" i="4"/>
  <c r="H17" i="4"/>
  <c r="N17" i="4" s="1"/>
  <c r="J19" i="4"/>
  <c r="C10" i="4"/>
  <c r="L37" i="4"/>
  <c r="K37" i="4"/>
  <c r="J37" i="4"/>
  <c r="H16" i="4"/>
  <c r="N16" i="4" s="1"/>
  <c r="H23" i="4"/>
  <c r="N23" i="4" s="1"/>
  <c r="H21" i="4"/>
  <c r="N21" i="4" s="1"/>
  <c r="H18" i="4"/>
  <c r="N18" i="4" s="1"/>
  <c r="J16" i="4"/>
  <c r="J43" i="4"/>
  <c r="K43" i="4"/>
  <c r="L43" i="4"/>
  <c r="J44" i="4"/>
  <c r="K44" i="4"/>
  <c r="L44" i="4"/>
  <c r="H20" i="4"/>
  <c r="N20" i="4" s="1"/>
  <c r="N28" i="4"/>
  <c r="H19" i="4"/>
  <c r="N19" i="4" s="1"/>
  <c r="J18" i="4"/>
  <c r="J15" i="4"/>
  <c r="J45" i="4"/>
  <c r="K45" i="4"/>
  <c r="L45" i="4"/>
  <c r="K39" i="4"/>
  <c r="J39" i="4"/>
  <c r="L39" i="4"/>
  <c r="N30" i="4"/>
  <c r="K38" i="4"/>
  <c r="J38" i="4"/>
  <c r="L38" i="4"/>
  <c r="J22" i="4"/>
  <c r="H22" i="4"/>
  <c r="N22" i="4" s="1"/>
  <c r="L41" i="4"/>
  <c r="J41" i="4"/>
  <c r="K41" i="4"/>
  <c r="L42" i="4"/>
  <c r="K42" i="4"/>
  <c r="J42" i="4"/>
  <c r="L58" i="4"/>
  <c r="K58" i="4"/>
  <c r="J58" i="4"/>
  <c r="K52" i="4"/>
  <c r="J52" i="4"/>
  <c r="L52" i="4"/>
  <c r="J23" i="4"/>
  <c r="L55" i="4"/>
  <c r="K55" i="4"/>
  <c r="J55" i="4"/>
  <c r="K53" i="4"/>
  <c r="J53" i="4"/>
  <c r="L53" i="4"/>
  <c r="L51" i="4"/>
  <c r="J51" i="4"/>
  <c r="K51" i="4"/>
  <c r="J56" i="4"/>
  <c r="L56" i="4"/>
  <c r="K56" i="4"/>
  <c r="J54" i="4"/>
  <c r="L54" i="4"/>
  <c r="K54" i="4"/>
  <c r="L57" i="4"/>
  <c r="K57" i="4"/>
  <c r="J57" i="4"/>
  <c r="L59" i="4"/>
  <c r="K59" i="4"/>
  <c r="J59" i="4"/>
  <c r="N54" i="4" l="1"/>
  <c r="N51" i="4"/>
  <c r="N42" i="4"/>
  <c r="N53" i="4"/>
  <c r="N52" i="4"/>
  <c r="N56" i="4"/>
  <c r="N40" i="4"/>
  <c r="N58" i="4"/>
  <c r="N59" i="4"/>
  <c r="N38" i="4"/>
  <c r="N45" i="4"/>
  <c r="N55" i="4"/>
  <c r="N44" i="4"/>
  <c r="N43" i="4"/>
  <c r="N37" i="4"/>
  <c r="N41" i="4"/>
  <c r="N39" i="4"/>
  <c r="N57" i="4"/>
</calcChain>
</file>

<file path=xl/sharedStrings.xml><?xml version="1.0" encoding="utf-8"?>
<sst xmlns="http://schemas.openxmlformats.org/spreadsheetml/2006/main" count="40" uniqueCount="24">
  <si>
    <t>Min</t>
  </si>
  <si>
    <t>Ml</t>
  </si>
  <si>
    <t>Max</t>
  </si>
  <si>
    <t>Campagna Triangular</t>
  </si>
  <si>
    <t>Campagna Mean</t>
  </si>
  <si>
    <t>Theoreitcal Mean</t>
  </si>
  <si>
    <t>Excel Mean</t>
  </si>
  <si>
    <t>Check</t>
  </si>
  <si>
    <t>% Difference</t>
  </si>
  <si>
    <t>Mean</t>
  </si>
  <si>
    <t>Errors</t>
  </si>
  <si>
    <t>Percentile</t>
  </si>
  <si>
    <t>Campagna</t>
  </si>
  <si>
    <t>Excel</t>
  </si>
  <si>
    <t>Introduction</t>
  </si>
  <si>
    <t>Slice</t>
  </si>
  <si>
    <t>Mean Data</t>
  </si>
  <si>
    <t>Percentile data</t>
  </si>
  <si>
    <t>This sheet performs various checks to make sure tha the software is performing correctly. It should be run with 100 iterations and Random seed of 1</t>
  </si>
  <si>
    <t>Bernoulli</t>
  </si>
  <si>
    <t>Probability</t>
  </si>
  <si>
    <t>text</t>
  </si>
  <si>
    <t>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</si>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</sst>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0" fillId="0" borderId="0" xfId="0" applyAlignment="1">
      <alignment wrapText="1"/>
    </xf>
    <xf numFmtId="0" fontId="3" fillId="4" borderId="7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65" fontId="2" fillId="2" borderId="9" xfId="1" applyNumberFormat="1" applyFont="1" applyFill="1" applyBorder="1"/>
    <xf numFmtId="165" fontId="2" fillId="2" borderId="10" xfId="1" applyNumberFormat="1" applyFont="1" applyFill="1" applyBorder="1"/>
    <xf numFmtId="165" fontId="2" fillId="2" borderId="11" xfId="1" applyNumberFormat="1" applyFont="1" applyFill="1" applyBorder="1"/>
    <xf numFmtId="0" fontId="2" fillId="2" borderId="14" xfId="0" applyFont="1" applyFill="1" applyBorder="1"/>
    <xf numFmtId="0" fontId="2" fillId="5" borderId="13" xfId="0" applyFont="1" applyFill="1" applyBorder="1"/>
    <xf numFmtId="0" fontId="0" fillId="0" borderId="15" xfId="0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165" fontId="2" fillId="2" borderId="0" xfId="1" applyNumberFormat="1" applyFont="1" applyFill="1" applyBorder="1"/>
    <xf numFmtId="0" fontId="4" fillId="6" borderId="7" xfId="0" applyFont="1" applyFill="1" applyBorder="1" applyAlignment="1">
      <alignment horizontal="centerContinuous"/>
    </xf>
    <xf numFmtId="9" fontId="3" fillId="4" borderId="12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0" fontId="2" fillId="3" borderId="10" xfId="0" applyFont="1" applyFill="1" applyBorder="1"/>
    <xf numFmtId="0" fontId="2" fillId="3" borderId="14" xfId="0" applyFont="1" applyFill="1" applyBorder="1"/>
    <xf numFmtId="0" fontId="3" fillId="4" borderId="12" xfId="0" applyFont="1" applyFill="1" applyBorder="1" applyAlignment="1">
      <alignment wrapText="1"/>
    </xf>
    <xf numFmtId="0" fontId="2" fillId="3" borderId="13" xfId="0" applyFont="1" applyFill="1" applyBorder="1"/>
    <xf numFmtId="0" fontId="2" fillId="5" borderId="12" xfId="0" applyFont="1" applyFill="1" applyBorder="1"/>
    <xf numFmtId="0" fontId="0" fillId="0" borderId="0" xfId="0" applyAlignment="1">
      <alignment horizontal="left" vertical="center"/>
    </xf>
    <xf numFmtId="10" fontId="2" fillId="3" borderId="3" xfId="0" applyNumberFormat="1" applyFont="1" applyFill="1" applyBorder="1"/>
    <xf numFmtId="10" fontId="2" fillId="3" borderId="4" xfId="0" applyNumberFormat="1" applyFont="1" applyFill="1" applyBorder="1"/>
    <xf numFmtId="10" fontId="2" fillId="3" borderId="2" xfId="0" applyNumberFormat="1" applyFont="1" applyFill="1" applyBorder="1"/>
    <xf numFmtId="0" fontId="0" fillId="0" borderId="0" xfId="0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3" xfId="0" applyFont="1" applyFill="1" applyBorder="1"/>
    <xf numFmtId="0" fontId="2" fillId="7" borderId="10" xfId="0" applyFont="1" applyFill="1" applyBorder="1"/>
    <xf numFmtId="0" fontId="2" fillId="7" borderId="14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7" borderId="18" xfId="0" quotePrefix="1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</cellXfs>
  <cellStyles count="2"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H59"/>
  <sheetViews>
    <sheetView showGridLines="0" tabSelected="1" zoomScale="88" zoomScaleNormal="88" workbookViewId="0">
      <selection activeCell="DM37" sqref="DM37:HH45"/>
    </sheetView>
  </sheetViews>
  <sheetFormatPr defaultRowHeight="14.4" x14ac:dyDescent="0.3"/>
  <cols>
    <col min="1" max="1" width="4.44140625" customWidth="1"/>
    <col min="2" max="4" width="11.33203125" customWidth="1"/>
    <col min="5" max="5" width="1.33203125" customWidth="1"/>
    <col min="6" max="12" width="10.88671875" customWidth="1"/>
    <col min="13" max="13" width="1.6640625" customWidth="1"/>
    <col min="14" max="14" width="10.88671875" customWidth="1"/>
    <col min="15" max="15" width="1.44140625" customWidth="1"/>
    <col min="21" max="23" width="8.88671875" style="1"/>
  </cols>
  <sheetData>
    <row r="2" spans="2:216" x14ac:dyDescent="0.3"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2:216" x14ac:dyDescent="0.3">
      <c r="B4" t="s">
        <v>18</v>
      </c>
    </row>
    <row r="6" spans="2:216" x14ac:dyDescent="0.3">
      <c r="B6" s="22" t="s">
        <v>15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2:216" ht="15" customHeight="1" x14ac:dyDescent="0.3"/>
    <row r="8" spans="2:216" ht="15" customHeight="1" x14ac:dyDescent="0.3">
      <c r="B8" s="38" t="s">
        <v>16</v>
      </c>
      <c r="C8" s="38" t="s">
        <v>17</v>
      </c>
    </row>
    <row r="9" spans="2:216" x14ac:dyDescent="0.3">
      <c r="B9" s="28" t="s">
        <v>7</v>
      </c>
      <c r="C9" s="28" t="s">
        <v>7</v>
      </c>
    </row>
    <row r="10" spans="2:216" x14ac:dyDescent="0.3">
      <c r="B10" s="37" t="b">
        <f ca="1">SUM(P15:DK23)=SUM(DM15:HH23)</f>
        <v>1</v>
      </c>
      <c r="C10" s="37" t="b">
        <f ca="1">SUM(P37:DK45)=SUM(DM37:HH45)</f>
        <v>1</v>
      </c>
    </row>
    <row r="12" spans="2:216" x14ac:dyDescent="0.3">
      <c r="B12" s="22" t="s">
        <v>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4" spans="2:216" s="8" customFormat="1" ht="29.4" customHeight="1" x14ac:dyDescent="0.3">
      <c r="B14" s="23" t="s">
        <v>0</v>
      </c>
      <c r="C14" s="23" t="s">
        <v>1</v>
      </c>
      <c r="D14" s="23" t="s">
        <v>2</v>
      </c>
      <c r="E14" s="27"/>
      <c r="F14" s="26" t="s">
        <v>3</v>
      </c>
      <c r="G14" s="23" t="s">
        <v>4</v>
      </c>
      <c r="H14" s="28" t="s">
        <v>6</v>
      </c>
      <c r="I14" s="23" t="s">
        <v>5</v>
      </c>
      <c r="J14" s="23" t="s">
        <v>8</v>
      </c>
      <c r="K14"/>
      <c r="L14"/>
      <c r="M14"/>
      <c r="N14" s="26" t="s">
        <v>7</v>
      </c>
      <c r="O14"/>
      <c r="P14" s="9">
        <v>1</v>
      </c>
      <c r="Q14" s="9">
        <v>2</v>
      </c>
      <c r="R14" s="9">
        <v>3</v>
      </c>
      <c r="S14" s="9">
        <v>4</v>
      </c>
      <c r="T14" s="9">
        <v>5</v>
      </c>
      <c r="U14" s="9">
        <v>6</v>
      </c>
      <c r="V14" s="9">
        <v>7</v>
      </c>
      <c r="W14" s="9">
        <v>8</v>
      </c>
      <c r="X14" s="9">
        <v>9</v>
      </c>
      <c r="Y14" s="9">
        <v>10</v>
      </c>
      <c r="Z14" s="9">
        <v>11</v>
      </c>
      <c r="AA14" s="9">
        <v>12</v>
      </c>
      <c r="AB14" s="9">
        <v>13</v>
      </c>
      <c r="AC14" s="9">
        <v>14</v>
      </c>
      <c r="AD14" s="9">
        <v>15</v>
      </c>
      <c r="AE14" s="9">
        <v>16</v>
      </c>
      <c r="AF14" s="9">
        <v>17</v>
      </c>
      <c r="AG14" s="9">
        <v>18</v>
      </c>
      <c r="AH14" s="9">
        <v>19</v>
      </c>
      <c r="AI14" s="9">
        <v>20</v>
      </c>
      <c r="AJ14" s="9">
        <v>21</v>
      </c>
      <c r="AK14" s="9">
        <v>22</v>
      </c>
      <c r="AL14" s="9">
        <v>23</v>
      </c>
      <c r="AM14" s="9">
        <v>24</v>
      </c>
      <c r="AN14" s="9">
        <v>25</v>
      </c>
      <c r="AO14" s="9">
        <v>26</v>
      </c>
      <c r="AP14" s="9">
        <v>27</v>
      </c>
      <c r="AQ14" s="9">
        <v>28</v>
      </c>
      <c r="AR14" s="9">
        <v>29</v>
      </c>
      <c r="AS14" s="9">
        <v>30</v>
      </c>
      <c r="AT14" s="9">
        <v>31</v>
      </c>
      <c r="AU14" s="9">
        <v>32</v>
      </c>
      <c r="AV14" s="9">
        <v>33</v>
      </c>
      <c r="AW14" s="9">
        <v>34</v>
      </c>
      <c r="AX14" s="9">
        <v>35</v>
      </c>
      <c r="AY14" s="9">
        <v>36</v>
      </c>
      <c r="AZ14" s="9">
        <v>37</v>
      </c>
      <c r="BA14" s="9">
        <v>38</v>
      </c>
      <c r="BB14" s="9">
        <v>39</v>
      </c>
      <c r="BC14" s="9">
        <v>40</v>
      </c>
      <c r="BD14" s="9">
        <v>41</v>
      </c>
      <c r="BE14" s="9">
        <v>42</v>
      </c>
      <c r="BF14" s="9">
        <v>43</v>
      </c>
      <c r="BG14" s="9">
        <v>44</v>
      </c>
      <c r="BH14" s="9">
        <v>45</v>
      </c>
      <c r="BI14" s="9">
        <v>46</v>
      </c>
      <c r="BJ14" s="9">
        <v>47</v>
      </c>
      <c r="BK14" s="9">
        <v>48</v>
      </c>
      <c r="BL14" s="9">
        <v>49</v>
      </c>
      <c r="BM14" s="9">
        <v>50</v>
      </c>
      <c r="BN14" s="9">
        <v>51</v>
      </c>
      <c r="BO14" s="9">
        <v>52</v>
      </c>
      <c r="BP14" s="9">
        <v>53</v>
      </c>
      <c r="BQ14" s="9">
        <v>54</v>
      </c>
      <c r="BR14" s="9">
        <v>55</v>
      </c>
      <c r="BS14" s="9">
        <v>56</v>
      </c>
      <c r="BT14" s="9">
        <v>57</v>
      </c>
      <c r="BU14" s="9">
        <v>58</v>
      </c>
      <c r="BV14" s="9">
        <v>59</v>
      </c>
      <c r="BW14" s="9">
        <v>60</v>
      </c>
      <c r="BX14" s="9">
        <v>61</v>
      </c>
      <c r="BY14" s="9">
        <v>62</v>
      </c>
      <c r="BZ14" s="9">
        <v>63</v>
      </c>
      <c r="CA14" s="9">
        <v>64</v>
      </c>
      <c r="CB14" s="9">
        <v>65</v>
      </c>
      <c r="CC14" s="9">
        <v>66</v>
      </c>
      <c r="CD14" s="9">
        <v>67</v>
      </c>
      <c r="CE14" s="9">
        <v>68</v>
      </c>
      <c r="CF14" s="9">
        <v>69</v>
      </c>
      <c r="CG14" s="9">
        <v>70</v>
      </c>
      <c r="CH14" s="9">
        <v>71</v>
      </c>
      <c r="CI14" s="9">
        <v>72</v>
      </c>
      <c r="CJ14" s="9">
        <v>73</v>
      </c>
      <c r="CK14" s="9">
        <v>74</v>
      </c>
      <c r="CL14" s="9">
        <v>75</v>
      </c>
      <c r="CM14" s="9">
        <v>76</v>
      </c>
      <c r="CN14" s="9">
        <v>77</v>
      </c>
      <c r="CO14" s="9">
        <v>78</v>
      </c>
      <c r="CP14" s="9">
        <v>79</v>
      </c>
      <c r="CQ14" s="9">
        <v>80</v>
      </c>
      <c r="CR14" s="9">
        <v>81</v>
      </c>
      <c r="CS14" s="9">
        <v>82</v>
      </c>
      <c r="CT14" s="9">
        <v>83</v>
      </c>
      <c r="CU14" s="9">
        <v>84</v>
      </c>
      <c r="CV14" s="9">
        <v>85</v>
      </c>
      <c r="CW14" s="9">
        <v>86</v>
      </c>
      <c r="CX14" s="9">
        <v>87</v>
      </c>
      <c r="CY14" s="9">
        <v>88</v>
      </c>
      <c r="CZ14" s="9">
        <v>89</v>
      </c>
      <c r="DA14" s="9">
        <v>90</v>
      </c>
      <c r="DB14" s="9">
        <v>91</v>
      </c>
      <c r="DC14" s="9">
        <v>92</v>
      </c>
      <c r="DD14" s="9">
        <v>93</v>
      </c>
      <c r="DE14" s="9">
        <v>94</v>
      </c>
      <c r="DF14" s="9">
        <v>95</v>
      </c>
      <c r="DG14" s="9">
        <v>96</v>
      </c>
      <c r="DH14" s="9">
        <v>97</v>
      </c>
      <c r="DI14" s="9">
        <v>98</v>
      </c>
      <c r="DJ14" s="9">
        <v>99</v>
      </c>
      <c r="DK14" s="9">
        <v>100</v>
      </c>
      <c r="DM14" s="35">
        <v>1</v>
      </c>
      <c r="DN14" s="35">
        <v>2</v>
      </c>
      <c r="DO14" s="35">
        <v>3</v>
      </c>
      <c r="DP14" s="35">
        <v>4</v>
      </c>
      <c r="DQ14" s="35">
        <v>5</v>
      </c>
      <c r="DR14" s="35">
        <v>6</v>
      </c>
      <c r="DS14" s="35">
        <v>7</v>
      </c>
      <c r="DT14" s="35">
        <v>8</v>
      </c>
      <c r="DU14" s="35">
        <v>9</v>
      </c>
      <c r="DV14" s="35">
        <v>10</v>
      </c>
      <c r="DW14" s="35">
        <v>11</v>
      </c>
      <c r="DX14" s="35">
        <v>12</v>
      </c>
      <c r="DY14" s="35">
        <v>13</v>
      </c>
      <c r="DZ14" s="35">
        <v>14</v>
      </c>
      <c r="EA14" s="35">
        <v>15</v>
      </c>
      <c r="EB14" s="35">
        <v>16</v>
      </c>
      <c r="EC14" s="35">
        <v>17</v>
      </c>
      <c r="ED14" s="35">
        <v>18</v>
      </c>
      <c r="EE14" s="35">
        <v>19</v>
      </c>
      <c r="EF14" s="35">
        <v>20</v>
      </c>
      <c r="EG14" s="35">
        <v>21</v>
      </c>
      <c r="EH14" s="35">
        <v>22</v>
      </c>
      <c r="EI14" s="35">
        <v>23</v>
      </c>
      <c r="EJ14" s="35">
        <v>24</v>
      </c>
      <c r="EK14" s="35">
        <v>25</v>
      </c>
      <c r="EL14" s="35">
        <v>26</v>
      </c>
      <c r="EM14" s="35">
        <v>27</v>
      </c>
      <c r="EN14" s="35">
        <v>28</v>
      </c>
      <c r="EO14" s="35">
        <v>29</v>
      </c>
      <c r="EP14" s="35">
        <v>30</v>
      </c>
      <c r="EQ14" s="35">
        <v>31</v>
      </c>
      <c r="ER14" s="35">
        <v>32</v>
      </c>
      <c r="ES14" s="35">
        <v>33</v>
      </c>
      <c r="ET14" s="35">
        <v>34</v>
      </c>
      <c r="EU14" s="35">
        <v>35</v>
      </c>
      <c r="EV14" s="35">
        <v>36</v>
      </c>
      <c r="EW14" s="35">
        <v>37</v>
      </c>
      <c r="EX14" s="35">
        <v>38</v>
      </c>
      <c r="EY14" s="35">
        <v>39</v>
      </c>
      <c r="EZ14" s="35">
        <v>40</v>
      </c>
      <c r="FA14" s="35">
        <v>41</v>
      </c>
      <c r="FB14" s="35">
        <v>42</v>
      </c>
      <c r="FC14" s="35">
        <v>43</v>
      </c>
      <c r="FD14" s="35">
        <v>44</v>
      </c>
      <c r="FE14" s="35">
        <v>45</v>
      </c>
      <c r="FF14" s="35">
        <v>46</v>
      </c>
      <c r="FG14" s="35">
        <v>47</v>
      </c>
      <c r="FH14" s="35">
        <v>48</v>
      </c>
      <c r="FI14" s="35">
        <v>49</v>
      </c>
      <c r="FJ14" s="35">
        <v>50</v>
      </c>
      <c r="FK14" s="35">
        <v>51</v>
      </c>
      <c r="FL14" s="35">
        <v>52</v>
      </c>
      <c r="FM14" s="35">
        <v>53</v>
      </c>
      <c r="FN14" s="35">
        <v>54</v>
      </c>
      <c r="FO14" s="35">
        <v>55</v>
      </c>
      <c r="FP14" s="35">
        <v>56</v>
      </c>
      <c r="FQ14" s="35">
        <v>57</v>
      </c>
      <c r="FR14" s="35">
        <v>58</v>
      </c>
      <c r="FS14" s="35">
        <v>59</v>
      </c>
      <c r="FT14" s="35">
        <v>60</v>
      </c>
      <c r="FU14" s="35">
        <v>61</v>
      </c>
      <c r="FV14" s="35">
        <v>62</v>
      </c>
      <c r="FW14" s="35">
        <v>63</v>
      </c>
      <c r="FX14" s="35">
        <v>64</v>
      </c>
      <c r="FY14" s="35">
        <v>65</v>
      </c>
      <c r="FZ14" s="35">
        <v>66</v>
      </c>
      <c r="GA14" s="35">
        <v>67</v>
      </c>
      <c r="GB14" s="35">
        <v>68</v>
      </c>
      <c r="GC14" s="35">
        <v>69</v>
      </c>
      <c r="GD14" s="35">
        <v>70</v>
      </c>
      <c r="GE14" s="35">
        <v>71</v>
      </c>
      <c r="GF14" s="35">
        <v>72</v>
      </c>
      <c r="GG14" s="35">
        <v>73</v>
      </c>
      <c r="GH14" s="35">
        <v>74</v>
      </c>
      <c r="GI14" s="35">
        <v>75</v>
      </c>
      <c r="GJ14" s="35">
        <v>76</v>
      </c>
      <c r="GK14" s="35">
        <v>77</v>
      </c>
      <c r="GL14" s="35">
        <v>78</v>
      </c>
      <c r="GM14" s="35">
        <v>79</v>
      </c>
      <c r="GN14" s="35">
        <v>80</v>
      </c>
      <c r="GO14" s="35">
        <v>81</v>
      </c>
      <c r="GP14" s="35">
        <v>82</v>
      </c>
      <c r="GQ14" s="35">
        <v>83</v>
      </c>
      <c r="GR14" s="35">
        <v>84</v>
      </c>
      <c r="GS14" s="35">
        <v>85</v>
      </c>
      <c r="GT14" s="35">
        <v>86</v>
      </c>
      <c r="GU14" s="35">
        <v>87</v>
      </c>
      <c r="GV14" s="35">
        <v>88</v>
      </c>
      <c r="GW14" s="35">
        <v>89</v>
      </c>
      <c r="GX14" s="35">
        <v>90</v>
      </c>
      <c r="GY14" s="35">
        <v>91</v>
      </c>
      <c r="GZ14" s="35">
        <v>92</v>
      </c>
      <c r="HA14" s="35">
        <v>93</v>
      </c>
      <c r="HB14" s="35">
        <v>94</v>
      </c>
      <c r="HC14" s="35">
        <v>95</v>
      </c>
      <c r="HD14" s="35">
        <v>96</v>
      </c>
      <c r="HE14" s="35">
        <v>97</v>
      </c>
      <c r="HF14" s="35">
        <v>98</v>
      </c>
      <c r="HG14" s="35">
        <v>99</v>
      </c>
      <c r="HH14" s="35">
        <v>100</v>
      </c>
    </row>
    <row r="15" spans="2:216" x14ac:dyDescent="0.3">
      <c r="B15" s="46">
        <v>10</v>
      </c>
      <c r="C15" s="46">
        <v>20</v>
      </c>
      <c r="D15" s="46">
        <v>30</v>
      </c>
      <c r="F15" s="7">
        <f ca="1">_xll.CampagnaInputTriangular(B15,C15,D15)</f>
        <v>17.991847885441075</v>
      </c>
      <c r="G15" s="2">
        <f ca="1">_xll.CampagnaOutputMean(F15)</f>
        <v>19.811585172284893</v>
      </c>
      <c r="H15" s="13">
        <f t="shared" ref="H15:H23" ca="1" si="0">AVERAGE(P15:DK15)</f>
        <v>19.811585172284893</v>
      </c>
      <c r="I15" s="2">
        <f t="shared" ref="I15:I23" si="1">(B15+C15+D15)/3</f>
        <v>20</v>
      </c>
      <c r="J15" s="17">
        <f t="shared" ref="J15:J23" ca="1" si="2">(I15-G15)/I15</f>
        <v>9.4207413857553494E-3</v>
      </c>
      <c r="N15" s="14" t="b">
        <f t="shared" ref="N15:N23" ca="1" si="3">H15=G15</f>
        <v>1</v>
      </c>
      <c r="P15" s="7">
        <f ca="1">_xll.CampagnaOutputSingleSlice($F15,P$14)</f>
        <v>23.577907236699648</v>
      </c>
      <c r="Q15" s="7">
        <f ca="1">_xll.CampagnaOutputSingleSlice($F15,Q$14)</f>
        <v>17.838727475683733</v>
      </c>
      <c r="R15" s="7">
        <f ca="1">_xll.CampagnaOutputSingleSlice($F15,R$14)</f>
        <v>24.050687943304123</v>
      </c>
      <c r="S15" s="7">
        <f ca="1">_xll.CampagnaOutputSingleSlice($F15,S$14)</f>
        <v>25.234909037573804</v>
      </c>
      <c r="T15" s="7">
        <f ca="1">_xll.CampagnaOutputSingleSlice($F15,T$14)</f>
        <v>20.57983350268756</v>
      </c>
      <c r="U15" s="7">
        <f ca="1">_xll.CampagnaOutputSingleSlice($F15,U$14)</f>
        <v>22.473168094539091</v>
      </c>
      <c r="V15" s="7">
        <f ca="1">_xll.CampagnaOutputSingleSlice($F15,V$14)</f>
        <v>22.24494786825834</v>
      </c>
      <c r="W15" s="7">
        <f ca="1">_xll.CampagnaOutputSingleSlice($F15,W$14)</f>
        <v>11.650115306552781</v>
      </c>
      <c r="X15" s="7">
        <f ca="1">_xll.CampagnaOutputSingleSlice($F15,X$14)</f>
        <v>28.725331137974305</v>
      </c>
      <c r="Y15" s="7">
        <f ca="1">_xll.CampagnaOutputSingleSlice($F15,Y$14)</f>
        <v>23.775879256733376</v>
      </c>
      <c r="Z15" s="7">
        <f ca="1">_xll.CampagnaOutputSingleSlice($F15,Z$14)</f>
        <v>24.684806665502226</v>
      </c>
      <c r="AA15" s="7">
        <f ca="1">_xll.CampagnaOutputSingleSlice($F15,AA$14)</f>
        <v>13.535627945661046</v>
      </c>
      <c r="AB15" s="7">
        <f ca="1">_xll.CampagnaOutputSingleSlice($F15,AB$14)</f>
        <v>20.144988621129514</v>
      </c>
      <c r="AC15" s="7">
        <f ca="1">_xll.CampagnaOutputSingleSlice($F15,AC$14)</f>
        <v>20.255855545609649</v>
      </c>
      <c r="AD15" s="7">
        <f ca="1">_xll.CampagnaOutputSingleSlice($F15,AD$14)</f>
        <v>17.386814717159247</v>
      </c>
      <c r="AE15" s="7">
        <f ca="1">_xll.CampagnaOutputSingleSlice($F15,AE$14)</f>
        <v>28.886119392921522</v>
      </c>
      <c r="AF15" s="7">
        <f ca="1">_xll.CampagnaOutputSingleSlice($F15,AF$14)</f>
        <v>22.140030887687921</v>
      </c>
      <c r="AG15" s="7">
        <f ca="1">_xll.CampagnaOutputSingleSlice($F15,AG$14)</f>
        <v>18.793355266354659</v>
      </c>
      <c r="AH15" s="7">
        <f ca="1">_xll.CampagnaOutputSingleSlice($F15,AH$14)</f>
        <v>19.3202352724166</v>
      </c>
      <c r="AI15" s="7">
        <f ca="1">_xll.CampagnaOutputSingleSlice($F15,AI$14)</f>
        <v>21.942773803694749</v>
      </c>
      <c r="AJ15" s="7">
        <f ca="1">_xll.CampagnaOutputSingleSlice($F15,AJ$14)</f>
        <v>21.967337598000729</v>
      </c>
      <c r="AK15" s="7">
        <f ca="1">_xll.CampagnaOutputSingleSlice($F15,AK$14)</f>
        <v>19.724964602679535</v>
      </c>
      <c r="AL15" s="7">
        <f ca="1">_xll.CampagnaOutputSingleSlice($F15,AL$14)</f>
        <v>16.993121613839378</v>
      </c>
      <c r="AM15" s="7">
        <f ca="1">_xll.CampagnaOutputSingleSlice($F15,AM$14)</f>
        <v>18.408140229630604</v>
      </c>
      <c r="AN15" s="7">
        <f ca="1">_xll.CampagnaOutputSingleSlice($F15,AN$14)</f>
        <v>20.26606601875941</v>
      </c>
      <c r="AO15" s="7">
        <f ca="1">_xll.CampagnaOutputSingleSlice($F15,AO$14)</f>
        <v>15.821121660168604</v>
      </c>
      <c r="AP15" s="7">
        <f ca="1">_xll.CampagnaOutputSingleSlice($F15,AP$14)</f>
        <v>18.325716932778167</v>
      </c>
      <c r="AQ15" s="7">
        <f ca="1">_xll.CampagnaOutputSingleSlice($F15,AQ$14)</f>
        <v>22.147547701656226</v>
      </c>
      <c r="AR15" s="7">
        <f ca="1">_xll.CampagnaOutputSingleSlice($F15,AR$14)</f>
        <v>18.889804269823539</v>
      </c>
      <c r="AS15" s="7">
        <f ca="1">_xll.CampagnaOutputSingleSlice($F15,AS$14)</f>
        <v>15.572792899680298</v>
      </c>
      <c r="AT15" s="7">
        <f ca="1">_xll.CampagnaOutputSingleSlice($F15,AT$14)</f>
        <v>26.832565437760064</v>
      </c>
      <c r="AU15" s="7">
        <f ca="1">_xll.CampagnaOutputSingleSlice($F15,AU$14)</f>
        <v>14.124066007389452</v>
      </c>
      <c r="AV15" s="7">
        <f ca="1">_xll.CampagnaOutputSingleSlice($F15,AV$14)</f>
        <v>27.704631827990479</v>
      </c>
      <c r="AW15" s="7">
        <f ca="1">_xll.CampagnaOutputSingleSlice($F15,AW$14)</f>
        <v>19.879794944025043</v>
      </c>
      <c r="AX15" s="7">
        <f ca="1">_xll.CampagnaOutputSingleSlice($F15,AX$14)</f>
        <v>21.502929664915854</v>
      </c>
      <c r="AY15" s="7">
        <f ca="1">_xll.CampagnaOutputSingleSlice($F15,AY$14)</f>
        <v>13.061225944296524</v>
      </c>
      <c r="AZ15" s="7">
        <f ca="1">_xll.CampagnaOutputSingleSlice($F15,AZ$14)</f>
        <v>14.915970827117867</v>
      </c>
      <c r="BA15" s="7">
        <f ca="1">_xll.CampagnaOutputSingleSlice($F15,BA$14)</f>
        <v>16.554340744215587</v>
      </c>
      <c r="BB15" s="7">
        <f ca="1">_xll.CampagnaOutputSingleSlice($F15,BB$14)</f>
        <v>14.150981559042247</v>
      </c>
      <c r="BC15" s="7">
        <f ca="1">_xll.CampagnaOutputSingleSlice($F15,BC$14)</f>
        <v>17.898136557147549</v>
      </c>
      <c r="BD15" s="7">
        <f ca="1">_xll.CampagnaOutputSingleSlice($F15,BD$14)</f>
        <v>20.499824352758512</v>
      </c>
      <c r="BE15" s="7">
        <f ca="1">_xll.CampagnaOutputSingleSlice($F15,BE$14)</f>
        <v>17.829377102237981</v>
      </c>
      <c r="BF15" s="7">
        <f ca="1">_xll.CampagnaOutputSingleSlice($F15,BF$14)</f>
        <v>29.350546572586978</v>
      </c>
      <c r="BG15" s="7">
        <f ca="1">_xll.CampagnaOutputSingleSlice($F15,BG$14)</f>
        <v>25.016457364430558</v>
      </c>
      <c r="BH15" s="7">
        <f ca="1">_xll.CampagnaOutputSingleSlice($F15,BH$14)</f>
        <v>23.614771545799151</v>
      </c>
      <c r="BI15" s="7">
        <f ca="1">_xll.CampagnaOutputSingleSlice($F15,BI$14)</f>
        <v>16.636654264268596</v>
      </c>
      <c r="BJ15" s="7">
        <f ca="1">_xll.CampagnaOutputSingleSlice($F15,BJ$14)</f>
        <v>14.493387467341961</v>
      </c>
      <c r="BK15" s="7">
        <f ca="1">_xll.CampagnaOutputSingleSlice($F15,BK$14)</f>
        <v>15.983197996137338</v>
      </c>
      <c r="BL15" s="7">
        <f ca="1">_xll.CampagnaOutputSingleSlice($F15,BL$14)</f>
        <v>19.262521439646118</v>
      </c>
      <c r="BM15" s="7">
        <f ca="1">_xll.CampagnaOutputSingleSlice($F15,BM$14)</f>
        <v>27.03291715445652</v>
      </c>
      <c r="BN15" s="7">
        <f ca="1">_xll.CampagnaOutputSingleSlice($F15,BN$14)</f>
        <v>18.969772047002717</v>
      </c>
      <c r="BO15" s="7">
        <f ca="1">_xll.CampagnaOutputSingleSlice($F15,BO$14)</f>
        <v>23.281245673634928</v>
      </c>
      <c r="BP15" s="7">
        <f ca="1">_xll.CampagnaOutputSingleSlice($F15,BP$14)</f>
        <v>26.763864960781994</v>
      </c>
      <c r="BQ15" s="7">
        <f ca="1">_xll.CampagnaOutputSingleSlice($F15,BQ$14)</f>
        <v>14.950599299872533</v>
      </c>
      <c r="BR15" s="7">
        <f ca="1">_xll.CampagnaOutputSingleSlice($F15,BR$14)</f>
        <v>19.920539092499272</v>
      </c>
      <c r="BS15" s="7">
        <f ca="1">_xll.CampagnaOutputSingleSlice($F15,BS$14)</f>
        <v>18.011353694363727</v>
      </c>
      <c r="BT15" s="7">
        <f ca="1">_xll.CampagnaOutputSingleSlice($F15,BT$14)</f>
        <v>13.541454296202563</v>
      </c>
      <c r="BU15" s="7">
        <f ca="1">_xll.CampagnaOutputSingleSlice($F15,BU$14)</f>
        <v>19.690658591185667</v>
      </c>
      <c r="BV15" s="7">
        <f ca="1">_xll.CampagnaOutputSingleSlice($F15,BV$14)</f>
        <v>18.487837113832619</v>
      </c>
      <c r="BW15" s="7">
        <f ca="1">_xll.CampagnaOutputSingleSlice($F15,BW$14)</f>
        <v>18.796306371450928</v>
      </c>
      <c r="BX15" s="7">
        <f ca="1">_xll.CampagnaOutputSingleSlice($F15,BX$14)</f>
        <v>18.604024582844161</v>
      </c>
      <c r="BY15" s="7">
        <f ca="1">_xll.CampagnaOutputSingleSlice($F15,BY$14)</f>
        <v>11.232953174996332</v>
      </c>
      <c r="BZ15" s="7">
        <f ca="1">_xll.CampagnaOutputSingleSlice($F15,BZ$14)</f>
        <v>21.264684354251813</v>
      </c>
      <c r="CA15" s="7">
        <f ca="1">_xll.CampagnaOutputSingleSlice($F15,CA$14)</f>
        <v>24.28328753473248</v>
      </c>
      <c r="CB15" s="7">
        <f ca="1">_xll.CampagnaOutputSingleSlice($F15,CB$14)</f>
        <v>24.642105140944835</v>
      </c>
      <c r="CC15" s="7">
        <f ca="1">_xll.CampagnaOutputSingleSlice($F15,CC$14)</f>
        <v>23.272504134791703</v>
      </c>
      <c r="CD15" s="7">
        <f ca="1">_xll.CampagnaOutputSingleSlice($F15,CD$14)</f>
        <v>14.215374243790659</v>
      </c>
      <c r="CE15" s="7">
        <f ca="1">_xll.CampagnaOutputSingleSlice($F15,CE$14)</f>
        <v>12.295300108123207</v>
      </c>
      <c r="CF15" s="7">
        <f ca="1">_xll.CampagnaOutputSingleSlice($F15,CF$14)</f>
        <v>25.230498257819875</v>
      </c>
      <c r="CG15" s="7">
        <f ca="1">_xll.CampagnaOutputSingleSlice($F15,CG$14)</f>
        <v>16.722642886812171</v>
      </c>
      <c r="CH15" s="7">
        <f ca="1">_xll.CampagnaOutputSingleSlice($F15,CH$14)</f>
        <v>24.959414797873222</v>
      </c>
      <c r="CI15" s="7">
        <f ca="1">_xll.CampagnaOutputSingleSlice($F15,CI$14)</f>
        <v>19.760199944786763</v>
      </c>
      <c r="CJ15" s="7">
        <f ca="1">_xll.CampagnaOutputSingleSlice($F15,CJ$14)</f>
        <v>17.751931948670496</v>
      </c>
      <c r="CK15" s="7">
        <f ca="1">_xll.CampagnaOutputSingleSlice($F15,CK$14)</f>
        <v>14.94835573275083</v>
      </c>
      <c r="CL15" s="7">
        <f ca="1">_xll.CampagnaOutputSingleSlice($F15,CL$14)</f>
        <v>15.033333224614939</v>
      </c>
      <c r="CM15" s="7">
        <f ca="1">_xll.CampagnaOutputSingleSlice($F15,CM$14)</f>
        <v>18.61261800653314</v>
      </c>
      <c r="CN15" s="7">
        <f ca="1">_xll.CampagnaOutputSingleSlice($F15,CN$14)</f>
        <v>19.7466264049541</v>
      </c>
      <c r="CO15" s="7">
        <f ca="1">_xll.CampagnaOutputSingleSlice($F15,CO$14)</f>
        <v>18.587167583463476</v>
      </c>
      <c r="CP15" s="7">
        <f ca="1">_xll.CampagnaOutputSingleSlice($F15,CP$14)</f>
        <v>20.590853627106689</v>
      </c>
      <c r="CQ15" s="7">
        <f ca="1">_xll.CampagnaOutputSingleSlice($F15,CQ$14)</f>
        <v>17.823384780605846</v>
      </c>
      <c r="CR15" s="7">
        <f ca="1">_xll.CampagnaOutputSingleSlice($F15,CR$14)</f>
        <v>13.700665676715241</v>
      </c>
      <c r="CS15" s="7">
        <f ca="1">_xll.CampagnaOutputSingleSlice($F15,CS$14)</f>
        <v>15.789551293819514</v>
      </c>
      <c r="CT15" s="7">
        <f ca="1">_xll.CampagnaOutputSingleSlice($F15,CT$14)</f>
        <v>17.248771584367354</v>
      </c>
      <c r="CU15" s="7">
        <f ca="1">_xll.CampagnaOutputSingleSlice($F15,CU$14)</f>
        <v>19.371883512298432</v>
      </c>
      <c r="CV15" s="7">
        <f ca="1">_xll.CampagnaOutputSingleSlice($F15,CV$14)</f>
        <v>22.971430453323794</v>
      </c>
      <c r="CW15" s="7">
        <f ca="1">_xll.CampagnaOutputSingleSlice($F15,CW$14)</f>
        <v>15.925286321518758</v>
      </c>
      <c r="CX15" s="7">
        <f ca="1">_xll.CampagnaOutputSingleSlice($F15,CX$14)</f>
        <v>15.242183745860086</v>
      </c>
      <c r="CY15" s="7">
        <f ca="1">_xll.CampagnaOutputSingleSlice($F15,CY$14)</f>
        <v>24.543155813753451</v>
      </c>
      <c r="CZ15" s="7">
        <f ca="1">_xll.CampagnaOutputSingleSlice($F15,CZ$14)</f>
        <v>29.101808622940801</v>
      </c>
      <c r="DA15" s="7">
        <f ca="1">_xll.CampagnaOutputSingleSlice($F15,DA$14)</f>
        <v>17.976089750274738</v>
      </c>
      <c r="DB15" s="7">
        <f ca="1">_xll.CampagnaOutputSingleSlice($F15,DB$14)</f>
        <v>28.21932758485525</v>
      </c>
      <c r="DC15" s="7">
        <f ca="1">_xll.CampagnaOutputSingleSlice($F15,DC$14)</f>
        <v>21.648826743633766</v>
      </c>
      <c r="DD15" s="7">
        <f ca="1">_xll.CampagnaOutputSingleSlice($F15,DD$14)</f>
        <v>24.607041973121806</v>
      </c>
      <c r="DE15" s="7">
        <f ca="1">_xll.CampagnaOutputSingleSlice($F15,DE$14)</f>
        <v>22.244720644817534</v>
      </c>
      <c r="DF15" s="7">
        <f ca="1">_xll.CampagnaOutputSingleSlice($F15,DF$14)</f>
        <v>26.586984039469481</v>
      </c>
      <c r="DG15" s="7">
        <f ca="1">_xll.CampagnaOutputSingleSlice($F15,DG$14)</f>
        <v>20.420150791365568</v>
      </c>
      <c r="DH15" s="7">
        <f ca="1">_xll.CampagnaOutputSingleSlice($F15,DH$14)</f>
        <v>22.100942159972586</v>
      </c>
      <c r="DI15" s="7">
        <f ca="1">_xll.CampagnaOutputSingleSlice($F15,DI$14)</f>
        <v>15.679701722464529</v>
      </c>
      <c r="DJ15" s="7">
        <f ca="1">_xll.CampagnaOutputSingleSlice($F15,DJ$14)</f>
        <v>11.967572138487261</v>
      </c>
      <c r="DK15" s="7">
        <f ca="1">_xll.CampagnaOutputSingleSlice($F15,DK$14)</f>
        <v>12.118503765410528</v>
      </c>
      <c r="DM15" s="36">
        <v>23.577907236699648</v>
      </c>
      <c r="DN15" s="36">
        <v>17.838727475683733</v>
      </c>
      <c r="DO15" s="36">
        <v>24.050687943304123</v>
      </c>
      <c r="DP15" s="36">
        <v>25.234909037573804</v>
      </c>
      <c r="DQ15" s="36">
        <v>20.57983350268756</v>
      </c>
      <c r="DR15" s="36">
        <v>22.473168094539091</v>
      </c>
      <c r="DS15" s="36">
        <v>22.24494786825834</v>
      </c>
      <c r="DT15" s="36">
        <v>11.650115306552781</v>
      </c>
      <c r="DU15" s="36">
        <v>28.725331137974305</v>
      </c>
      <c r="DV15" s="36">
        <v>23.775879256733376</v>
      </c>
      <c r="DW15" s="36">
        <v>24.684806665502226</v>
      </c>
      <c r="DX15" s="36">
        <v>13.535627945661046</v>
      </c>
      <c r="DY15" s="36">
        <v>20.144988621129514</v>
      </c>
      <c r="DZ15" s="36">
        <v>20.255855545609649</v>
      </c>
      <c r="EA15" s="36">
        <v>17.386814717159247</v>
      </c>
      <c r="EB15" s="36">
        <v>28.886119392921522</v>
      </c>
      <c r="EC15" s="36">
        <v>22.140030887687921</v>
      </c>
      <c r="ED15" s="36">
        <v>18.793355266354659</v>
      </c>
      <c r="EE15" s="36">
        <v>19.3202352724166</v>
      </c>
      <c r="EF15" s="36">
        <v>21.942773803694749</v>
      </c>
      <c r="EG15" s="36">
        <v>21.967337598000729</v>
      </c>
      <c r="EH15" s="36">
        <v>19.724964602679535</v>
      </c>
      <c r="EI15" s="36">
        <v>16.993121613839378</v>
      </c>
      <c r="EJ15" s="36">
        <v>18.408140229630604</v>
      </c>
      <c r="EK15" s="36">
        <v>20.26606601875941</v>
      </c>
      <c r="EL15" s="36">
        <v>15.821121660168604</v>
      </c>
      <c r="EM15" s="36">
        <v>18.325716932778167</v>
      </c>
      <c r="EN15" s="36">
        <v>22.147547701656226</v>
      </c>
      <c r="EO15" s="36">
        <v>18.889804269823539</v>
      </c>
      <c r="EP15" s="36">
        <v>15.572792899680298</v>
      </c>
      <c r="EQ15" s="36">
        <v>26.832565437760064</v>
      </c>
      <c r="ER15" s="36">
        <v>14.124066007389452</v>
      </c>
      <c r="ES15" s="36">
        <v>27.704631827990479</v>
      </c>
      <c r="ET15" s="36">
        <v>19.879794944025043</v>
      </c>
      <c r="EU15" s="36">
        <v>21.502929664915854</v>
      </c>
      <c r="EV15" s="36">
        <v>13.061225944296524</v>
      </c>
      <c r="EW15" s="36">
        <v>14.915970827117867</v>
      </c>
      <c r="EX15" s="36">
        <v>16.554340744215587</v>
      </c>
      <c r="EY15" s="36">
        <v>14.150981559042247</v>
      </c>
      <c r="EZ15" s="36">
        <v>17.898136557147549</v>
      </c>
      <c r="FA15" s="36">
        <v>20.499824352758512</v>
      </c>
      <c r="FB15" s="36">
        <v>17.829377102237981</v>
      </c>
      <c r="FC15" s="36">
        <v>29.350546572586978</v>
      </c>
      <c r="FD15" s="36">
        <v>25.016457364430558</v>
      </c>
      <c r="FE15" s="36">
        <v>23.614771545799151</v>
      </c>
      <c r="FF15" s="36">
        <v>16.636654264268596</v>
      </c>
      <c r="FG15" s="36">
        <v>14.493387467341961</v>
      </c>
      <c r="FH15" s="36">
        <v>15.983197996137338</v>
      </c>
      <c r="FI15" s="36">
        <v>19.262521439646118</v>
      </c>
      <c r="FJ15" s="36">
        <v>27.03291715445652</v>
      </c>
      <c r="FK15" s="36">
        <v>18.969772047002717</v>
      </c>
      <c r="FL15" s="36">
        <v>23.281245673634928</v>
      </c>
      <c r="FM15" s="36">
        <v>26.763864960781994</v>
      </c>
      <c r="FN15" s="36">
        <v>14.950599299872533</v>
      </c>
      <c r="FO15" s="36">
        <v>19.920539092499272</v>
      </c>
      <c r="FP15" s="36">
        <v>18.011353694363727</v>
      </c>
      <c r="FQ15" s="36">
        <v>13.541454296202563</v>
      </c>
      <c r="FR15" s="36">
        <v>19.690658591185667</v>
      </c>
      <c r="FS15" s="36">
        <v>18.487837113832619</v>
      </c>
      <c r="FT15" s="36">
        <v>18.796306371450928</v>
      </c>
      <c r="FU15" s="36">
        <v>18.604024582844161</v>
      </c>
      <c r="FV15" s="36">
        <v>11.232953174996332</v>
      </c>
      <c r="FW15" s="36">
        <v>21.264684354251813</v>
      </c>
      <c r="FX15" s="36">
        <v>24.28328753473248</v>
      </c>
      <c r="FY15" s="36">
        <v>24.642105140944835</v>
      </c>
      <c r="FZ15" s="36">
        <v>23.272504134791703</v>
      </c>
      <c r="GA15" s="36">
        <v>14.215374243790659</v>
      </c>
      <c r="GB15" s="36">
        <v>12.295300108123207</v>
      </c>
      <c r="GC15" s="36">
        <v>25.230498257819875</v>
      </c>
      <c r="GD15" s="36">
        <v>16.722642886812171</v>
      </c>
      <c r="GE15" s="36">
        <v>24.959414797873222</v>
      </c>
      <c r="GF15" s="36">
        <v>19.760199944786763</v>
      </c>
      <c r="GG15" s="36">
        <v>17.751931948670496</v>
      </c>
      <c r="GH15" s="36">
        <v>14.94835573275083</v>
      </c>
      <c r="GI15" s="36">
        <v>15.033333224614939</v>
      </c>
      <c r="GJ15" s="36">
        <v>18.61261800653314</v>
      </c>
      <c r="GK15" s="36">
        <v>19.7466264049541</v>
      </c>
      <c r="GL15" s="36">
        <v>18.587167583463476</v>
      </c>
      <c r="GM15" s="36">
        <v>20.590853627106689</v>
      </c>
      <c r="GN15" s="36">
        <v>17.823384780605846</v>
      </c>
      <c r="GO15" s="36">
        <v>13.700665676715241</v>
      </c>
      <c r="GP15" s="36">
        <v>15.789551293819514</v>
      </c>
      <c r="GQ15" s="36">
        <v>17.248771584367354</v>
      </c>
      <c r="GR15" s="36">
        <v>19.371883512298432</v>
      </c>
      <c r="GS15" s="36">
        <v>22.971430453323794</v>
      </c>
      <c r="GT15" s="36">
        <v>15.925286321518758</v>
      </c>
      <c r="GU15" s="36">
        <v>15.242183745860086</v>
      </c>
      <c r="GV15" s="36">
        <v>24.543155813753451</v>
      </c>
      <c r="GW15" s="36">
        <v>29.101808622940801</v>
      </c>
      <c r="GX15" s="36">
        <v>17.976089750274738</v>
      </c>
      <c r="GY15" s="36">
        <v>28.21932758485525</v>
      </c>
      <c r="GZ15" s="36">
        <v>21.648826743633766</v>
      </c>
      <c r="HA15" s="36">
        <v>24.607041973121806</v>
      </c>
      <c r="HB15" s="36">
        <v>22.244720644817534</v>
      </c>
      <c r="HC15" s="36">
        <v>26.586984039469481</v>
      </c>
      <c r="HD15" s="36">
        <v>20.420150791365568</v>
      </c>
      <c r="HE15" s="36">
        <v>22.100942159972586</v>
      </c>
      <c r="HF15" s="36">
        <v>15.679701722464529</v>
      </c>
      <c r="HG15" s="36">
        <v>11.967572138487261</v>
      </c>
      <c r="HH15" s="36">
        <v>12.118503765410528</v>
      </c>
    </row>
    <row r="16" spans="2:216" x14ac:dyDescent="0.3">
      <c r="B16" s="47">
        <v>1</v>
      </c>
      <c r="C16" s="47">
        <v>20</v>
      </c>
      <c r="D16" s="47">
        <v>30</v>
      </c>
      <c r="F16" s="5">
        <f ca="1">_xll.CampagnaInputTriangular(B16,C16,D16)</f>
        <v>14.263646623757834</v>
      </c>
      <c r="G16" s="3">
        <f ca="1">_xll.CampagnaOutputMean(F16)</f>
        <v>16.863579574943291</v>
      </c>
      <c r="H16" s="11">
        <f t="shared" ca="1" si="0"/>
        <v>16.863579574943291</v>
      </c>
      <c r="I16" s="3">
        <f t="shared" si="1"/>
        <v>17</v>
      </c>
      <c r="J16" s="18">
        <f t="shared" ca="1" si="2"/>
        <v>8.0247308856887731E-3</v>
      </c>
      <c r="N16" s="15" t="b">
        <f t="shared" ca="1" si="3"/>
        <v>1</v>
      </c>
      <c r="P16" s="5">
        <f ca="1">_xll.CampagnaOutputSingleSlice($F16,P$14)</f>
        <v>9.5082212284148113</v>
      </c>
      <c r="Q16" s="5">
        <f ca="1">_xll.CampagnaOutputSingleSlice($F16,Q$14)</f>
        <v>7.4117441926003211</v>
      </c>
      <c r="R16" s="5">
        <f ca="1">_xll.CampagnaOutputSingleSlice($F16,R$14)</f>
        <v>13.700253860933696</v>
      </c>
      <c r="S16" s="5">
        <f ca="1">_xll.CampagnaOutputSingleSlice($F16,S$14)</f>
        <v>11.576106844203125</v>
      </c>
      <c r="T16" s="5">
        <f ca="1">_xll.CampagnaOutputSingleSlice($F16,T$14)</f>
        <v>7.7634159752070424</v>
      </c>
      <c r="U16" s="5">
        <f ca="1">_xll.CampagnaOutputSingleSlice($F16,U$14)</f>
        <v>25.366771755979943</v>
      </c>
      <c r="V16" s="5">
        <f ca="1">_xll.CampagnaOutputSingleSlice($F16,V$14)</f>
        <v>17.157971119881957</v>
      </c>
      <c r="W16" s="5">
        <f ca="1">_xll.CampagnaOutputSingleSlice($F16,W$14)</f>
        <v>22.88029130143946</v>
      </c>
      <c r="X16" s="5">
        <f ca="1">_xll.CampagnaOutputSingleSlice($F16,X$14)</f>
        <v>28.905598617021337</v>
      </c>
      <c r="Y16" s="5">
        <f ca="1">_xll.CampagnaOutputSingleSlice($F16,Y$14)</f>
        <v>9.1719608217980362</v>
      </c>
      <c r="Z16" s="5">
        <f ca="1">_xll.CampagnaOutputSingleSlice($F16,Z$14)</f>
        <v>23.315565807096903</v>
      </c>
      <c r="AA16" s="5">
        <f ca="1">_xll.CampagnaOutputSingleSlice($F16,AA$14)</f>
        <v>20.579997588489064</v>
      </c>
      <c r="AB16" s="5">
        <f ca="1">_xll.CampagnaOutputSingleSlice($F16,AB$14)</f>
        <v>24.954140719986849</v>
      </c>
      <c r="AC16" s="5">
        <f ca="1">_xll.CampagnaOutputSingleSlice($F16,AC$14)</f>
        <v>6.4643179924360741</v>
      </c>
      <c r="AD16" s="5">
        <f ca="1">_xll.CampagnaOutputSingleSlice($F16,AD$14)</f>
        <v>14.245324403466881</v>
      </c>
      <c r="AE16" s="5">
        <f ca="1">_xll.CampagnaOutputSingleSlice($F16,AE$14)</f>
        <v>11.564372791597492</v>
      </c>
      <c r="AF16" s="5">
        <f ca="1">_xll.CampagnaOutputSingleSlice($F16,AF$14)</f>
        <v>21.398514771949721</v>
      </c>
      <c r="AG16" s="5">
        <f ca="1">_xll.CampagnaOutputSingleSlice($F16,AG$14)</f>
        <v>10.93981766950021</v>
      </c>
      <c r="AH16" s="5">
        <f ca="1">_xll.CampagnaOutputSingleSlice($F16,AH$14)</f>
        <v>7.7870146760256223</v>
      </c>
      <c r="AI16" s="5">
        <f ca="1">_xll.CampagnaOutputSingleSlice($F16,AI$14)</f>
        <v>20.38057796937013</v>
      </c>
      <c r="AJ16" s="5">
        <f ca="1">_xll.CampagnaOutputSingleSlice($F16,AJ$14)</f>
        <v>19.72437318523551</v>
      </c>
      <c r="AK16" s="5">
        <f ca="1">_xll.CampagnaOutputSingleSlice($F16,AK$14)</f>
        <v>12.445116250390541</v>
      </c>
      <c r="AL16" s="5">
        <f ca="1">_xll.CampagnaOutputSingleSlice($F16,AL$14)</f>
        <v>5.0910926628663757</v>
      </c>
      <c r="AM16" s="5">
        <f ca="1">_xll.CampagnaOutputSingleSlice($F16,AM$14)</f>
        <v>18.693536790340076</v>
      </c>
      <c r="AN16" s="5">
        <f ca="1">_xll.CampagnaOutputSingleSlice($F16,AN$14)</f>
        <v>12.543171492304166</v>
      </c>
      <c r="AO16" s="5">
        <f ca="1">_xll.CampagnaOutputSingleSlice($F16,AO$14)</f>
        <v>12.05177862686565</v>
      </c>
      <c r="AP16" s="5">
        <f ca="1">_xll.CampagnaOutputSingleSlice($F16,AP$14)</f>
        <v>19.508696615682979</v>
      </c>
      <c r="AQ16" s="5">
        <f ca="1">_xll.CampagnaOutputSingleSlice($F16,AQ$14)</f>
        <v>19.200340732300798</v>
      </c>
      <c r="AR16" s="5">
        <f ca="1">_xll.CampagnaOutputSingleSlice($F16,AR$14)</f>
        <v>10.977557623231478</v>
      </c>
      <c r="AS16" s="5">
        <f ca="1">_xll.CampagnaOutputSingleSlice($F16,AS$14)</f>
        <v>18.96197132413543</v>
      </c>
      <c r="AT16" s="5">
        <f ca="1">_xll.CampagnaOutputSingleSlice($F16,AT$14)</f>
        <v>20.409892615069857</v>
      </c>
      <c r="AU16" s="5">
        <f ca="1">_xll.CampagnaOutputSingleSlice($F16,AU$14)</f>
        <v>14.146954163701119</v>
      </c>
      <c r="AV16" s="5">
        <f ca="1">_xll.CampagnaOutputSingleSlice($F16,AV$14)</f>
        <v>14.873955266878722</v>
      </c>
      <c r="AW16" s="5">
        <f ca="1">_xll.CampagnaOutputSingleSlice($F16,AW$14)</f>
        <v>18.167691805759002</v>
      </c>
      <c r="AX16" s="5">
        <f ca="1">_xll.CampagnaOutputSingleSlice($F16,AX$14)</f>
        <v>10.809735429427771</v>
      </c>
      <c r="AY16" s="5">
        <f ca="1">_xll.CampagnaOutputSingleSlice($F16,AY$14)</f>
        <v>28.666042449318262</v>
      </c>
      <c r="AZ16" s="5">
        <f ca="1">_xll.CampagnaOutputSingleSlice($F16,AZ$14)</f>
        <v>23.975843928688672</v>
      </c>
      <c r="BA16" s="5">
        <f ca="1">_xll.CampagnaOutputSingleSlice($F16,BA$14)</f>
        <v>6.7364260253073409</v>
      </c>
      <c r="BB16" s="5">
        <f ca="1">_xll.CampagnaOutputSingleSlice($F16,BB$14)</f>
        <v>15.008351684313379</v>
      </c>
      <c r="BC16" s="5">
        <f ca="1">_xll.CampagnaOutputSingleSlice($F16,BC$14)</f>
        <v>22.917321032696183</v>
      </c>
      <c r="BD16" s="5">
        <f ca="1">_xll.CampagnaOutputSingleSlice($F16,BD$14)</f>
        <v>20.699329788070393</v>
      </c>
      <c r="BE16" s="5">
        <f ca="1">_xll.CampagnaOutputSingleSlice($F16,BE$14)</f>
        <v>14.115648281017121</v>
      </c>
      <c r="BF16" s="5">
        <f ca="1">_xll.CampagnaOutputSingleSlice($F16,BF$14)</f>
        <v>23.520868044348465</v>
      </c>
      <c r="BG16" s="5">
        <f ca="1">_xll.CampagnaOutputSingleSlice($F16,BG$14)</f>
        <v>23.973587358278746</v>
      </c>
      <c r="BH16" s="5">
        <f ca="1">_xll.CampagnaOutputSingleSlice($F16,BH$14)</f>
        <v>17.129561870562537</v>
      </c>
      <c r="BI16" s="5">
        <f ca="1">_xll.CampagnaOutputSingleSlice($F16,BI$14)</f>
        <v>13.643722085032877</v>
      </c>
      <c r="BJ16" s="5">
        <f ca="1">_xll.CampagnaOutputSingleSlice($F16,BJ$14)</f>
        <v>21.301417269164894</v>
      </c>
      <c r="BK16" s="5">
        <f ca="1">_xll.CampagnaOutputSingleSlice($F16,BK$14)</f>
        <v>22.391653444962348</v>
      </c>
      <c r="BL16" s="5">
        <f ca="1">_xll.CampagnaOutputSingleSlice($F16,BL$14)</f>
        <v>15.486672340327569</v>
      </c>
      <c r="BM16" s="5">
        <f ca="1">_xll.CampagnaOutputSingleSlice($F16,BM$14)</f>
        <v>21.303416271970907</v>
      </c>
      <c r="BN16" s="5">
        <f ca="1">_xll.CampagnaOutputSingleSlice($F16,BN$14)</f>
        <v>22.313255395234943</v>
      </c>
      <c r="BO16" s="5">
        <f ca="1">_xll.CampagnaOutputSingleSlice($F16,BO$14)</f>
        <v>17.74220665064853</v>
      </c>
      <c r="BP16" s="5">
        <f ca="1">_xll.CampagnaOutputSingleSlice($F16,BP$14)</f>
        <v>7.5429358013166832</v>
      </c>
      <c r="BQ16" s="5">
        <f ca="1">_xll.CampagnaOutputSingleSlice($F16,BQ$14)</f>
        <v>14.655723137842781</v>
      </c>
      <c r="BR16" s="5">
        <f ca="1">_xll.CampagnaOutputSingleSlice($F16,BR$14)</f>
        <v>15.586378891699436</v>
      </c>
      <c r="BS16" s="5">
        <f ca="1">_xll.CampagnaOutputSingleSlice($F16,BS$14)</f>
        <v>24.44639247101939</v>
      </c>
      <c r="BT16" s="5">
        <f ca="1">_xll.CampagnaOutputSingleSlice($F16,BT$14)</f>
        <v>5.9369448462773864</v>
      </c>
      <c r="BU16" s="5">
        <f ca="1">_xll.CampagnaOutputSingleSlice($F16,BU$14)</f>
        <v>21.062650928209763</v>
      </c>
      <c r="BV16" s="5">
        <f ca="1">_xll.CampagnaOutputSingleSlice($F16,BV$14)</f>
        <v>26.64466080460101</v>
      </c>
      <c r="BW16" s="5">
        <f ca="1">_xll.CampagnaOutputSingleSlice($F16,BW$14)</f>
        <v>23.65890532596849</v>
      </c>
      <c r="BX16" s="5">
        <f ca="1">_xll.CampagnaOutputSingleSlice($F16,BX$14)</f>
        <v>13.947633840295053</v>
      </c>
      <c r="BY16" s="5">
        <f ca="1">_xll.CampagnaOutputSingleSlice($F16,BY$14)</f>
        <v>23.922761531708829</v>
      </c>
      <c r="BZ16" s="5">
        <f ca="1">_xll.CampagnaOutputSingleSlice($F16,BZ$14)</f>
        <v>19.845075355795583</v>
      </c>
      <c r="CA16" s="5">
        <f ca="1">_xll.CampagnaOutputSingleSlice($F16,CA$14)</f>
        <v>16.036353574437918</v>
      </c>
      <c r="CB16" s="5">
        <f ca="1">_xll.CampagnaOutputSingleSlice($F16,CB$14)</f>
        <v>16.541050383308594</v>
      </c>
      <c r="CC16" s="5">
        <f ca="1">_xll.CampagnaOutputSingleSlice($F16,CC$14)</f>
        <v>18.124907045206488</v>
      </c>
      <c r="CD16" s="5">
        <f ca="1">_xll.CampagnaOutputSingleSlice($F16,CD$14)</f>
        <v>14.780933166160839</v>
      </c>
      <c r="CE16" s="5">
        <f ca="1">_xll.CampagnaOutputSingleSlice($F16,CE$14)</f>
        <v>15.418565667307377</v>
      </c>
      <c r="CF16" s="5">
        <f ca="1">_xll.CampagnaOutputSingleSlice($F16,CF$14)</f>
        <v>24.089610482472416</v>
      </c>
      <c r="CG16" s="5">
        <f ca="1">_xll.CampagnaOutputSingleSlice($F16,CG$14)</f>
        <v>14.372343092084307</v>
      </c>
      <c r="CH16" s="5">
        <f ca="1">_xll.CampagnaOutputSingleSlice($F16,CH$14)</f>
        <v>14.437181236618338</v>
      </c>
      <c r="CI16" s="5">
        <f ca="1">_xll.CampagnaOutputSingleSlice($F16,CI$14)</f>
        <v>20.444645342787304</v>
      </c>
      <c r="CJ16" s="5">
        <f ca="1">_xll.CampagnaOutputSingleSlice($F16,CJ$14)</f>
        <v>22.838923132711891</v>
      </c>
      <c r="CK16" s="5">
        <f ca="1">_xll.CampagnaOutputSingleSlice($F16,CK$14)</f>
        <v>12.890156297752108</v>
      </c>
      <c r="CL16" s="5">
        <f ca="1">_xll.CampagnaOutputSingleSlice($F16,CL$14)</f>
        <v>27.544228469036145</v>
      </c>
      <c r="CM16" s="5">
        <f ca="1">_xll.CampagnaOutputSingleSlice($F16,CM$14)</f>
        <v>14.363454693626915</v>
      </c>
      <c r="CN16" s="5">
        <f ca="1">_xll.CampagnaOutputSingleSlice($F16,CN$14)</f>
        <v>15.517268086405545</v>
      </c>
      <c r="CO16" s="5">
        <f ca="1">_xll.CampagnaOutputSingleSlice($F16,CO$14)</f>
        <v>10.25962055917654</v>
      </c>
      <c r="CP16" s="5">
        <f ca="1">_xll.CampagnaOutputSingleSlice($F16,CP$14)</f>
        <v>8.2731339885095636</v>
      </c>
      <c r="CQ16" s="5">
        <f ca="1">_xll.CampagnaOutputSingleSlice($F16,CQ$14)</f>
        <v>26.257013571828494</v>
      </c>
      <c r="CR16" s="5">
        <f ca="1">_xll.CampagnaOutputSingleSlice($F16,CR$14)</f>
        <v>17.30662318553696</v>
      </c>
      <c r="CS16" s="5">
        <f ca="1">_xll.CampagnaOutputSingleSlice($F16,CS$14)</f>
        <v>22.801938538904192</v>
      </c>
      <c r="CT16" s="5">
        <f ca="1">_xll.CampagnaOutputSingleSlice($F16,CT$14)</f>
        <v>12.01765525308519</v>
      </c>
      <c r="CU16" s="5">
        <f ca="1">_xll.CampagnaOutputSingleSlice($F16,CU$14)</f>
        <v>16.596465508193944</v>
      </c>
      <c r="CV16" s="5">
        <f ca="1">_xll.CampagnaOutputSingleSlice($F16,CV$14)</f>
        <v>22.182876246576043</v>
      </c>
      <c r="CW16" s="5">
        <f ca="1">_xll.CampagnaOutputSingleSlice($F16,CW$14)</f>
        <v>10.795673183780988</v>
      </c>
      <c r="CX16" s="5">
        <f ca="1">_xll.CampagnaOutputSingleSlice($F16,CX$14)</f>
        <v>12.403174772067061</v>
      </c>
      <c r="CY16" s="5">
        <f ca="1">_xll.CampagnaOutputSingleSlice($F16,CY$14)</f>
        <v>3.4510937007664815</v>
      </c>
      <c r="CZ16" s="5">
        <f ca="1">_xll.CampagnaOutputSingleSlice($F16,CZ$14)</f>
        <v>10.053573480417002</v>
      </c>
      <c r="DA16" s="5">
        <f ca="1">_xll.CampagnaOutputSingleSlice($F16,DA$14)</f>
        <v>13.443141352113447</v>
      </c>
      <c r="DB16" s="5">
        <f ca="1">_xll.CampagnaOutputSingleSlice($F16,DB$14)</f>
        <v>26.178016109364663</v>
      </c>
      <c r="DC16" s="5">
        <f ca="1">_xll.CampagnaOutputSingleSlice($F16,DC$14)</f>
        <v>10.100160927866828</v>
      </c>
      <c r="DD16" s="5">
        <f ca="1">_xll.CampagnaOutputSingleSlice($F16,DD$14)</f>
        <v>8.3686739420717196</v>
      </c>
      <c r="DE16" s="5">
        <f ca="1">_xll.CampagnaOutputSingleSlice($F16,DE$14)</f>
        <v>17.511569642979556</v>
      </c>
      <c r="DF16" s="5">
        <f ca="1">_xll.CampagnaOutputSingleSlice($F16,DF$14)</f>
        <v>17.971933577682286</v>
      </c>
      <c r="DG16" s="5">
        <f ca="1">_xll.CampagnaOutputSingleSlice($F16,DG$14)</f>
        <v>22.959429072113775</v>
      </c>
      <c r="DH16" s="5">
        <f ca="1">_xll.CampagnaOutputSingleSlice($F16,DH$14)</f>
        <v>20.182812190259408</v>
      </c>
      <c r="DI16" s="5">
        <f ca="1">_xll.CampagnaOutputSingleSlice($F16,DI$14)</f>
        <v>16.657192739341006</v>
      </c>
      <c r="DJ16" s="5">
        <f ca="1">_xll.CampagnaOutputSingleSlice($F16,DJ$14)</f>
        <v>16.507166706387665</v>
      </c>
      <c r="DK16" s="5">
        <f ca="1">_xll.CampagnaOutputSingleSlice($F16,DK$14)</f>
        <v>25.826167029124505</v>
      </c>
      <c r="DM16" s="33">
        <v>9.5082212284148113</v>
      </c>
      <c r="DN16" s="33">
        <v>7.4117441926003211</v>
      </c>
      <c r="DO16" s="33">
        <v>13.700253860933696</v>
      </c>
      <c r="DP16" s="33">
        <v>11.576106844203125</v>
      </c>
      <c r="DQ16" s="33">
        <v>7.7634159752070424</v>
      </c>
      <c r="DR16" s="33">
        <v>25.366771755979943</v>
      </c>
      <c r="DS16" s="33">
        <v>17.157971119881957</v>
      </c>
      <c r="DT16" s="33">
        <v>22.88029130143946</v>
      </c>
      <c r="DU16" s="33">
        <v>28.905598617021337</v>
      </c>
      <c r="DV16" s="33">
        <v>9.1719608217980362</v>
      </c>
      <c r="DW16" s="33">
        <v>23.315565807096903</v>
      </c>
      <c r="DX16" s="33">
        <v>20.579997588489064</v>
      </c>
      <c r="DY16" s="33">
        <v>24.954140719986849</v>
      </c>
      <c r="DZ16" s="33">
        <v>6.4643179924360741</v>
      </c>
      <c r="EA16" s="33">
        <v>14.245324403466881</v>
      </c>
      <c r="EB16" s="33">
        <v>11.564372791597492</v>
      </c>
      <c r="EC16" s="33">
        <v>21.398514771949721</v>
      </c>
      <c r="ED16" s="33">
        <v>10.93981766950021</v>
      </c>
      <c r="EE16" s="33">
        <v>7.7870146760256223</v>
      </c>
      <c r="EF16" s="33">
        <v>20.38057796937013</v>
      </c>
      <c r="EG16" s="33">
        <v>19.72437318523551</v>
      </c>
      <c r="EH16" s="33">
        <v>12.445116250390541</v>
      </c>
      <c r="EI16" s="33">
        <v>5.0910926628663757</v>
      </c>
      <c r="EJ16" s="33">
        <v>18.693536790340076</v>
      </c>
      <c r="EK16" s="33">
        <v>12.543171492304166</v>
      </c>
      <c r="EL16" s="33">
        <v>12.05177862686565</v>
      </c>
      <c r="EM16" s="33">
        <v>19.508696615682979</v>
      </c>
      <c r="EN16" s="33">
        <v>19.200340732300798</v>
      </c>
      <c r="EO16" s="33">
        <v>10.977557623231478</v>
      </c>
      <c r="EP16" s="33">
        <v>18.96197132413543</v>
      </c>
      <c r="EQ16" s="33">
        <v>20.409892615069857</v>
      </c>
      <c r="ER16" s="33">
        <v>14.146954163701119</v>
      </c>
      <c r="ES16" s="33">
        <v>14.873955266878722</v>
      </c>
      <c r="ET16" s="33">
        <v>18.167691805759002</v>
      </c>
      <c r="EU16" s="33">
        <v>10.809735429427771</v>
      </c>
      <c r="EV16" s="33">
        <v>28.666042449318262</v>
      </c>
      <c r="EW16" s="33">
        <v>23.975843928688672</v>
      </c>
      <c r="EX16" s="33">
        <v>6.7364260253073409</v>
      </c>
      <c r="EY16" s="33">
        <v>15.008351684313379</v>
      </c>
      <c r="EZ16" s="33">
        <v>22.917321032696183</v>
      </c>
      <c r="FA16" s="33">
        <v>20.699329788070393</v>
      </c>
      <c r="FB16" s="33">
        <v>14.115648281017121</v>
      </c>
      <c r="FC16" s="33">
        <v>23.520868044348465</v>
      </c>
      <c r="FD16" s="33">
        <v>23.973587358278746</v>
      </c>
      <c r="FE16" s="33">
        <v>17.129561870562537</v>
      </c>
      <c r="FF16" s="33">
        <v>13.643722085032877</v>
      </c>
      <c r="FG16" s="33">
        <v>21.301417269164894</v>
      </c>
      <c r="FH16" s="33">
        <v>22.391653444962348</v>
      </c>
      <c r="FI16" s="33">
        <v>15.486672340327569</v>
      </c>
      <c r="FJ16" s="33">
        <v>21.303416271970907</v>
      </c>
      <c r="FK16" s="33">
        <v>22.313255395234943</v>
      </c>
      <c r="FL16" s="33">
        <v>17.74220665064853</v>
      </c>
      <c r="FM16" s="33">
        <v>7.5429358013166832</v>
      </c>
      <c r="FN16" s="33">
        <v>14.655723137842781</v>
      </c>
      <c r="FO16" s="33">
        <v>15.586378891699436</v>
      </c>
      <c r="FP16" s="33">
        <v>24.44639247101939</v>
      </c>
      <c r="FQ16" s="33">
        <v>5.9369448462773864</v>
      </c>
      <c r="FR16" s="33">
        <v>21.062650928209763</v>
      </c>
      <c r="FS16" s="33">
        <v>26.64466080460101</v>
      </c>
      <c r="FT16" s="33">
        <v>23.65890532596849</v>
      </c>
      <c r="FU16" s="33">
        <v>13.947633840295053</v>
      </c>
      <c r="FV16" s="33">
        <v>23.922761531708829</v>
      </c>
      <c r="FW16" s="33">
        <v>19.845075355795583</v>
      </c>
      <c r="FX16" s="33">
        <v>16.036353574437918</v>
      </c>
      <c r="FY16" s="33">
        <v>16.541050383308594</v>
      </c>
      <c r="FZ16" s="33">
        <v>18.124907045206488</v>
      </c>
      <c r="GA16" s="33">
        <v>14.780933166160839</v>
      </c>
      <c r="GB16" s="33">
        <v>15.418565667307377</v>
      </c>
      <c r="GC16" s="33">
        <v>24.089610482472416</v>
      </c>
      <c r="GD16" s="33">
        <v>14.372343092084307</v>
      </c>
      <c r="GE16" s="33">
        <v>14.437181236618338</v>
      </c>
      <c r="GF16" s="33">
        <v>20.444645342787304</v>
      </c>
      <c r="GG16" s="33">
        <v>22.838923132711891</v>
      </c>
      <c r="GH16" s="33">
        <v>12.890156297752108</v>
      </c>
      <c r="GI16" s="33">
        <v>27.544228469036145</v>
      </c>
      <c r="GJ16" s="33">
        <v>14.363454693626915</v>
      </c>
      <c r="GK16" s="33">
        <v>15.517268086405545</v>
      </c>
      <c r="GL16" s="33">
        <v>10.25962055917654</v>
      </c>
      <c r="GM16" s="33">
        <v>8.2731339885095636</v>
      </c>
      <c r="GN16" s="33">
        <v>26.257013571828494</v>
      </c>
      <c r="GO16" s="33">
        <v>17.30662318553696</v>
      </c>
      <c r="GP16" s="33">
        <v>22.801938538904192</v>
      </c>
      <c r="GQ16" s="33">
        <v>12.01765525308519</v>
      </c>
      <c r="GR16" s="33">
        <v>16.596465508193944</v>
      </c>
      <c r="GS16" s="33">
        <v>22.182876246576043</v>
      </c>
      <c r="GT16" s="33">
        <v>10.795673183780988</v>
      </c>
      <c r="GU16" s="33">
        <v>12.403174772067061</v>
      </c>
      <c r="GV16" s="33">
        <v>3.4510937007664815</v>
      </c>
      <c r="GW16" s="33">
        <v>10.053573480417002</v>
      </c>
      <c r="GX16" s="33">
        <v>13.443141352113447</v>
      </c>
      <c r="GY16" s="33">
        <v>26.178016109364663</v>
      </c>
      <c r="GZ16" s="33">
        <v>10.100160927866828</v>
      </c>
      <c r="HA16" s="33">
        <v>8.3686739420717196</v>
      </c>
      <c r="HB16" s="33">
        <v>17.511569642979556</v>
      </c>
      <c r="HC16" s="33">
        <v>17.971933577682286</v>
      </c>
      <c r="HD16" s="33">
        <v>22.959429072113775</v>
      </c>
      <c r="HE16" s="33">
        <v>20.182812190259408</v>
      </c>
      <c r="HF16" s="33">
        <v>16.657192739341006</v>
      </c>
      <c r="HG16" s="33">
        <v>16.507166706387665</v>
      </c>
      <c r="HH16" s="33">
        <v>25.826167029124505</v>
      </c>
    </row>
    <row r="17" spans="2:216" x14ac:dyDescent="0.3">
      <c r="B17" s="47">
        <v>10</v>
      </c>
      <c r="C17" s="47">
        <v>20</v>
      </c>
      <c r="D17" s="47">
        <v>40</v>
      </c>
      <c r="F17" s="5">
        <f ca="1">_xll.CampagnaInputTriangular(B17,C17,D17)</f>
        <v>19.543538296717259</v>
      </c>
      <c r="G17" s="3">
        <f ca="1">_xll.CampagnaOutputMean(F17)</f>
        <v>21.920490748039146</v>
      </c>
      <c r="H17" s="11">
        <f t="shared" ca="1" si="0"/>
        <v>21.920490748039146</v>
      </c>
      <c r="I17" s="3">
        <f t="shared" si="1"/>
        <v>23.333333333333332</v>
      </c>
      <c r="J17" s="18">
        <f t="shared" ca="1" si="2"/>
        <v>6.0550396512607969E-2</v>
      </c>
      <c r="N17" s="15" t="b">
        <f t="shared" ca="1" si="3"/>
        <v>1</v>
      </c>
      <c r="P17" s="5">
        <f ca="1">_xll.CampagnaOutputSingleSlice($F17,P$14)</f>
        <v>34.279617989609214</v>
      </c>
      <c r="Q17" s="5">
        <f ca="1">_xll.CampagnaOutputSingleSlice($F17,Q$14)</f>
        <v>20.431352584554535</v>
      </c>
      <c r="R17" s="5">
        <f ca="1">_xll.CampagnaOutputSingleSlice($F17,R$14)</f>
        <v>33.108591097557614</v>
      </c>
      <c r="S17" s="5">
        <f ca="1">_xll.CampagnaOutputSingleSlice($F17,S$14)</f>
        <v>14.111255569050108</v>
      </c>
      <c r="T17" s="5">
        <f ca="1">_xll.CampagnaOutputSingleSlice($F17,T$14)</f>
        <v>21.209264364888583</v>
      </c>
      <c r="U17" s="5">
        <f ca="1">_xll.CampagnaOutputSingleSlice($F17,U$14)</f>
        <v>15.773192507667176</v>
      </c>
      <c r="V17" s="5">
        <f ca="1">_xll.CampagnaOutputSingleSlice($F17,V$14)</f>
        <v>26.264176097332214</v>
      </c>
      <c r="W17" s="5">
        <f ca="1">_xll.CampagnaOutputSingleSlice($F17,W$14)</f>
        <v>29.639923346840774</v>
      </c>
      <c r="X17" s="5">
        <f ca="1">_xll.CampagnaOutputSingleSlice($F17,X$14)</f>
        <v>20.392341601226107</v>
      </c>
      <c r="Y17" s="5">
        <f ca="1">_xll.CampagnaOutputSingleSlice($F17,Y$14)</f>
        <v>14.313941091883896</v>
      </c>
      <c r="Z17" s="5">
        <f ca="1">_xll.CampagnaOutputSingleSlice($F17,Z$14)</f>
        <v>22.873844939478339</v>
      </c>
      <c r="AA17" s="5">
        <f ca="1">_xll.CampagnaOutputSingleSlice($F17,AA$14)</f>
        <v>31.825375781810529</v>
      </c>
      <c r="AB17" s="5">
        <f ca="1">_xll.CampagnaOutputSingleSlice($F17,AB$14)</f>
        <v>25.071375841206187</v>
      </c>
      <c r="AC17" s="5">
        <f ca="1">_xll.CampagnaOutputSingleSlice($F17,AC$14)</f>
        <v>11.687166452950235</v>
      </c>
      <c r="AD17" s="5">
        <f ca="1">_xll.CampagnaOutputSingleSlice($F17,AD$14)</f>
        <v>20.693400086218315</v>
      </c>
      <c r="AE17" s="5">
        <f ca="1">_xll.CampagnaOutputSingleSlice($F17,AE$14)</f>
        <v>22.385995634495455</v>
      </c>
      <c r="AF17" s="5">
        <f ca="1">_xll.CampagnaOutputSingleSlice($F17,AF$14)</f>
        <v>25.557130534183393</v>
      </c>
      <c r="AG17" s="5">
        <f ca="1">_xll.CampagnaOutputSingleSlice($F17,AG$14)</f>
        <v>17.805035677894807</v>
      </c>
      <c r="AH17" s="5">
        <f ca="1">_xll.CampagnaOutputSingleSlice($F17,AH$14)</f>
        <v>24.921116097131467</v>
      </c>
      <c r="AI17" s="5">
        <f ca="1">_xll.CampagnaOutputSingleSlice($F17,AI$14)</f>
        <v>18.902650573712144</v>
      </c>
      <c r="AJ17" s="5">
        <f ca="1">_xll.CampagnaOutputSingleSlice($F17,AJ$14)</f>
        <v>19.427246869277134</v>
      </c>
      <c r="AK17" s="5">
        <f ca="1">_xll.CampagnaOutputSingleSlice($F17,AK$14)</f>
        <v>20.006523530342818</v>
      </c>
      <c r="AL17" s="5">
        <f ca="1">_xll.CampagnaOutputSingleSlice($F17,AL$14)</f>
        <v>18.280293109345038</v>
      </c>
      <c r="AM17" s="5">
        <f ca="1">_xll.CampagnaOutputSingleSlice($F17,AM$14)</f>
        <v>24.479839066348404</v>
      </c>
      <c r="AN17" s="5">
        <f ca="1">_xll.CampagnaOutputSingleSlice($F17,AN$14)</f>
        <v>20.633647307333188</v>
      </c>
      <c r="AO17" s="5">
        <f ca="1">_xll.CampagnaOutputSingleSlice($F17,AO$14)</f>
        <v>17.295111010077765</v>
      </c>
      <c r="AP17" s="5">
        <f ca="1">_xll.CampagnaOutputSingleSlice($F17,AP$14)</f>
        <v>24.250953510764671</v>
      </c>
      <c r="AQ17" s="5">
        <f ca="1">_xll.CampagnaOutputSingleSlice($F17,AQ$14)</f>
        <v>19.925332663669465</v>
      </c>
      <c r="AR17" s="5">
        <f ca="1">_xll.CampagnaOutputSingleSlice($F17,AR$14)</f>
        <v>27.362198585658479</v>
      </c>
      <c r="AS17" s="5">
        <f ca="1">_xll.CampagnaOutputSingleSlice($F17,AS$14)</f>
        <v>16.711196910950832</v>
      </c>
      <c r="AT17" s="5">
        <f ca="1">_xll.CampagnaOutputSingleSlice($F17,AT$14)</f>
        <v>25.642567327666267</v>
      </c>
      <c r="AU17" s="5">
        <f ca="1">_xll.CampagnaOutputSingleSlice($F17,AU$14)</f>
        <v>33.87991212259243</v>
      </c>
      <c r="AV17" s="5">
        <f ca="1">_xll.CampagnaOutputSingleSlice($F17,AV$14)</f>
        <v>27.019560449735017</v>
      </c>
      <c r="AW17" s="5">
        <f ca="1">_xll.CampagnaOutputSingleSlice($F17,AW$14)</f>
        <v>16.842729785522685</v>
      </c>
      <c r="AX17" s="5">
        <f ca="1">_xll.CampagnaOutputSingleSlice($F17,AX$14)</f>
        <v>11.366870928943747</v>
      </c>
      <c r="AY17" s="5">
        <f ca="1">_xll.CampagnaOutputSingleSlice($F17,AY$14)</f>
        <v>16.02016323988633</v>
      </c>
      <c r="AZ17" s="5">
        <f ca="1">_xll.CampagnaOutputSingleSlice($F17,AZ$14)</f>
        <v>32.27304015552987</v>
      </c>
      <c r="BA17" s="5">
        <f ca="1">_xll.CampagnaOutputSingleSlice($F17,BA$14)</f>
        <v>17.013518637342816</v>
      </c>
      <c r="BB17" s="5">
        <f ca="1">_xll.CampagnaOutputSingleSlice($F17,BB$14)</f>
        <v>12.997790125948168</v>
      </c>
      <c r="BC17" s="5">
        <f ca="1">_xll.CampagnaOutputSingleSlice($F17,BC$14)</f>
        <v>26.104365573969542</v>
      </c>
      <c r="BD17" s="5">
        <f ca="1">_xll.CampagnaOutputSingleSlice($F17,BD$14)</f>
        <v>22.483187893575927</v>
      </c>
      <c r="BE17" s="5">
        <f ca="1">_xll.CampagnaOutputSingleSlice($F17,BE$14)</f>
        <v>21.263064886202397</v>
      </c>
      <c r="BF17" s="5">
        <f ca="1">_xll.CampagnaOutputSingleSlice($F17,BF$14)</f>
        <v>25.543250799144264</v>
      </c>
      <c r="BG17" s="5">
        <f ca="1">_xll.CampagnaOutputSingleSlice($F17,BG$14)</f>
        <v>15.100798749328504</v>
      </c>
      <c r="BH17" s="5">
        <f ca="1">_xll.CampagnaOutputSingleSlice($F17,BH$14)</f>
        <v>28.248660589043968</v>
      </c>
      <c r="BI17" s="5">
        <f ca="1">_xll.CampagnaOutputSingleSlice($F17,BI$14)</f>
        <v>14.277963382130212</v>
      </c>
      <c r="BJ17" s="5">
        <f ca="1">_xll.CampagnaOutputSingleSlice($F17,BJ$14)</f>
        <v>23.060142778898236</v>
      </c>
      <c r="BK17" s="5">
        <f ca="1">_xll.CampagnaOutputSingleSlice($F17,BK$14)</f>
        <v>15.168796564495377</v>
      </c>
      <c r="BL17" s="5">
        <f ca="1">_xll.CampagnaOutputSingleSlice($F17,BL$14)</f>
        <v>15.900071070057702</v>
      </c>
      <c r="BM17" s="5">
        <f ca="1">_xll.CampagnaOutputSingleSlice($F17,BM$14)</f>
        <v>13.4579930753562</v>
      </c>
      <c r="BN17" s="5">
        <f ca="1">_xll.CampagnaOutputSingleSlice($F17,BN$14)</f>
        <v>17.281435457139249</v>
      </c>
      <c r="BO17" s="5">
        <f ca="1">_xll.CampagnaOutputSingleSlice($F17,BO$14)</f>
        <v>22.076880330788519</v>
      </c>
      <c r="BP17" s="5">
        <f ca="1">_xll.CampagnaOutputSingleSlice($F17,BP$14)</f>
        <v>29.719981347318178</v>
      </c>
      <c r="BQ17" s="5">
        <f ca="1">_xll.CampagnaOutputSingleSlice($F17,BQ$14)</f>
        <v>17.188283925210637</v>
      </c>
      <c r="BR17" s="5">
        <f ca="1">_xll.CampagnaOutputSingleSlice($F17,BR$14)</f>
        <v>25.378468940592668</v>
      </c>
      <c r="BS17" s="5">
        <f ca="1">_xll.CampagnaOutputSingleSlice($F17,BS$14)</f>
        <v>24.736197426523521</v>
      </c>
      <c r="BT17" s="5">
        <f ca="1">_xll.CampagnaOutputSingleSlice($F17,BT$14)</f>
        <v>16.322243683086153</v>
      </c>
      <c r="BU17" s="5">
        <f ca="1">_xll.CampagnaOutputSingleSlice($F17,BU$14)</f>
        <v>19.833205955988696</v>
      </c>
      <c r="BV17" s="5">
        <f ca="1">_xll.CampagnaOutputSingleSlice($F17,BV$14)</f>
        <v>26.174677628527213</v>
      </c>
      <c r="BW17" s="5">
        <f ca="1">_xll.CampagnaOutputSingleSlice($F17,BW$14)</f>
        <v>18.380661220710397</v>
      </c>
      <c r="BX17" s="5">
        <f ca="1">_xll.CampagnaOutputSingleSlice($F17,BX$14)</f>
        <v>23.10893635028464</v>
      </c>
      <c r="BY17" s="5">
        <f ca="1">_xll.CampagnaOutputSingleSlice($F17,BY$14)</f>
        <v>20.36082193028161</v>
      </c>
      <c r="BZ17" s="5">
        <f ca="1">_xll.CampagnaOutputSingleSlice($F17,BZ$14)</f>
        <v>15.117755188019338</v>
      </c>
      <c r="CA17" s="5">
        <f ca="1">_xll.CampagnaOutputSingleSlice($F17,CA$14)</f>
        <v>17.920208461962332</v>
      </c>
      <c r="CB17" s="5">
        <f ca="1">_xll.CampagnaOutputSingleSlice($F17,CB$14)</f>
        <v>21.114980763289783</v>
      </c>
      <c r="CC17" s="5">
        <f ca="1">_xll.CampagnaOutputSingleSlice($F17,CC$14)</f>
        <v>24.004697204183955</v>
      </c>
      <c r="CD17" s="5">
        <f ca="1">_xll.CampagnaOutputSingleSlice($F17,CD$14)</f>
        <v>17.129773131365173</v>
      </c>
      <c r="CE17" s="5">
        <f ca="1">_xll.CampagnaOutputSingleSlice($F17,CE$14)</f>
        <v>22.209279915925805</v>
      </c>
      <c r="CF17" s="5">
        <f ca="1">_xll.CampagnaOutputSingleSlice($F17,CF$14)</f>
        <v>10.989037159852518</v>
      </c>
      <c r="CG17" s="5">
        <f ca="1">_xll.CampagnaOutputSingleSlice($F17,CG$14)</f>
        <v>18.796887770666615</v>
      </c>
      <c r="CH17" s="5">
        <f ca="1">_xll.CampagnaOutputSingleSlice($F17,CH$14)</f>
        <v>24.171315868021139</v>
      </c>
      <c r="CI17" s="5">
        <f ca="1">_xll.CampagnaOutputSingleSlice($F17,CI$14)</f>
        <v>22.479287521355541</v>
      </c>
      <c r="CJ17" s="5">
        <f ca="1">_xll.CampagnaOutputSingleSlice($F17,CJ$14)</f>
        <v>17.206374698416571</v>
      </c>
      <c r="CK17" s="5">
        <f ca="1">_xll.CampagnaOutputSingleSlice($F17,CK$14)</f>
        <v>34.14473880562916</v>
      </c>
      <c r="CL17" s="5">
        <f ca="1">_xll.CampagnaOutputSingleSlice($F17,CL$14)</f>
        <v>28.396254089605346</v>
      </c>
      <c r="CM17" s="5">
        <f ca="1">_xll.CampagnaOutputSingleSlice($F17,CM$14)</f>
        <v>31.563099178445484</v>
      </c>
      <c r="CN17" s="5">
        <f ca="1">_xll.CampagnaOutputSingleSlice($F17,CN$14)</f>
        <v>26.189080266459715</v>
      </c>
      <c r="CO17" s="5">
        <f ca="1">_xll.CampagnaOutputSingleSlice($F17,CO$14)</f>
        <v>16.522660967390205</v>
      </c>
      <c r="CP17" s="5">
        <f ca="1">_xll.CampagnaOutputSingleSlice($F17,CP$14)</f>
        <v>29.861882943319465</v>
      </c>
      <c r="CQ17" s="5">
        <f ca="1">_xll.CampagnaOutputSingleSlice($F17,CQ$14)</f>
        <v>19.704185745994948</v>
      </c>
      <c r="CR17" s="5">
        <f ca="1">_xll.CampagnaOutputSingleSlice($F17,CR$14)</f>
        <v>25.626275777309115</v>
      </c>
      <c r="CS17" s="5">
        <f ca="1">_xll.CampagnaOutputSingleSlice($F17,CS$14)</f>
        <v>22.637241544893449</v>
      </c>
      <c r="CT17" s="5">
        <f ca="1">_xll.CampagnaOutputSingleSlice($F17,CT$14)</f>
        <v>17.981315045327566</v>
      </c>
      <c r="CU17" s="5">
        <f ca="1">_xll.CampagnaOutputSingleSlice($F17,CU$14)</f>
        <v>26.449005320392331</v>
      </c>
      <c r="CV17" s="5">
        <f ca="1">_xll.CampagnaOutputSingleSlice($F17,CV$14)</f>
        <v>36.005218819777831</v>
      </c>
      <c r="CW17" s="5">
        <f ca="1">_xll.CampagnaOutputSingleSlice($F17,CW$14)</f>
        <v>17.58624893265042</v>
      </c>
      <c r="CX17" s="5">
        <f ca="1">_xll.CampagnaOutputSingleSlice($F17,CX$14)</f>
        <v>15.840518293452007</v>
      </c>
      <c r="CY17" s="5">
        <f ca="1">_xll.CampagnaOutputSingleSlice($F17,CY$14)</f>
        <v>23.512590788818073</v>
      </c>
      <c r="CZ17" s="5">
        <f ca="1">_xll.CampagnaOutputSingleSlice($F17,CZ$14)</f>
        <v>22.895470551826687</v>
      </c>
      <c r="DA17" s="5">
        <f ca="1">_xll.CampagnaOutputSingleSlice($F17,DA$14)</f>
        <v>20.940103391540923</v>
      </c>
      <c r="DB17" s="5">
        <f ca="1">_xll.CampagnaOutputSingleSlice($F17,DB$14)</f>
        <v>37.269285897995147</v>
      </c>
      <c r="DC17" s="5">
        <f ca="1">_xll.CampagnaOutputSingleSlice($F17,DC$14)</f>
        <v>24.09120409384051</v>
      </c>
      <c r="DD17" s="5">
        <f ca="1">_xll.CampagnaOutputSingleSlice($F17,DD$14)</f>
        <v>22.379512663602519</v>
      </c>
      <c r="DE17" s="5">
        <f ca="1">_xll.CampagnaOutputSingleSlice($F17,DE$14)</f>
        <v>28.932142315959538</v>
      </c>
      <c r="DF17" s="5">
        <f ca="1">_xll.CampagnaOutputSingleSlice($F17,DF$14)</f>
        <v>16.790411442499369</v>
      </c>
      <c r="DG17" s="5">
        <f ca="1">_xll.CampagnaOutputSingleSlice($F17,DG$14)</f>
        <v>16.27927578954543</v>
      </c>
      <c r="DH17" s="5">
        <f ca="1">_xll.CampagnaOutputSingleSlice($F17,DH$14)</f>
        <v>19.913234240457065</v>
      </c>
      <c r="DI17" s="5">
        <f ca="1">_xll.CampagnaOutputSingleSlice($F17,DI$14)</f>
        <v>21.71183438345107</v>
      </c>
      <c r="DJ17" s="5">
        <f ca="1">_xll.CampagnaOutputSingleSlice($F17,DJ$14)</f>
        <v>26.168161630976797</v>
      </c>
      <c r="DK17" s="5">
        <f ca="1">_xll.CampagnaOutputSingleSlice($F17,DK$14)</f>
        <v>17.673191434414761</v>
      </c>
      <c r="DM17" s="33">
        <v>34.279617989609214</v>
      </c>
      <c r="DN17" s="33">
        <v>20.431352584554535</v>
      </c>
      <c r="DO17" s="33">
        <v>33.108591097557614</v>
      </c>
      <c r="DP17" s="33">
        <v>14.111255569050108</v>
      </c>
      <c r="DQ17" s="33">
        <v>21.209264364888583</v>
      </c>
      <c r="DR17" s="33">
        <v>15.773192507667176</v>
      </c>
      <c r="DS17" s="33">
        <v>26.264176097332214</v>
      </c>
      <c r="DT17" s="33">
        <v>29.639923346840774</v>
      </c>
      <c r="DU17" s="33">
        <v>20.392341601226107</v>
      </c>
      <c r="DV17" s="33">
        <v>14.313941091883896</v>
      </c>
      <c r="DW17" s="33">
        <v>22.873844939478339</v>
      </c>
      <c r="DX17" s="33">
        <v>31.825375781810529</v>
      </c>
      <c r="DY17" s="33">
        <v>25.071375841206187</v>
      </c>
      <c r="DZ17" s="33">
        <v>11.687166452950235</v>
      </c>
      <c r="EA17" s="33">
        <v>20.693400086218315</v>
      </c>
      <c r="EB17" s="33">
        <v>22.385995634495455</v>
      </c>
      <c r="EC17" s="33">
        <v>25.557130534183393</v>
      </c>
      <c r="ED17" s="33">
        <v>17.805035677894807</v>
      </c>
      <c r="EE17" s="33">
        <v>24.921116097131467</v>
      </c>
      <c r="EF17" s="33">
        <v>18.902650573712144</v>
      </c>
      <c r="EG17" s="33">
        <v>19.427246869277134</v>
      </c>
      <c r="EH17" s="33">
        <v>20.006523530342818</v>
      </c>
      <c r="EI17" s="33">
        <v>18.280293109345038</v>
      </c>
      <c r="EJ17" s="33">
        <v>24.479839066348404</v>
      </c>
      <c r="EK17" s="33">
        <v>20.633647307333188</v>
      </c>
      <c r="EL17" s="33">
        <v>17.295111010077765</v>
      </c>
      <c r="EM17" s="33">
        <v>24.250953510764671</v>
      </c>
      <c r="EN17" s="33">
        <v>19.925332663669465</v>
      </c>
      <c r="EO17" s="33">
        <v>27.362198585658479</v>
      </c>
      <c r="EP17" s="33">
        <v>16.711196910950832</v>
      </c>
      <c r="EQ17" s="33">
        <v>25.642567327666267</v>
      </c>
      <c r="ER17" s="33">
        <v>33.87991212259243</v>
      </c>
      <c r="ES17" s="33">
        <v>27.019560449735017</v>
      </c>
      <c r="ET17" s="33">
        <v>16.842729785522685</v>
      </c>
      <c r="EU17" s="33">
        <v>11.366870928943747</v>
      </c>
      <c r="EV17" s="33">
        <v>16.02016323988633</v>
      </c>
      <c r="EW17" s="33">
        <v>32.27304015552987</v>
      </c>
      <c r="EX17" s="33">
        <v>17.013518637342816</v>
      </c>
      <c r="EY17" s="33">
        <v>12.997790125948168</v>
      </c>
      <c r="EZ17" s="33">
        <v>26.104365573969542</v>
      </c>
      <c r="FA17" s="33">
        <v>22.483187893575927</v>
      </c>
      <c r="FB17" s="33">
        <v>21.263064886202397</v>
      </c>
      <c r="FC17" s="33">
        <v>25.543250799144264</v>
      </c>
      <c r="FD17" s="33">
        <v>15.100798749328504</v>
      </c>
      <c r="FE17" s="33">
        <v>28.248660589043968</v>
      </c>
      <c r="FF17" s="33">
        <v>14.277963382130212</v>
      </c>
      <c r="FG17" s="33">
        <v>23.060142778898236</v>
      </c>
      <c r="FH17" s="33">
        <v>15.168796564495377</v>
      </c>
      <c r="FI17" s="33">
        <v>15.900071070057702</v>
      </c>
      <c r="FJ17" s="33">
        <v>13.4579930753562</v>
      </c>
      <c r="FK17" s="33">
        <v>17.281435457139249</v>
      </c>
      <c r="FL17" s="33">
        <v>22.076880330788519</v>
      </c>
      <c r="FM17" s="33">
        <v>29.719981347318178</v>
      </c>
      <c r="FN17" s="33">
        <v>17.188283925210637</v>
      </c>
      <c r="FO17" s="33">
        <v>25.378468940592668</v>
      </c>
      <c r="FP17" s="33">
        <v>24.736197426523521</v>
      </c>
      <c r="FQ17" s="33">
        <v>16.322243683086153</v>
      </c>
      <c r="FR17" s="33">
        <v>19.833205955988696</v>
      </c>
      <c r="FS17" s="33">
        <v>26.174677628527213</v>
      </c>
      <c r="FT17" s="33">
        <v>18.380661220710397</v>
      </c>
      <c r="FU17" s="33">
        <v>23.10893635028464</v>
      </c>
      <c r="FV17" s="33">
        <v>20.36082193028161</v>
      </c>
      <c r="FW17" s="33">
        <v>15.117755188019338</v>
      </c>
      <c r="FX17" s="33">
        <v>17.920208461962332</v>
      </c>
      <c r="FY17" s="33">
        <v>21.114980763289783</v>
      </c>
      <c r="FZ17" s="33">
        <v>24.004697204183955</v>
      </c>
      <c r="GA17" s="33">
        <v>17.129773131365173</v>
      </c>
      <c r="GB17" s="33">
        <v>22.209279915925805</v>
      </c>
      <c r="GC17" s="33">
        <v>10.989037159852518</v>
      </c>
      <c r="GD17" s="33">
        <v>18.796887770666615</v>
      </c>
      <c r="GE17" s="33">
        <v>24.171315868021139</v>
      </c>
      <c r="GF17" s="33">
        <v>22.479287521355541</v>
      </c>
      <c r="GG17" s="33">
        <v>17.206374698416571</v>
      </c>
      <c r="GH17" s="33">
        <v>34.14473880562916</v>
      </c>
      <c r="GI17" s="33">
        <v>28.396254089605346</v>
      </c>
      <c r="GJ17" s="33">
        <v>31.563099178445484</v>
      </c>
      <c r="GK17" s="33">
        <v>26.189080266459715</v>
      </c>
      <c r="GL17" s="33">
        <v>16.522660967390205</v>
      </c>
      <c r="GM17" s="33">
        <v>29.861882943319465</v>
      </c>
      <c r="GN17" s="33">
        <v>19.704185745994948</v>
      </c>
      <c r="GO17" s="33">
        <v>25.626275777309115</v>
      </c>
      <c r="GP17" s="33">
        <v>22.637241544893449</v>
      </c>
      <c r="GQ17" s="33">
        <v>17.981315045327566</v>
      </c>
      <c r="GR17" s="33">
        <v>26.449005320392331</v>
      </c>
      <c r="GS17" s="33">
        <v>36.005218819777831</v>
      </c>
      <c r="GT17" s="33">
        <v>17.58624893265042</v>
      </c>
      <c r="GU17" s="33">
        <v>15.840518293452007</v>
      </c>
      <c r="GV17" s="33">
        <v>23.512590788818073</v>
      </c>
      <c r="GW17" s="33">
        <v>22.895470551826687</v>
      </c>
      <c r="GX17" s="33">
        <v>20.940103391540923</v>
      </c>
      <c r="GY17" s="33">
        <v>37.269285897995147</v>
      </c>
      <c r="GZ17" s="33">
        <v>24.09120409384051</v>
      </c>
      <c r="HA17" s="33">
        <v>22.379512663602519</v>
      </c>
      <c r="HB17" s="33">
        <v>28.932142315959538</v>
      </c>
      <c r="HC17" s="33">
        <v>16.790411442499369</v>
      </c>
      <c r="HD17" s="33">
        <v>16.27927578954543</v>
      </c>
      <c r="HE17" s="33">
        <v>19.913234240457065</v>
      </c>
      <c r="HF17" s="33">
        <v>21.71183438345107</v>
      </c>
      <c r="HG17" s="33">
        <v>26.168161630976797</v>
      </c>
      <c r="HH17" s="33">
        <v>17.673191434414761</v>
      </c>
    </row>
    <row r="18" spans="2:216" x14ac:dyDescent="0.3">
      <c r="B18" s="47">
        <v>1000</v>
      </c>
      <c r="C18" s="47">
        <v>3000</v>
      </c>
      <c r="D18" s="47">
        <v>40000</v>
      </c>
      <c r="F18" s="5">
        <f ca="1">_xll.CampagnaInputTriangular(B18,C18,D18)</f>
        <v>4067.5822634546639</v>
      </c>
      <c r="G18" s="3">
        <f ca="1">_xll.CampagnaOutputMean(F18)</f>
        <v>15308.212681101653</v>
      </c>
      <c r="H18" s="11">
        <f t="shared" ca="1" si="0"/>
        <v>15308.212681101653</v>
      </c>
      <c r="I18" s="3">
        <f t="shared" si="1"/>
        <v>14666.666666666666</v>
      </c>
      <c r="J18" s="18">
        <f t="shared" ca="1" si="2"/>
        <v>-4.3741773711476403E-2</v>
      </c>
      <c r="N18" s="15" t="b">
        <f t="shared" ca="1" si="3"/>
        <v>1</v>
      </c>
      <c r="P18" s="5">
        <f ca="1">_xll.CampagnaOutputSingleSlice($F18,P$14)</f>
        <v>27490.713084658666</v>
      </c>
      <c r="Q18" s="5">
        <f ca="1">_xll.CampagnaOutputSingleSlice($F18,Q$14)</f>
        <v>2960.0062747383627</v>
      </c>
      <c r="R18" s="5">
        <f ca="1">_xll.CampagnaOutputSingleSlice($F18,R$14)</f>
        <v>3679.2214711434353</v>
      </c>
      <c r="S18" s="5">
        <f ca="1">_xll.CampagnaOutputSingleSlice($F18,S$14)</f>
        <v>25689.764366564566</v>
      </c>
      <c r="T18" s="5">
        <f ca="1">_xll.CampagnaOutputSingleSlice($F18,T$14)</f>
        <v>12019.341143067399</v>
      </c>
      <c r="U18" s="5">
        <f ca="1">_xll.CampagnaOutputSingleSlice($F18,U$14)</f>
        <v>18793.835773376515</v>
      </c>
      <c r="V18" s="5">
        <f ca="1">_xll.CampagnaOutputSingleSlice($F18,V$14)</f>
        <v>8025.4781350538069</v>
      </c>
      <c r="W18" s="5">
        <f ca="1">_xll.CampagnaOutputSingleSlice($F18,W$14)</f>
        <v>26896.403046199084</v>
      </c>
      <c r="X18" s="5">
        <f ca="1">_xll.CampagnaOutputSingleSlice($F18,X$14)</f>
        <v>10493.482052437652</v>
      </c>
      <c r="Y18" s="5">
        <f ca="1">_xll.CampagnaOutputSingleSlice($F18,Y$14)</f>
        <v>21480.498400562705</v>
      </c>
      <c r="Z18" s="5">
        <f ca="1">_xll.CampagnaOutputSingleSlice($F18,Z$14)</f>
        <v>29920.694115990023</v>
      </c>
      <c r="AA18" s="5">
        <f ca="1">_xll.CampagnaOutputSingleSlice($F18,AA$14)</f>
        <v>36481.111004365426</v>
      </c>
      <c r="AB18" s="5">
        <f ca="1">_xll.CampagnaOutputSingleSlice($F18,AB$14)</f>
        <v>12968.121363153085</v>
      </c>
      <c r="AC18" s="5">
        <f ca="1">_xll.CampagnaOutputSingleSlice($F18,AC$14)</f>
        <v>9789.8334415555182</v>
      </c>
      <c r="AD18" s="5">
        <f ca="1">_xll.CampagnaOutputSingleSlice($F18,AD$14)</f>
        <v>15336.568888724636</v>
      </c>
      <c r="AE18" s="5">
        <f ca="1">_xll.CampagnaOutputSingleSlice($F18,AE$14)</f>
        <v>2449.2948263597059</v>
      </c>
      <c r="AF18" s="5">
        <f ca="1">_xll.CampagnaOutputSingleSlice($F18,AF$14)</f>
        <v>4871.5823245913416</v>
      </c>
      <c r="AG18" s="5">
        <f ca="1">_xll.CampagnaOutputSingleSlice($F18,AG$14)</f>
        <v>10413.00226436427</v>
      </c>
      <c r="AH18" s="5">
        <f ca="1">_xll.CampagnaOutputSingleSlice($F18,AH$14)</f>
        <v>6790.2050957788524</v>
      </c>
      <c r="AI18" s="5">
        <f ca="1">_xll.CampagnaOutputSingleSlice($F18,AI$14)</f>
        <v>6316.9204937582545</v>
      </c>
      <c r="AJ18" s="5">
        <f ca="1">_xll.CampagnaOutputSingleSlice($F18,AJ$14)</f>
        <v>12082.342296278934</v>
      </c>
      <c r="AK18" s="5">
        <f ca="1">_xll.CampagnaOutputSingleSlice($F18,AK$14)</f>
        <v>16660.597511868229</v>
      </c>
      <c r="AL18" s="5">
        <f ca="1">_xll.CampagnaOutputSingleSlice($F18,AL$14)</f>
        <v>32411.37507272766</v>
      </c>
      <c r="AM18" s="5">
        <f ca="1">_xll.CampagnaOutputSingleSlice($F18,AM$14)</f>
        <v>16238.533184926331</v>
      </c>
      <c r="AN18" s="5">
        <f ca="1">_xll.CampagnaOutputSingleSlice($F18,AN$14)</f>
        <v>7552.4512561756273</v>
      </c>
      <c r="AO18" s="5">
        <f ca="1">_xll.CampagnaOutputSingleSlice($F18,AO$14)</f>
        <v>1574.918218883417</v>
      </c>
      <c r="AP18" s="5">
        <f ca="1">_xll.CampagnaOutputSingleSlice($F18,AP$14)</f>
        <v>1675.1348514675515</v>
      </c>
      <c r="AQ18" s="5">
        <f ca="1">_xll.CampagnaOutputSingleSlice($F18,AQ$14)</f>
        <v>10023.318343362687</v>
      </c>
      <c r="AR18" s="5">
        <f ca="1">_xll.CampagnaOutputSingleSlice($F18,AR$14)</f>
        <v>22557.499653299863</v>
      </c>
      <c r="AS18" s="5">
        <f ca="1">_xll.CampagnaOutputSingleSlice($F18,AS$14)</f>
        <v>17339.885372642068</v>
      </c>
      <c r="AT18" s="5">
        <f ca="1">_xll.CampagnaOutputSingleSlice($F18,AT$14)</f>
        <v>14625.202253956053</v>
      </c>
      <c r="AU18" s="5">
        <f ca="1">_xll.CampagnaOutputSingleSlice($F18,AU$14)</f>
        <v>6873.5116869525664</v>
      </c>
      <c r="AV18" s="5">
        <f ca="1">_xll.CampagnaOutputSingleSlice($F18,AV$14)</f>
        <v>12103.153681518808</v>
      </c>
      <c r="AW18" s="5">
        <f ca="1">_xll.CampagnaOutputSingleSlice($F18,AW$14)</f>
        <v>16969.762306152639</v>
      </c>
      <c r="AX18" s="5">
        <f ca="1">_xll.CampagnaOutputSingleSlice($F18,AX$14)</f>
        <v>11128.661827091579</v>
      </c>
      <c r="AY18" s="5">
        <f ca="1">_xll.CampagnaOutputSingleSlice($F18,AY$14)</f>
        <v>16168.244922859038</v>
      </c>
      <c r="AZ18" s="5">
        <f ca="1">_xll.CampagnaOutputSingleSlice($F18,AZ$14)</f>
        <v>10865.393622489053</v>
      </c>
      <c r="BA18" s="5">
        <f ca="1">_xll.CampagnaOutputSingleSlice($F18,BA$14)</f>
        <v>9474.3800894441993</v>
      </c>
      <c r="BB18" s="5">
        <f ca="1">_xll.CampagnaOutputSingleSlice($F18,BB$14)</f>
        <v>6807.9591836807085</v>
      </c>
      <c r="BC18" s="5">
        <f ca="1">_xll.CampagnaOutputSingleSlice($F18,BC$14)</f>
        <v>7880.2513365418563</v>
      </c>
      <c r="BD18" s="5">
        <f ca="1">_xll.CampagnaOutputSingleSlice($F18,BD$14)</f>
        <v>28007.96889545703</v>
      </c>
      <c r="BE18" s="5">
        <f ca="1">_xll.CampagnaOutputSingleSlice($F18,BE$14)</f>
        <v>6725.1041858960889</v>
      </c>
      <c r="BF18" s="5">
        <f ca="1">_xll.CampagnaOutputSingleSlice($F18,BF$14)</f>
        <v>4983.8928217971988</v>
      </c>
      <c r="BG18" s="5">
        <f ca="1">_xll.CampagnaOutputSingleSlice($F18,BG$14)</f>
        <v>21009.299341759823</v>
      </c>
      <c r="BH18" s="5">
        <f ca="1">_xll.CampagnaOutputSingleSlice($F18,BH$14)</f>
        <v>12213.399413916301</v>
      </c>
      <c r="BI18" s="5">
        <f ca="1">_xll.CampagnaOutputSingleSlice($F18,BI$14)</f>
        <v>37643.939081757868</v>
      </c>
      <c r="BJ18" s="5">
        <f ca="1">_xll.CampagnaOutputSingleSlice($F18,BJ$14)</f>
        <v>3655.0075589510234</v>
      </c>
      <c r="BK18" s="5">
        <f ca="1">_xll.CampagnaOutputSingleSlice($F18,BK$14)</f>
        <v>4264.1073720824861</v>
      </c>
      <c r="BL18" s="5">
        <f ca="1">_xll.CampagnaOutputSingleSlice($F18,BL$14)</f>
        <v>6394.6196256914554</v>
      </c>
      <c r="BM18" s="5">
        <f ca="1">_xll.CampagnaOutputSingleSlice($F18,BM$14)</f>
        <v>4502.5236181829459</v>
      </c>
      <c r="BN18" s="5">
        <f ca="1">_xll.CampagnaOutputSingleSlice($F18,BN$14)</f>
        <v>35602.350939422016</v>
      </c>
      <c r="BO18" s="5">
        <f ca="1">_xll.CampagnaOutputSingleSlice($F18,BO$14)</f>
        <v>30257.299144959525</v>
      </c>
      <c r="BP18" s="5">
        <f ca="1">_xll.CampagnaOutputSingleSlice($F18,BP$14)</f>
        <v>6169.8564692428117</v>
      </c>
      <c r="BQ18" s="5">
        <f ca="1">_xll.CampagnaOutputSingleSlice($F18,BQ$14)</f>
        <v>12276.82990457604</v>
      </c>
      <c r="BR18" s="5">
        <f ca="1">_xll.CampagnaOutputSingleSlice($F18,BR$14)</f>
        <v>20496.106822433452</v>
      </c>
      <c r="BS18" s="5">
        <f ca="1">_xll.CampagnaOutputSingleSlice($F18,BS$14)</f>
        <v>7523.0150625505521</v>
      </c>
      <c r="BT18" s="5">
        <f ca="1">_xll.CampagnaOutputSingleSlice($F18,BT$14)</f>
        <v>3746.1351485331106</v>
      </c>
      <c r="BU18" s="5">
        <f ca="1">_xll.CampagnaOutputSingleSlice($F18,BU$14)</f>
        <v>12530.168407170739</v>
      </c>
      <c r="BV18" s="5">
        <f ca="1">_xll.CampagnaOutputSingleSlice($F18,BV$14)</f>
        <v>15608.619875013497</v>
      </c>
      <c r="BW18" s="5">
        <f ca="1">_xll.CampagnaOutputSingleSlice($F18,BW$14)</f>
        <v>11910.284928491779</v>
      </c>
      <c r="BX18" s="5">
        <f ca="1">_xll.CampagnaOutputSingleSlice($F18,BX$14)</f>
        <v>18595.938890987327</v>
      </c>
      <c r="BY18" s="5">
        <f ca="1">_xll.CampagnaOutputSingleSlice($F18,BY$14)</f>
        <v>28874.866052557103</v>
      </c>
      <c r="BZ18" s="5">
        <f ca="1">_xll.CampagnaOutputSingleSlice($F18,BZ$14)</f>
        <v>3799.6763165986849</v>
      </c>
      <c r="CA18" s="5">
        <f ca="1">_xll.CampagnaOutputSingleSlice($F18,CA$14)</f>
        <v>21101.486659929618</v>
      </c>
      <c r="CB18" s="5">
        <f ca="1">_xll.CampagnaOutputSingleSlice($F18,CB$14)</f>
        <v>6205.1545522261076</v>
      </c>
      <c r="CC18" s="5">
        <f ca="1">_xll.CampagnaOutputSingleSlice($F18,CC$14)</f>
        <v>18852.229924907682</v>
      </c>
      <c r="CD18" s="5">
        <f ca="1">_xll.CampagnaOutputSingleSlice($F18,CD$14)</f>
        <v>13977.921965249574</v>
      </c>
      <c r="CE18" s="5">
        <f ca="1">_xll.CampagnaOutputSingleSlice($F18,CE$14)</f>
        <v>25846.18021867903</v>
      </c>
      <c r="CF18" s="5">
        <f ca="1">_xll.CampagnaOutputSingleSlice($F18,CF$14)</f>
        <v>31106.18216992735</v>
      </c>
      <c r="CG18" s="5">
        <f ca="1">_xll.CampagnaOutputSingleSlice($F18,CG$14)</f>
        <v>33649.229643280152</v>
      </c>
      <c r="CH18" s="5">
        <f ca="1">_xll.CampagnaOutputSingleSlice($F18,CH$14)</f>
        <v>16434.850210664739</v>
      </c>
      <c r="CI18" s="5">
        <f ca="1">_xll.CampagnaOutputSingleSlice($F18,CI$14)</f>
        <v>22616.322096453732</v>
      </c>
      <c r="CJ18" s="5">
        <f ca="1">_xll.CampagnaOutputSingleSlice($F18,CJ$14)</f>
        <v>5119.0759661343254</v>
      </c>
      <c r="CK18" s="5">
        <f ca="1">_xll.CampagnaOutputSingleSlice($F18,CK$14)</f>
        <v>31561.266482657964</v>
      </c>
      <c r="CL18" s="5">
        <f ca="1">_xll.CampagnaOutputSingleSlice($F18,CL$14)</f>
        <v>8523.9609383347524</v>
      </c>
      <c r="CM18" s="5">
        <f ca="1">_xll.CampagnaOutputSingleSlice($F18,CM$14)</f>
        <v>6605.7352196119391</v>
      </c>
      <c r="CN18" s="5">
        <f ca="1">_xll.CampagnaOutputSingleSlice($F18,CN$14)</f>
        <v>12402.899670660583</v>
      </c>
      <c r="CO18" s="5">
        <f ca="1">_xll.CampagnaOutputSingleSlice($F18,CO$14)</f>
        <v>6236.994849451934</v>
      </c>
      <c r="CP18" s="5">
        <f ca="1">_xll.CampagnaOutputSingleSlice($F18,CP$14)</f>
        <v>4850.1474672609766</v>
      </c>
      <c r="CQ18" s="5">
        <f ca="1">_xll.CampagnaOutputSingleSlice($F18,CQ$14)</f>
        <v>7638.1027065409762</v>
      </c>
      <c r="CR18" s="5">
        <f ca="1">_xll.CampagnaOutputSingleSlice($F18,CR$14)</f>
        <v>29233.073710217133</v>
      </c>
      <c r="CS18" s="5">
        <f ca="1">_xll.CampagnaOutputSingleSlice($F18,CS$14)</f>
        <v>27449.559874883751</v>
      </c>
      <c r="CT18" s="5">
        <f ca="1">_xll.CampagnaOutputSingleSlice($F18,CT$14)</f>
        <v>5182.1905766400305</v>
      </c>
      <c r="CU18" s="5">
        <f ca="1">_xll.CampagnaOutputSingleSlice($F18,CU$14)</f>
        <v>17928.072379899066</v>
      </c>
      <c r="CV18" s="5">
        <f ca="1">_xll.CampagnaOutputSingleSlice($F18,CV$14)</f>
        <v>17770.706766408464</v>
      </c>
      <c r="CW18" s="5">
        <f ca="1">_xll.CampagnaOutputSingleSlice($F18,CW$14)</f>
        <v>16570.101564414956</v>
      </c>
      <c r="CX18" s="5">
        <f ca="1">_xll.CampagnaOutputSingleSlice($F18,CX$14)</f>
        <v>2595.8456769724326</v>
      </c>
      <c r="CY18" s="5">
        <f ca="1">_xll.CampagnaOutputSingleSlice($F18,CY$14)</f>
        <v>36891.966155726717</v>
      </c>
      <c r="CZ18" s="5">
        <f ca="1">_xll.CampagnaOutputSingleSlice($F18,CZ$14)</f>
        <v>27752.959575751334</v>
      </c>
      <c r="DA18" s="5">
        <f ca="1">_xll.CampagnaOutputSingleSlice($F18,DA$14)</f>
        <v>5045.7496537671323</v>
      </c>
      <c r="DB18" s="5">
        <f ca="1">_xll.CampagnaOutputSingleSlice($F18,DB$14)</f>
        <v>13606.632776615872</v>
      </c>
      <c r="DC18" s="5">
        <f ca="1">_xll.CampagnaOutputSingleSlice($F18,DC$14)</f>
        <v>30292.598646697406</v>
      </c>
      <c r="DD18" s="5">
        <f ca="1">_xll.CampagnaOutputSingleSlice($F18,DD$14)</f>
        <v>21645.871131482869</v>
      </c>
      <c r="DE18" s="5">
        <f ca="1">_xll.CampagnaOutputSingleSlice($F18,DE$14)</f>
        <v>22317.254716710704</v>
      </c>
      <c r="DF18" s="5">
        <f ca="1">_xll.CampagnaOutputSingleSlice($F18,DF$14)</f>
        <v>16051.212509912486</v>
      </c>
      <c r="DG18" s="5">
        <f ca="1">_xll.CampagnaOutputSingleSlice($F18,DG$14)</f>
        <v>35523.371283680128</v>
      </c>
      <c r="DH18" s="5">
        <f ca="1">_xll.CampagnaOutputSingleSlice($F18,DH$14)</f>
        <v>4789.8415701314516</v>
      </c>
      <c r="DI18" s="5">
        <f ca="1">_xll.CampagnaOutputSingleSlice($F18,DI$14)</f>
        <v>10521.635807756102</v>
      </c>
      <c r="DJ18" s="5">
        <f ca="1">_xll.CampagnaOutputSingleSlice($F18,DJ$14)</f>
        <v>14279.285922588384</v>
      </c>
      <c r="DK18" s="5">
        <f ca="1">_xll.CampagnaOutputSingleSlice($F18,DK$14)</f>
        <v>21975.932951146217</v>
      </c>
      <c r="DM18" s="33">
        <v>27490.713084658666</v>
      </c>
      <c r="DN18" s="33">
        <v>2960.0062747383627</v>
      </c>
      <c r="DO18" s="33">
        <v>3679.2214711434353</v>
      </c>
      <c r="DP18" s="33">
        <v>25689.764366564566</v>
      </c>
      <c r="DQ18" s="33">
        <v>12019.341143067399</v>
      </c>
      <c r="DR18" s="33">
        <v>18793.835773376515</v>
      </c>
      <c r="DS18" s="33">
        <v>8025.4781350538069</v>
      </c>
      <c r="DT18" s="33">
        <v>26896.403046199084</v>
      </c>
      <c r="DU18" s="33">
        <v>10493.482052437652</v>
      </c>
      <c r="DV18" s="33">
        <v>21480.498400562705</v>
      </c>
      <c r="DW18" s="33">
        <v>29920.694115990023</v>
      </c>
      <c r="DX18" s="33">
        <v>36481.111004365426</v>
      </c>
      <c r="DY18" s="33">
        <v>12968.121363153085</v>
      </c>
      <c r="DZ18" s="33">
        <v>9789.8334415555182</v>
      </c>
      <c r="EA18" s="33">
        <v>15336.568888724636</v>
      </c>
      <c r="EB18" s="33">
        <v>2449.2948263597059</v>
      </c>
      <c r="EC18" s="33">
        <v>4871.5823245913416</v>
      </c>
      <c r="ED18" s="33">
        <v>10413.00226436427</v>
      </c>
      <c r="EE18" s="33">
        <v>6790.2050957788524</v>
      </c>
      <c r="EF18" s="33">
        <v>6316.9204937582545</v>
      </c>
      <c r="EG18" s="33">
        <v>12082.342296278934</v>
      </c>
      <c r="EH18" s="33">
        <v>16660.597511868229</v>
      </c>
      <c r="EI18" s="33">
        <v>32411.37507272766</v>
      </c>
      <c r="EJ18" s="33">
        <v>16238.533184926331</v>
      </c>
      <c r="EK18" s="33">
        <v>7552.4512561756273</v>
      </c>
      <c r="EL18" s="33">
        <v>1574.918218883417</v>
      </c>
      <c r="EM18" s="33">
        <v>1675.1348514675515</v>
      </c>
      <c r="EN18" s="33">
        <v>10023.318343362687</v>
      </c>
      <c r="EO18" s="33">
        <v>22557.499653299863</v>
      </c>
      <c r="EP18" s="33">
        <v>17339.885372642068</v>
      </c>
      <c r="EQ18" s="33">
        <v>14625.202253956053</v>
      </c>
      <c r="ER18" s="33">
        <v>6873.5116869525664</v>
      </c>
      <c r="ES18" s="33">
        <v>12103.153681518808</v>
      </c>
      <c r="ET18" s="33">
        <v>16969.762306152639</v>
      </c>
      <c r="EU18" s="33">
        <v>11128.661827091579</v>
      </c>
      <c r="EV18" s="33">
        <v>16168.244922859038</v>
      </c>
      <c r="EW18" s="33">
        <v>10865.393622489053</v>
      </c>
      <c r="EX18" s="33">
        <v>9474.3800894441993</v>
      </c>
      <c r="EY18" s="33">
        <v>6807.9591836807085</v>
      </c>
      <c r="EZ18" s="33">
        <v>7880.2513365418563</v>
      </c>
      <c r="FA18" s="33">
        <v>28007.96889545703</v>
      </c>
      <c r="FB18" s="33">
        <v>6725.1041858960889</v>
      </c>
      <c r="FC18" s="33">
        <v>4983.8928217971988</v>
      </c>
      <c r="FD18" s="33">
        <v>21009.299341759823</v>
      </c>
      <c r="FE18" s="33">
        <v>12213.399413916301</v>
      </c>
      <c r="FF18" s="33">
        <v>37643.939081757868</v>
      </c>
      <c r="FG18" s="33">
        <v>3655.0075589510234</v>
      </c>
      <c r="FH18" s="33">
        <v>4264.1073720824861</v>
      </c>
      <c r="FI18" s="33">
        <v>6394.6196256914554</v>
      </c>
      <c r="FJ18" s="33">
        <v>4502.5236181829459</v>
      </c>
      <c r="FK18" s="33">
        <v>35602.350939422016</v>
      </c>
      <c r="FL18" s="33">
        <v>30257.299144959525</v>
      </c>
      <c r="FM18" s="33">
        <v>6169.8564692428117</v>
      </c>
      <c r="FN18" s="33">
        <v>12276.82990457604</v>
      </c>
      <c r="FO18" s="33">
        <v>20496.106822433452</v>
      </c>
      <c r="FP18" s="33">
        <v>7523.0150625505521</v>
      </c>
      <c r="FQ18" s="33">
        <v>3746.1351485331106</v>
      </c>
      <c r="FR18" s="33">
        <v>12530.168407170739</v>
      </c>
      <c r="FS18" s="33">
        <v>15608.619875013497</v>
      </c>
      <c r="FT18" s="33">
        <v>11910.284928491779</v>
      </c>
      <c r="FU18" s="33">
        <v>18595.938890987327</v>
      </c>
      <c r="FV18" s="33">
        <v>28874.866052557103</v>
      </c>
      <c r="FW18" s="33">
        <v>3799.6763165986849</v>
      </c>
      <c r="FX18" s="33">
        <v>21101.486659929618</v>
      </c>
      <c r="FY18" s="33">
        <v>6205.1545522261076</v>
      </c>
      <c r="FZ18" s="33">
        <v>18852.229924907682</v>
      </c>
      <c r="GA18" s="33">
        <v>13977.921965249574</v>
      </c>
      <c r="GB18" s="33">
        <v>25846.18021867903</v>
      </c>
      <c r="GC18" s="33">
        <v>31106.18216992735</v>
      </c>
      <c r="GD18" s="33">
        <v>33649.229643280152</v>
      </c>
      <c r="GE18" s="33">
        <v>16434.850210664739</v>
      </c>
      <c r="GF18" s="33">
        <v>22616.322096453732</v>
      </c>
      <c r="GG18" s="33">
        <v>5119.0759661343254</v>
      </c>
      <c r="GH18" s="33">
        <v>31561.266482657964</v>
      </c>
      <c r="GI18" s="33">
        <v>8523.9609383347524</v>
      </c>
      <c r="GJ18" s="33">
        <v>6605.7352196119391</v>
      </c>
      <c r="GK18" s="33">
        <v>12402.899670660583</v>
      </c>
      <c r="GL18" s="33">
        <v>6236.994849451934</v>
      </c>
      <c r="GM18" s="33">
        <v>4850.1474672609766</v>
      </c>
      <c r="GN18" s="33">
        <v>7638.1027065409762</v>
      </c>
      <c r="GO18" s="33">
        <v>29233.073710217133</v>
      </c>
      <c r="GP18" s="33">
        <v>27449.559874883751</v>
      </c>
      <c r="GQ18" s="33">
        <v>5182.1905766400305</v>
      </c>
      <c r="GR18" s="33">
        <v>17928.072379899066</v>
      </c>
      <c r="GS18" s="33">
        <v>17770.706766408464</v>
      </c>
      <c r="GT18" s="33">
        <v>16570.101564414956</v>
      </c>
      <c r="GU18" s="33">
        <v>2595.8456769724326</v>
      </c>
      <c r="GV18" s="33">
        <v>36891.966155726717</v>
      </c>
      <c r="GW18" s="33">
        <v>27752.959575751334</v>
      </c>
      <c r="GX18" s="33">
        <v>5045.7496537671323</v>
      </c>
      <c r="GY18" s="33">
        <v>13606.632776615872</v>
      </c>
      <c r="GZ18" s="33">
        <v>30292.598646697406</v>
      </c>
      <c r="HA18" s="33">
        <v>21645.871131482869</v>
      </c>
      <c r="HB18" s="33">
        <v>22317.254716710704</v>
      </c>
      <c r="HC18" s="33">
        <v>16051.212509912486</v>
      </c>
      <c r="HD18" s="33">
        <v>35523.371283680128</v>
      </c>
      <c r="HE18" s="33">
        <v>4789.8415701314516</v>
      </c>
      <c r="HF18" s="33">
        <v>10521.635807756102</v>
      </c>
      <c r="HG18" s="33">
        <v>14279.285922588384</v>
      </c>
      <c r="HH18" s="33">
        <v>21975.932951146217</v>
      </c>
    </row>
    <row r="19" spans="2:216" x14ac:dyDescent="0.3">
      <c r="B19" s="47">
        <v>10</v>
      </c>
      <c r="C19" s="47">
        <v>20</v>
      </c>
      <c r="D19" s="47">
        <v>30</v>
      </c>
      <c r="F19" s="5">
        <f ca="1">_xll.CampagnaInputTriangular(B19,C19,D19)</f>
        <v>12.707952580620653</v>
      </c>
      <c r="G19" s="3">
        <f ca="1">_xll.CampagnaOutputMean(F19)</f>
        <v>20.182682513900176</v>
      </c>
      <c r="H19" s="11">
        <f t="shared" ca="1" si="0"/>
        <v>20.182682513900176</v>
      </c>
      <c r="I19" s="3">
        <f t="shared" si="1"/>
        <v>20</v>
      </c>
      <c r="J19" s="18">
        <f t="shared" ca="1" si="2"/>
        <v>-9.1341256950087761E-3</v>
      </c>
      <c r="N19" s="15" t="b">
        <f t="shared" ca="1" si="3"/>
        <v>1</v>
      </c>
      <c r="P19" s="5">
        <f ca="1">_xll.CampagnaOutputSingleSlice($F19,P$14)</f>
        <v>19.647979563613262</v>
      </c>
      <c r="Q19" s="5">
        <f ca="1">_xll.CampagnaOutputSingleSlice($F19,Q$14)</f>
        <v>16.684371558129069</v>
      </c>
      <c r="R19" s="5">
        <f ca="1">_xll.CampagnaOutputSingleSlice($F19,R$14)</f>
        <v>15.827813133201762</v>
      </c>
      <c r="S19" s="5">
        <f ca="1">_xll.CampagnaOutputSingleSlice($F19,S$14)</f>
        <v>17.004707792431947</v>
      </c>
      <c r="T19" s="5">
        <f ca="1">_xll.CampagnaOutputSingleSlice($F19,T$14)</f>
        <v>20.116727384111094</v>
      </c>
      <c r="U19" s="5">
        <f ca="1">_xll.CampagnaOutputSingleSlice($F19,U$14)</f>
        <v>16.261266382640052</v>
      </c>
      <c r="V19" s="5">
        <f ca="1">_xll.CampagnaOutputSingleSlice($F19,V$14)</f>
        <v>23.327362079999073</v>
      </c>
      <c r="W19" s="5">
        <f ca="1">_xll.CampagnaOutputSingleSlice($F19,W$14)</f>
        <v>17.158570379436796</v>
      </c>
      <c r="X19" s="5">
        <f ca="1">_xll.CampagnaOutputSingleSlice($F19,X$14)</f>
        <v>15.549086379718078</v>
      </c>
      <c r="Y19" s="5">
        <f ca="1">_xll.CampagnaOutputSingleSlice($F19,Y$14)</f>
        <v>20.092423439611139</v>
      </c>
      <c r="Z19" s="5">
        <f ca="1">_xll.CampagnaOutputSingleSlice($F19,Z$14)</f>
        <v>23.625733865677546</v>
      </c>
      <c r="AA19" s="5">
        <f ca="1">_xll.CampagnaOutputSingleSlice($F19,AA$14)</f>
        <v>25.08347998331174</v>
      </c>
      <c r="AB19" s="5">
        <f ca="1">_xll.CampagnaOutputSingleSlice($F19,AB$14)</f>
        <v>18.164290901423282</v>
      </c>
      <c r="AC19" s="5">
        <f ca="1">_xll.CampagnaOutputSingleSlice($F19,AC$14)</f>
        <v>17.918092233590997</v>
      </c>
      <c r="AD19" s="5">
        <f ca="1">_xll.CampagnaOutputSingleSlice($F19,AD$14)</f>
        <v>20.341195700571944</v>
      </c>
      <c r="AE19" s="5">
        <f ca="1">_xll.CampagnaOutputSingleSlice($F19,AE$14)</f>
        <v>23.545078380419312</v>
      </c>
      <c r="AF19" s="5">
        <f ca="1">_xll.CampagnaOutputSingleSlice($F19,AF$14)</f>
        <v>22.990564202308526</v>
      </c>
      <c r="AG19" s="5">
        <f ca="1">_xll.CampagnaOutputSingleSlice($F19,AG$14)</f>
        <v>19.267762097046379</v>
      </c>
      <c r="AH19" s="5">
        <f ca="1">_xll.CampagnaOutputSingleSlice($F19,AH$14)</f>
        <v>14.357351284307384</v>
      </c>
      <c r="AI19" s="5">
        <f ca="1">_xll.CampagnaOutputSingleSlice($F19,AI$14)</f>
        <v>20.93313176814063</v>
      </c>
      <c r="AJ19" s="5">
        <f ca="1">_xll.CampagnaOutputSingleSlice($F19,AJ$14)</f>
        <v>21.722563942904905</v>
      </c>
      <c r="AK19" s="5">
        <f ca="1">_xll.CampagnaOutputSingleSlice($F19,AK$14)</f>
        <v>20.381579012304883</v>
      </c>
      <c r="AL19" s="5">
        <f ca="1">_xll.CampagnaOutputSingleSlice($F19,AL$14)</f>
        <v>27.358557922134537</v>
      </c>
      <c r="AM19" s="5">
        <f ca="1">_xll.CampagnaOutputSingleSlice($F19,AM$14)</f>
        <v>23.548513810147973</v>
      </c>
      <c r="AN19" s="5">
        <f ca="1">_xll.CampagnaOutputSingleSlice($F19,AN$14)</f>
        <v>19.537303564857055</v>
      </c>
      <c r="AO19" s="5">
        <f ca="1">_xll.CampagnaOutputSingleSlice($F19,AO$14)</f>
        <v>22.005869759411368</v>
      </c>
      <c r="AP19" s="5">
        <f ca="1">_xll.CampagnaOutputSingleSlice($F19,AP$14)</f>
        <v>12.192464542862783</v>
      </c>
      <c r="AQ19" s="5">
        <f ca="1">_xll.CampagnaOutputSingleSlice($F19,AQ$14)</f>
        <v>18.643237850492007</v>
      </c>
      <c r="AR19" s="5">
        <f ca="1">_xll.CampagnaOutputSingleSlice($F19,AR$14)</f>
        <v>18.344058508094768</v>
      </c>
      <c r="AS19" s="5">
        <f ca="1">_xll.CampagnaOutputSingleSlice($F19,AS$14)</f>
        <v>18.090780578815597</v>
      </c>
      <c r="AT19" s="5">
        <f ca="1">_xll.CampagnaOutputSingleSlice($F19,AT$14)</f>
        <v>14.155306811331284</v>
      </c>
      <c r="AU19" s="5">
        <f ca="1">_xll.CampagnaOutputSingleSlice($F19,AU$14)</f>
        <v>13.857726339497944</v>
      </c>
      <c r="AV19" s="5">
        <f ca="1">_xll.CampagnaOutputSingleSlice($F19,AV$14)</f>
        <v>21.857255957195051</v>
      </c>
      <c r="AW19" s="5">
        <f ca="1">_xll.CampagnaOutputSingleSlice($F19,AW$14)</f>
        <v>18.589787969894516</v>
      </c>
      <c r="AX19" s="5">
        <f ca="1">_xll.CampagnaOutputSingleSlice($F19,AX$14)</f>
        <v>23.816280976604791</v>
      </c>
      <c r="AY19" s="5">
        <f ca="1">_xll.CampagnaOutputSingleSlice($F19,AY$14)</f>
        <v>22.205881701288675</v>
      </c>
      <c r="AZ19" s="5">
        <f ca="1">_xll.CampagnaOutputSingleSlice($F19,AZ$14)</f>
        <v>22.530407949062507</v>
      </c>
      <c r="BA19" s="5">
        <f ca="1">_xll.CampagnaOutputSingleSlice($F19,BA$14)</f>
        <v>25.866226069189015</v>
      </c>
      <c r="BB19" s="5">
        <f ca="1">_xll.CampagnaOutputSingleSlice($F19,BB$14)</f>
        <v>15.491561674167817</v>
      </c>
      <c r="BC19" s="5">
        <f ca="1">_xll.CampagnaOutputSingleSlice($F19,BC$14)</f>
        <v>19.607729492089973</v>
      </c>
      <c r="BD19" s="5">
        <f ca="1">_xll.CampagnaOutputSingleSlice($F19,BD$14)</f>
        <v>24.382006160933337</v>
      </c>
      <c r="BE19" s="5">
        <f ca="1">_xll.CampagnaOutputSingleSlice($F19,BE$14)</f>
        <v>23.313067234225635</v>
      </c>
      <c r="BF19" s="5">
        <f ca="1">_xll.CampagnaOutputSingleSlice($F19,BF$14)</f>
        <v>24.331559334604854</v>
      </c>
      <c r="BG19" s="5">
        <f ca="1">_xll.CampagnaOutputSingleSlice($F19,BG$14)</f>
        <v>18.796103604932199</v>
      </c>
      <c r="BH19" s="5">
        <f ca="1">_xll.CampagnaOutputSingleSlice($F19,BH$14)</f>
        <v>18.443321174534994</v>
      </c>
      <c r="BI19" s="5">
        <f ca="1">_xll.CampagnaOutputSingleSlice($F19,BI$14)</f>
        <v>21.492470959005992</v>
      </c>
      <c r="BJ19" s="5">
        <f ca="1">_xll.CampagnaOutputSingleSlice($F19,BJ$14)</f>
        <v>21.071593555892232</v>
      </c>
      <c r="BK19" s="5">
        <f ca="1">_xll.CampagnaOutputSingleSlice($F19,BK$14)</f>
        <v>19.519087447943139</v>
      </c>
      <c r="BL19" s="5">
        <f ca="1">_xll.CampagnaOutputSingleSlice($F19,BL$14)</f>
        <v>17.067890854050386</v>
      </c>
      <c r="BM19" s="5">
        <f ca="1">_xll.CampagnaOutputSingleSlice($F19,BM$14)</f>
        <v>23.849607874158359</v>
      </c>
      <c r="BN19" s="5">
        <f ca="1">_xll.CampagnaOutputSingleSlice($F19,BN$14)</f>
        <v>16.808422361897339</v>
      </c>
      <c r="BO19" s="5">
        <f ca="1">_xll.CampagnaOutputSingleSlice($F19,BO$14)</f>
        <v>22.402522478461488</v>
      </c>
      <c r="BP19" s="5">
        <f ca="1">_xll.CampagnaOutputSingleSlice($F19,BP$14)</f>
        <v>17.782903000795109</v>
      </c>
      <c r="BQ19" s="5">
        <f ca="1">_xll.CampagnaOutputSingleSlice($F19,BQ$14)</f>
        <v>26.92046536903803</v>
      </c>
      <c r="BR19" s="5">
        <f ca="1">_xll.CampagnaOutputSingleSlice($F19,BR$14)</f>
        <v>14.846579972046388</v>
      </c>
      <c r="BS19" s="5">
        <f ca="1">_xll.CampagnaOutputSingleSlice($F19,BS$14)</f>
        <v>26.20494162843746</v>
      </c>
      <c r="BT19" s="5">
        <f ca="1">_xll.CampagnaOutputSingleSlice($F19,BT$14)</f>
        <v>17.187352737819609</v>
      </c>
      <c r="BU19" s="5">
        <f ca="1">_xll.CampagnaOutputSingleSlice($F19,BU$14)</f>
        <v>18.693968022334239</v>
      </c>
      <c r="BV19" s="5">
        <f ca="1">_xll.CampagnaOutputSingleSlice($F19,BV$14)</f>
        <v>23.527424930456331</v>
      </c>
      <c r="BW19" s="5">
        <f ca="1">_xll.CampagnaOutputSingleSlice($F19,BW$14)</f>
        <v>24.188549295013694</v>
      </c>
      <c r="BX19" s="5">
        <f ca="1">_xll.CampagnaOutputSingleSlice($F19,BX$14)</f>
        <v>15.864857708646298</v>
      </c>
      <c r="BY19" s="5">
        <f ca="1">_xll.CampagnaOutputSingleSlice($F19,BY$14)</f>
        <v>18.987232201762012</v>
      </c>
      <c r="BZ19" s="5">
        <f ca="1">_xll.CampagnaOutputSingleSlice($F19,BZ$14)</f>
        <v>25.713021750794763</v>
      </c>
      <c r="CA19" s="5">
        <f ca="1">_xll.CampagnaOutputSingleSlice($F19,CA$14)</f>
        <v>24.112014714270515</v>
      </c>
      <c r="CB19" s="5">
        <f ca="1">_xll.CampagnaOutputSingleSlice($F19,CB$14)</f>
        <v>19.196377112957961</v>
      </c>
      <c r="CC19" s="5">
        <f ca="1">_xll.CampagnaOutputSingleSlice($F19,CC$14)</f>
        <v>22.549273776226485</v>
      </c>
      <c r="CD19" s="5">
        <f ca="1">_xll.CampagnaOutputSingleSlice($F19,CD$14)</f>
        <v>16.490925317097648</v>
      </c>
      <c r="CE19" s="5">
        <f ca="1">_xll.CampagnaOutputSingleSlice($F19,CE$14)</f>
        <v>27.330016583444475</v>
      </c>
      <c r="CF19" s="5">
        <f ca="1">_xll.CampagnaOutputSingleSlice($F19,CF$14)</f>
        <v>20.04683796876359</v>
      </c>
      <c r="CG19" s="5">
        <f ca="1">_xll.CampagnaOutputSingleSlice($F19,CG$14)</f>
        <v>24.295245803687671</v>
      </c>
      <c r="CH19" s="5">
        <f ca="1">_xll.CampagnaOutputSingleSlice($F19,CH$14)</f>
        <v>13.758828579823563</v>
      </c>
      <c r="CI19" s="5">
        <f ca="1">_xll.CampagnaOutputSingleSlice($F19,CI$14)</f>
        <v>24.339248875731574</v>
      </c>
      <c r="CJ19" s="5">
        <f ca="1">_xll.CampagnaOutputSingleSlice($F19,CJ$14)</f>
        <v>17.465531773843082</v>
      </c>
      <c r="CK19" s="5">
        <f ca="1">_xll.CampagnaOutputSingleSlice($F19,CK$14)</f>
        <v>21.437175946084125</v>
      </c>
      <c r="CL19" s="5">
        <f ca="1">_xll.CampagnaOutputSingleSlice($F19,CL$14)</f>
        <v>22.883382491793615</v>
      </c>
      <c r="CM19" s="5">
        <f ca="1">_xll.CampagnaOutputSingleSlice($F19,CM$14)</f>
        <v>25.121385661346945</v>
      </c>
      <c r="CN19" s="5">
        <f ca="1">_xll.CampagnaOutputSingleSlice($F19,CN$14)</f>
        <v>22.229362785496381</v>
      </c>
      <c r="CO19" s="5">
        <f ca="1">_xll.CampagnaOutputSingleSlice($F19,CO$14)</f>
        <v>20.81584762324691</v>
      </c>
      <c r="CP19" s="5">
        <f ca="1">_xll.CampagnaOutputSingleSlice($F19,CP$14)</f>
        <v>19.332130168712695</v>
      </c>
      <c r="CQ19" s="5">
        <f ca="1">_xll.CampagnaOutputSingleSlice($F19,CQ$14)</f>
        <v>23.945101955572788</v>
      </c>
      <c r="CR19" s="5">
        <f ca="1">_xll.CampagnaOutputSingleSlice($F19,CR$14)</f>
        <v>13.976219728296142</v>
      </c>
      <c r="CS19" s="5">
        <f ca="1">_xll.CampagnaOutputSingleSlice($F19,CS$14)</f>
        <v>20.736840438064444</v>
      </c>
      <c r="CT19" s="5">
        <f ca="1">_xll.CampagnaOutputSingleSlice($F19,CT$14)</f>
        <v>14.974985368361253</v>
      </c>
      <c r="CU19" s="5">
        <f ca="1">_xll.CampagnaOutputSingleSlice($F19,CU$14)</f>
        <v>20.379741983092323</v>
      </c>
      <c r="CV19" s="5">
        <f ca="1">_xll.CampagnaOutputSingleSlice($F19,CV$14)</f>
        <v>14.371054256876238</v>
      </c>
      <c r="CW19" s="5">
        <f ca="1">_xll.CampagnaOutputSingleSlice($F19,CW$14)</f>
        <v>18.6595750118917</v>
      </c>
      <c r="CX19" s="5">
        <f ca="1">_xll.CampagnaOutputSingleSlice($F19,CX$14)</f>
        <v>23.240449230212906</v>
      </c>
      <c r="CY19" s="5">
        <f ca="1">_xll.CampagnaOutputSingleSlice($F19,CY$14)</f>
        <v>22.46204623234253</v>
      </c>
      <c r="CZ19" s="5">
        <f ca="1">_xll.CampagnaOutputSingleSlice($F19,CZ$14)</f>
        <v>17.091905240646078</v>
      </c>
      <c r="DA19" s="5">
        <f ca="1">_xll.CampagnaOutputSingleSlice($F19,DA$14)</f>
        <v>25.117796305280482</v>
      </c>
      <c r="DB19" s="5">
        <f ca="1">_xll.CampagnaOutputSingleSlice($F19,DB$14)</f>
        <v>19.359149564348794</v>
      </c>
      <c r="DC19" s="5">
        <f ca="1">_xll.CampagnaOutputSingleSlice($F19,DC$14)</f>
        <v>18.283725889912166</v>
      </c>
      <c r="DD19" s="5">
        <f ca="1">_xll.CampagnaOutputSingleSlice($F19,DD$14)</f>
        <v>14.980576384297876</v>
      </c>
      <c r="DE19" s="5">
        <f ca="1">_xll.CampagnaOutputSingleSlice($F19,DE$14)</f>
        <v>17.995636867546871</v>
      </c>
      <c r="DF19" s="5">
        <f ca="1">_xll.CampagnaOutputSingleSlice($F19,DF$14)</f>
        <v>17.609987519734023</v>
      </c>
      <c r="DG19" s="5">
        <f ca="1">_xll.CampagnaOutputSingleSlice($F19,DG$14)</f>
        <v>19.363108595750717</v>
      </c>
      <c r="DH19" s="5">
        <f ca="1">_xll.CampagnaOutputSingleSlice($F19,DH$14)</f>
        <v>24.868052289351731</v>
      </c>
      <c r="DI19" s="5">
        <f ca="1">_xll.CampagnaOutputSingleSlice($F19,DI$14)</f>
        <v>11.592843729893668</v>
      </c>
      <c r="DJ19" s="5">
        <f ca="1">_xll.CampagnaOutputSingleSlice($F19,DJ$14)</f>
        <v>27.316361914296969</v>
      </c>
      <c r="DK19" s="5">
        <f ca="1">_xll.CampagnaOutputSingleSlice($F19,DK$14)</f>
        <v>21.444475101899201</v>
      </c>
      <c r="DM19" s="33">
        <v>19.647979563613262</v>
      </c>
      <c r="DN19" s="33">
        <v>16.684371558129069</v>
      </c>
      <c r="DO19" s="33">
        <v>15.827813133201762</v>
      </c>
      <c r="DP19" s="33">
        <v>17.004707792431947</v>
      </c>
      <c r="DQ19" s="33">
        <v>20.116727384111094</v>
      </c>
      <c r="DR19" s="33">
        <v>16.261266382640052</v>
      </c>
      <c r="DS19" s="33">
        <v>23.327362079999073</v>
      </c>
      <c r="DT19" s="33">
        <v>17.158570379436796</v>
      </c>
      <c r="DU19" s="33">
        <v>15.549086379718078</v>
      </c>
      <c r="DV19" s="33">
        <v>20.092423439611139</v>
      </c>
      <c r="DW19" s="33">
        <v>23.625733865677546</v>
      </c>
      <c r="DX19" s="33">
        <v>25.08347998331174</v>
      </c>
      <c r="DY19" s="33">
        <v>18.164290901423282</v>
      </c>
      <c r="DZ19" s="33">
        <v>17.918092233590997</v>
      </c>
      <c r="EA19" s="33">
        <v>20.341195700571944</v>
      </c>
      <c r="EB19" s="33">
        <v>23.545078380419312</v>
      </c>
      <c r="EC19" s="33">
        <v>22.990564202308526</v>
      </c>
      <c r="ED19" s="33">
        <v>19.267762097046379</v>
      </c>
      <c r="EE19" s="33">
        <v>14.357351284307384</v>
      </c>
      <c r="EF19" s="33">
        <v>20.93313176814063</v>
      </c>
      <c r="EG19" s="33">
        <v>21.722563942904905</v>
      </c>
      <c r="EH19" s="33">
        <v>20.381579012304883</v>
      </c>
      <c r="EI19" s="33">
        <v>27.358557922134537</v>
      </c>
      <c r="EJ19" s="33">
        <v>23.548513810147973</v>
      </c>
      <c r="EK19" s="33">
        <v>19.537303564857055</v>
      </c>
      <c r="EL19" s="33">
        <v>22.005869759411368</v>
      </c>
      <c r="EM19" s="33">
        <v>12.192464542862783</v>
      </c>
      <c r="EN19" s="33">
        <v>18.643237850492007</v>
      </c>
      <c r="EO19" s="33">
        <v>18.344058508094768</v>
      </c>
      <c r="EP19" s="33">
        <v>18.090780578815597</v>
      </c>
      <c r="EQ19" s="33">
        <v>14.155306811331284</v>
      </c>
      <c r="ER19" s="33">
        <v>13.857726339497944</v>
      </c>
      <c r="ES19" s="33">
        <v>21.857255957195051</v>
      </c>
      <c r="ET19" s="33">
        <v>18.589787969894516</v>
      </c>
      <c r="EU19" s="33">
        <v>23.816280976604791</v>
      </c>
      <c r="EV19" s="33">
        <v>22.205881701288675</v>
      </c>
      <c r="EW19" s="33">
        <v>22.530407949062507</v>
      </c>
      <c r="EX19" s="33">
        <v>25.866226069189015</v>
      </c>
      <c r="EY19" s="33">
        <v>15.491561674167817</v>
      </c>
      <c r="EZ19" s="33">
        <v>19.607729492089973</v>
      </c>
      <c r="FA19" s="33">
        <v>24.382006160933337</v>
      </c>
      <c r="FB19" s="33">
        <v>23.313067234225635</v>
      </c>
      <c r="FC19" s="33">
        <v>24.331559334604854</v>
      </c>
      <c r="FD19" s="33">
        <v>18.796103604932199</v>
      </c>
      <c r="FE19" s="33">
        <v>18.443321174534994</v>
      </c>
      <c r="FF19" s="33">
        <v>21.492470959005992</v>
      </c>
      <c r="FG19" s="33">
        <v>21.071593555892232</v>
      </c>
      <c r="FH19" s="33">
        <v>19.519087447943139</v>
      </c>
      <c r="FI19" s="33">
        <v>17.067890854050386</v>
      </c>
      <c r="FJ19" s="33">
        <v>23.849607874158359</v>
      </c>
      <c r="FK19" s="33">
        <v>16.808422361897339</v>
      </c>
      <c r="FL19" s="33">
        <v>22.402522478461488</v>
      </c>
      <c r="FM19" s="33">
        <v>17.782903000795109</v>
      </c>
      <c r="FN19" s="33">
        <v>26.92046536903803</v>
      </c>
      <c r="FO19" s="33">
        <v>14.846579972046388</v>
      </c>
      <c r="FP19" s="33">
        <v>26.20494162843746</v>
      </c>
      <c r="FQ19" s="33">
        <v>17.187352737819609</v>
      </c>
      <c r="FR19" s="33">
        <v>18.693968022334239</v>
      </c>
      <c r="FS19" s="33">
        <v>23.527424930456331</v>
      </c>
      <c r="FT19" s="33">
        <v>24.188549295013694</v>
      </c>
      <c r="FU19" s="33">
        <v>15.864857708646298</v>
      </c>
      <c r="FV19" s="33">
        <v>18.987232201762012</v>
      </c>
      <c r="FW19" s="33">
        <v>25.713021750794763</v>
      </c>
      <c r="FX19" s="33">
        <v>24.112014714270515</v>
      </c>
      <c r="FY19" s="33">
        <v>19.196377112957961</v>
      </c>
      <c r="FZ19" s="33">
        <v>22.549273776226485</v>
      </c>
      <c r="GA19" s="33">
        <v>16.490925317097648</v>
      </c>
      <c r="GB19" s="33">
        <v>27.330016583444475</v>
      </c>
      <c r="GC19" s="33">
        <v>20.04683796876359</v>
      </c>
      <c r="GD19" s="33">
        <v>24.295245803687671</v>
      </c>
      <c r="GE19" s="33">
        <v>13.758828579823563</v>
      </c>
      <c r="GF19" s="33">
        <v>24.339248875731574</v>
      </c>
      <c r="GG19" s="33">
        <v>17.465531773843082</v>
      </c>
      <c r="GH19" s="33">
        <v>21.437175946084125</v>
      </c>
      <c r="GI19" s="33">
        <v>22.883382491793615</v>
      </c>
      <c r="GJ19" s="33">
        <v>25.121385661346945</v>
      </c>
      <c r="GK19" s="33">
        <v>22.229362785496381</v>
      </c>
      <c r="GL19" s="33">
        <v>20.81584762324691</v>
      </c>
      <c r="GM19" s="33">
        <v>19.332130168712695</v>
      </c>
      <c r="GN19" s="33">
        <v>23.945101955572788</v>
      </c>
      <c r="GO19" s="33">
        <v>13.976219728296142</v>
      </c>
      <c r="GP19" s="33">
        <v>20.736840438064444</v>
      </c>
      <c r="GQ19" s="33">
        <v>14.974985368361253</v>
      </c>
      <c r="GR19" s="33">
        <v>20.379741983092323</v>
      </c>
      <c r="GS19" s="33">
        <v>14.371054256876238</v>
      </c>
      <c r="GT19" s="33">
        <v>18.6595750118917</v>
      </c>
      <c r="GU19" s="33">
        <v>23.240449230212906</v>
      </c>
      <c r="GV19" s="33">
        <v>22.46204623234253</v>
      </c>
      <c r="GW19" s="33">
        <v>17.091905240646078</v>
      </c>
      <c r="GX19" s="33">
        <v>25.117796305280482</v>
      </c>
      <c r="GY19" s="33">
        <v>19.359149564348794</v>
      </c>
      <c r="GZ19" s="33">
        <v>18.283725889912166</v>
      </c>
      <c r="HA19" s="33">
        <v>14.980576384297876</v>
      </c>
      <c r="HB19" s="33">
        <v>17.995636867546871</v>
      </c>
      <c r="HC19" s="33">
        <v>17.609987519734023</v>
      </c>
      <c r="HD19" s="33">
        <v>19.363108595750717</v>
      </c>
      <c r="HE19" s="33">
        <v>24.868052289351731</v>
      </c>
      <c r="HF19" s="33">
        <v>11.592843729893668</v>
      </c>
      <c r="HG19" s="33">
        <v>27.316361914296969</v>
      </c>
      <c r="HH19" s="33">
        <v>21.444475101899201</v>
      </c>
    </row>
    <row r="20" spans="2:216" x14ac:dyDescent="0.3">
      <c r="B20" s="47">
        <v>10</v>
      </c>
      <c r="C20" s="47">
        <v>20</v>
      </c>
      <c r="D20" s="47">
        <v>30</v>
      </c>
      <c r="F20" s="5">
        <f ca="1">_xll.CampagnaInputTriangular(B20,C20,D20)</f>
        <v>25.052104674872954</v>
      </c>
      <c r="G20" s="3">
        <f ca="1">_xll.CampagnaOutputMean(F20)</f>
        <v>20.250607095319186</v>
      </c>
      <c r="H20" s="11">
        <f t="shared" ca="1" si="0"/>
        <v>20.250607095319186</v>
      </c>
      <c r="I20" s="3">
        <f t="shared" si="1"/>
        <v>20</v>
      </c>
      <c r="J20" s="18">
        <f t="shared" ca="1" si="2"/>
        <v>-1.2530354765959295E-2</v>
      </c>
      <c r="N20" s="15" t="b">
        <f t="shared" ca="1" si="3"/>
        <v>1</v>
      </c>
      <c r="P20" s="5">
        <f ca="1">_xll.CampagnaOutputSingleSlice($F20,P$14)</f>
        <v>19.246071497912205</v>
      </c>
      <c r="Q20" s="5">
        <f ca="1">_xll.CampagnaOutputSingleSlice($F20,Q$14)</f>
        <v>21.480162549291002</v>
      </c>
      <c r="R20" s="5">
        <f ca="1">_xll.CampagnaOutputSingleSlice($F20,R$14)</f>
        <v>26.787284678287659</v>
      </c>
      <c r="S20" s="5">
        <f ca="1">_xll.CampagnaOutputSingleSlice($F20,S$14)</f>
        <v>19.082912614635916</v>
      </c>
      <c r="T20" s="5">
        <f ca="1">_xll.CampagnaOutputSingleSlice($F20,T$14)</f>
        <v>22.791940927398464</v>
      </c>
      <c r="U20" s="5">
        <f ca="1">_xll.CampagnaOutputSingleSlice($F20,U$14)</f>
        <v>18.854305074306506</v>
      </c>
      <c r="V20" s="5">
        <f ca="1">_xll.CampagnaOutputSingleSlice($F20,V$14)</f>
        <v>19.302911944303048</v>
      </c>
      <c r="W20" s="5">
        <f ca="1">_xll.CampagnaOutputSingleSlice($F20,W$14)</f>
        <v>21.869534754892918</v>
      </c>
      <c r="X20" s="5">
        <f ca="1">_xll.CampagnaOutputSingleSlice($F20,X$14)</f>
        <v>16.415817267879095</v>
      </c>
      <c r="Y20" s="5">
        <f ca="1">_xll.CampagnaOutputSingleSlice($F20,Y$14)</f>
        <v>16.876788152237374</v>
      </c>
      <c r="Z20" s="5">
        <f ca="1">_xll.CampagnaOutputSingleSlice($F20,Z$14)</f>
        <v>16.780880081218196</v>
      </c>
      <c r="AA20" s="5">
        <f ca="1">_xll.CampagnaOutputSingleSlice($F20,AA$14)</f>
        <v>22.00041840202017</v>
      </c>
      <c r="AB20" s="5">
        <f ca="1">_xll.CampagnaOutputSingleSlice($F20,AB$14)</f>
        <v>26.608308163699522</v>
      </c>
      <c r="AC20" s="5">
        <f ca="1">_xll.CampagnaOutputSingleSlice($F20,AC$14)</f>
        <v>27.712547770450772</v>
      </c>
      <c r="AD20" s="5">
        <f ca="1">_xll.CampagnaOutputSingleSlice($F20,AD$14)</f>
        <v>22.958460209288219</v>
      </c>
      <c r="AE20" s="5">
        <f ca="1">_xll.CampagnaOutputSingleSlice($F20,AE$14)</f>
        <v>21.067065488460472</v>
      </c>
      <c r="AF20" s="5">
        <f ca="1">_xll.CampagnaOutputSingleSlice($F20,AF$14)</f>
        <v>17.484641823960548</v>
      </c>
      <c r="AG20" s="5">
        <f ca="1">_xll.CampagnaOutputSingleSlice($F20,AG$14)</f>
        <v>18.612269259766414</v>
      </c>
      <c r="AH20" s="5">
        <f ca="1">_xll.CampagnaOutputSingleSlice($F20,AH$14)</f>
        <v>22.66689110666405</v>
      </c>
      <c r="AI20" s="5">
        <f ca="1">_xll.CampagnaOutputSingleSlice($F20,AI$14)</f>
        <v>13.095983303759553</v>
      </c>
      <c r="AJ20" s="5">
        <f ca="1">_xll.CampagnaOutputSingleSlice($F20,AJ$14)</f>
        <v>26.866025741602673</v>
      </c>
      <c r="AK20" s="5">
        <f ca="1">_xll.CampagnaOutputSingleSlice($F20,AK$14)</f>
        <v>19.947505138248516</v>
      </c>
      <c r="AL20" s="5">
        <f ca="1">_xll.CampagnaOutputSingleSlice($F20,AL$14)</f>
        <v>22.422142031749022</v>
      </c>
      <c r="AM20" s="5">
        <f ca="1">_xll.CampagnaOutputSingleSlice($F20,AM$14)</f>
        <v>21.326504654793823</v>
      </c>
      <c r="AN20" s="5">
        <f ca="1">_xll.CampagnaOutputSingleSlice($F20,AN$14)</f>
        <v>18.936559684341994</v>
      </c>
      <c r="AO20" s="5">
        <f ca="1">_xll.CampagnaOutputSingleSlice($F20,AO$14)</f>
        <v>22.618176219476471</v>
      </c>
      <c r="AP20" s="5">
        <f ca="1">_xll.CampagnaOutputSingleSlice($F20,AP$14)</f>
        <v>22.460089893723406</v>
      </c>
      <c r="AQ20" s="5">
        <f ca="1">_xll.CampagnaOutputSingleSlice($F20,AQ$14)</f>
        <v>27.137126574328853</v>
      </c>
      <c r="AR20" s="5">
        <f ca="1">_xll.CampagnaOutputSingleSlice($F20,AR$14)</f>
        <v>18.29253484594259</v>
      </c>
      <c r="AS20" s="5">
        <f ca="1">_xll.CampagnaOutputSingleSlice($F20,AS$14)</f>
        <v>17.85404053122145</v>
      </c>
      <c r="AT20" s="5">
        <f ca="1">_xll.CampagnaOutputSingleSlice($F20,AT$14)</f>
        <v>11.592485302763205</v>
      </c>
      <c r="AU20" s="5">
        <f ca="1">_xll.CampagnaOutputSingleSlice($F20,AU$14)</f>
        <v>22.067790101914213</v>
      </c>
      <c r="AV20" s="5">
        <f ca="1">_xll.CampagnaOutputSingleSlice($F20,AV$14)</f>
        <v>21.216678219239398</v>
      </c>
      <c r="AW20" s="5">
        <f ca="1">_xll.CampagnaOutputSingleSlice($F20,AW$14)</f>
        <v>23.69806853161829</v>
      </c>
      <c r="AX20" s="5">
        <f ca="1">_xll.CampagnaOutputSingleSlice($F20,AX$14)</f>
        <v>18.823172418528785</v>
      </c>
      <c r="AY20" s="5">
        <f ca="1">_xll.CampagnaOutputSingleSlice($F20,AY$14)</f>
        <v>19.402018587207486</v>
      </c>
      <c r="AZ20" s="5">
        <f ca="1">_xll.CampagnaOutputSingleSlice($F20,AZ$14)</f>
        <v>21.31181346128475</v>
      </c>
      <c r="BA20" s="5">
        <f ca="1">_xll.CampagnaOutputSingleSlice($F20,BA$14)</f>
        <v>22.400735420469712</v>
      </c>
      <c r="BB20" s="5">
        <f ca="1">_xll.CampagnaOutputSingleSlice($F20,BB$14)</f>
        <v>23.628716870381361</v>
      </c>
      <c r="BC20" s="5">
        <f ca="1">_xll.CampagnaOutputSingleSlice($F20,BC$14)</f>
        <v>22.299830973781546</v>
      </c>
      <c r="BD20" s="5">
        <f ca="1">_xll.CampagnaOutputSingleSlice($F20,BD$14)</f>
        <v>26.600598397235593</v>
      </c>
      <c r="BE20" s="5">
        <f ca="1">_xll.CampagnaOutputSingleSlice($F20,BE$14)</f>
        <v>14.518068004420133</v>
      </c>
      <c r="BF20" s="5">
        <f ca="1">_xll.CampagnaOutputSingleSlice($F20,BF$14)</f>
        <v>20.101340584798514</v>
      </c>
      <c r="BG20" s="5">
        <f ca="1">_xll.CampagnaOutputSingleSlice($F20,BG$14)</f>
        <v>11.733466080300101</v>
      </c>
      <c r="BH20" s="5">
        <f ca="1">_xll.CampagnaOutputSingleSlice($F20,BH$14)</f>
        <v>21.644388257428748</v>
      </c>
      <c r="BI20" s="5">
        <f ca="1">_xll.CampagnaOutputSingleSlice($F20,BI$14)</f>
        <v>23.042053917325006</v>
      </c>
      <c r="BJ20" s="5">
        <f ca="1">_xll.CampagnaOutputSingleSlice($F20,BJ$14)</f>
        <v>18.951183616239163</v>
      </c>
      <c r="BK20" s="5">
        <f ca="1">_xll.CampagnaOutputSingleSlice($F20,BK$14)</f>
        <v>15.480746192107006</v>
      </c>
      <c r="BL20" s="5">
        <f ca="1">_xll.CampagnaOutputSingleSlice($F20,BL$14)</f>
        <v>20.700187719198414</v>
      </c>
      <c r="BM20" s="5">
        <f ca="1">_xll.CampagnaOutputSingleSlice($F20,BM$14)</f>
        <v>22.107549749156576</v>
      </c>
      <c r="BN20" s="5">
        <f ca="1">_xll.CampagnaOutputSingleSlice($F20,BN$14)</f>
        <v>15.625650126237987</v>
      </c>
      <c r="BO20" s="5">
        <f ca="1">_xll.CampagnaOutputSingleSlice($F20,BO$14)</f>
        <v>19.974564195615486</v>
      </c>
      <c r="BP20" s="5">
        <f ca="1">_xll.CampagnaOutputSingleSlice($F20,BP$14)</f>
        <v>17.504108020903242</v>
      </c>
      <c r="BQ20" s="5">
        <f ca="1">_xll.CampagnaOutputSingleSlice($F20,BQ$14)</f>
        <v>25.902802666188297</v>
      </c>
      <c r="BR20" s="5">
        <f ca="1">_xll.CampagnaOutputSingleSlice($F20,BR$14)</f>
        <v>22.039145044046737</v>
      </c>
      <c r="BS20" s="5">
        <f ca="1">_xll.CampagnaOutputSingleSlice($F20,BS$14)</f>
        <v>26.330801132266576</v>
      </c>
      <c r="BT20" s="5">
        <f ca="1">_xll.CampagnaOutputSingleSlice($F20,BT$14)</f>
        <v>26.105940575759181</v>
      </c>
      <c r="BU20" s="5">
        <f ca="1">_xll.CampagnaOutputSingleSlice($F20,BU$14)</f>
        <v>18.056548998482413</v>
      </c>
      <c r="BV20" s="5">
        <f ca="1">_xll.CampagnaOutputSingleSlice($F20,BV$14)</f>
        <v>11.623946604203955</v>
      </c>
      <c r="BW20" s="5">
        <f ca="1">_xll.CampagnaOutputSingleSlice($F20,BW$14)</f>
        <v>11.592233253197968</v>
      </c>
      <c r="BX20" s="5">
        <f ca="1">_xll.CampagnaOutputSingleSlice($F20,BX$14)</f>
        <v>21.953197079561466</v>
      </c>
      <c r="BY20" s="5">
        <f ca="1">_xll.CampagnaOutputSingleSlice($F20,BY$14)</f>
        <v>19.733458526899391</v>
      </c>
      <c r="BZ20" s="5">
        <f ca="1">_xll.CampagnaOutputSingleSlice($F20,BZ$14)</f>
        <v>18.070278850630483</v>
      </c>
      <c r="CA20" s="5">
        <f ca="1">_xll.CampagnaOutputSingleSlice($F20,CA$14)</f>
        <v>25.469741569043354</v>
      </c>
      <c r="CB20" s="5">
        <f ca="1">_xll.CampagnaOutputSingleSlice($F20,CB$14)</f>
        <v>16.689858432824682</v>
      </c>
      <c r="CC20" s="5">
        <f ca="1">_xll.CampagnaOutputSingleSlice($F20,CC$14)</f>
        <v>20.455383116287582</v>
      </c>
      <c r="CD20" s="5">
        <f ca="1">_xll.CampagnaOutputSingleSlice($F20,CD$14)</f>
        <v>13.626766571154821</v>
      </c>
      <c r="CE20" s="5">
        <f ca="1">_xll.CampagnaOutputSingleSlice($F20,CE$14)</f>
        <v>15.311380867510101</v>
      </c>
      <c r="CF20" s="5">
        <f ca="1">_xll.CampagnaOutputSingleSlice($F20,CF$14)</f>
        <v>20.885132517169716</v>
      </c>
      <c r="CG20" s="5">
        <f ca="1">_xll.CampagnaOutputSingleSlice($F20,CG$14)</f>
        <v>17.875199290280065</v>
      </c>
      <c r="CH20" s="5">
        <f ca="1">_xll.CampagnaOutputSingleSlice($F20,CH$14)</f>
        <v>27.923287777292892</v>
      </c>
      <c r="CI20" s="5">
        <f ca="1">_xll.CampagnaOutputSingleSlice($F20,CI$14)</f>
        <v>20.713918231174311</v>
      </c>
      <c r="CJ20" s="5">
        <f ca="1">_xll.CampagnaOutputSingleSlice($F20,CJ$14)</f>
        <v>20.767688833259612</v>
      </c>
      <c r="CK20" s="5">
        <f ca="1">_xll.CampagnaOutputSingleSlice($F20,CK$14)</f>
        <v>12.349067259746141</v>
      </c>
      <c r="CL20" s="5">
        <f ca="1">_xll.CampagnaOutputSingleSlice($F20,CL$14)</f>
        <v>14.597939089857014</v>
      </c>
      <c r="CM20" s="5">
        <f ca="1">_xll.CampagnaOutputSingleSlice($F20,CM$14)</f>
        <v>24.501388071079941</v>
      </c>
      <c r="CN20" s="5">
        <f ca="1">_xll.CampagnaOutputSingleSlice($F20,CN$14)</f>
        <v>28.249661945119648</v>
      </c>
      <c r="CO20" s="5">
        <f ca="1">_xll.CampagnaOutputSingleSlice($F20,CO$14)</f>
        <v>22.226401345674201</v>
      </c>
      <c r="CP20" s="5">
        <f ca="1">_xll.CampagnaOutputSingleSlice($F20,CP$14)</f>
        <v>27.67335565444165</v>
      </c>
      <c r="CQ20" s="5">
        <f ca="1">_xll.CampagnaOutputSingleSlice($F20,CQ$14)</f>
        <v>21.53094531138327</v>
      </c>
      <c r="CR20" s="5">
        <f ca="1">_xll.CampagnaOutputSingleSlice($F20,CR$14)</f>
        <v>18.086098536480304</v>
      </c>
      <c r="CS20" s="5">
        <f ca="1">_xll.CampagnaOutputSingleSlice($F20,CS$14)</f>
        <v>20.678582552367509</v>
      </c>
      <c r="CT20" s="5">
        <f ca="1">_xll.CampagnaOutputSingleSlice($F20,CT$14)</f>
        <v>18.848189883062748</v>
      </c>
      <c r="CU20" s="5">
        <f ca="1">_xll.CampagnaOutputSingleSlice($F20,CU$14)</f>
        <v>21.696802130095328</v>
      </c>
      <c r="CV20" s="5">
        <f ca="1">_xll.CampagnaOutputSingleSlice($F20,CV$14)</f>
        <v>15.480694602258721</v>
      </c>
      <c r="CW20" s="5">
        <f ca="1">_xll.CampagnaOutputSingleSlice($F20,CW$14)</f>
        <v>20.15338020166628</v>
      </c>
      <c r="CX20" s="5">
        <f ca="1">_xll.CampagnaOutputSingleSlice($F20,CX$14)</f>
        <v>18.987124620440369</v>
      </c>
      <c r="CY20" s="5">
        <f ca="1">_xll.CampagnaOutputSingleSlice($F20,CY$14)</f>
        <v>22.230848468964588</v>
      </c>
      <c r="CZ20" s="5">
        <f ca="1">_xll.CampagnaOutputSingleSlice($F20,CZ$14)</f>
        <v>14.864244175362291</v>
      </c>
      <c r="DA20" s="5">
        <f ca="1">_xll.CampagnaOutputSingleSlice($F20,DA$14)</f>
        <v>19.555699443686127</v>
      </c>
      <c r="DB20" s="5">
        <f ca="1">_xll.CampagnaOutputSingleSlice($F20,DB$14)</f>
        <v>20.179697169318747</v>
      </c>
      <c r="DC20" s="5">
        <f ca="1">_xll.CampagnaOutputSingleSlice($F20,DC$14)</f>
        <v>17.720585010447014</v>
      </c>
      <c r="DD20" s="5">
        <f ca="1">_xll.CampagnaOutputSingleSlice($F20,DD$14)</f>
        <v>22.229155469126329</v>
      </c>
      <c r="DE20" s="5">
        <f ca="1">_xll.CampagnaOutputSingleSlice($F20,DE$14)</f>
        <v>23.432774143494647</v>
      </c>
      <c r="DF20" s="5">
        <f ca="1">_xll.CampagnaOutputSingleSlice($F20,DF$14)</f>
        <v>12.336329216536928</v>
      </c>
      <c r="DG20" s="5">
        <f ca="1">_xll.CampagnaOutputSingleSlice($F20,DG$14)</f>
        <v>19.680075095176296</v>
      </c>
      <c r="DH20" s="5">
        <f ca="1">_xll.CampagnaOutputSingleSlice($F20,DH$14)</f>
        <v>23.312963120008327</v>
      </c>
      <c r="DI20" s="5">
        <f ca="1">_xll.CampagnaOutputSingleSlice($F20,DI$14)</f>
        <v>21.198851395022167</v>
      </c>
      <c r="DJ20" s="5">
        <f ca="1">_xll.CampagnaOutputSingleSlice($F20,DJ$14)</f>
        <v>23.538630083358136</v>
      </c>
      <c r="DK20" s="5">
        <f ca="1">_xll.CampagnaOutputSingleSlice($F20,DK$14)</f>
        <v>14.613400466494706</v>
      </c>
      <c r="DM20" s="33">
        <v>19.246071497912205</v>
      </c>
      <c r="DN20" s="33">
        <v>21.480162549291002</v>
      </c>
      <c r="DO20" s="33">
        <v>26.787284678287659</v>
      </c>
      <c r="DP20" s="33">
        <v>19.082912614635916</v>
      </c>
      <c r="DQ20" s="33">
        <v>22.791940927398464</v>
      </c>
      <c r="DR20" s="33">
        <v>18.854305074306506</v>
      </c>
      <c r="DS20" s="33">
        <v>19.302911944303048</v>
      </c>
      <c r="DT20" s="33">
        <v>21.869534754892918</v>
      </c>
      <c r="DU20" s="33">
        <v>16.415817267879095</v>
      </c>
      <c r="DV20" s="33">
        <v>16.876788152237374</v>
      </c>
      <c r="DW20" s="33">
        <v>16.780880081218196</v>
      </c>
      <c r="DX20" s="33">
        <v>22.00041840202017</v>
      </c>
      <c r="DY20" s="33">
        <v>26.608308163699522</v>
      </c>
      <c r="DZ20" s="33">
        <v>27.712547770450772</v>
      </c>
      <c r="EA20" s="33">
        <v>22.958460209288219</v>
      </c>
      <c r="EB20" s="33">
        <v>21.067065488460472</v>
      </c>
      <c r="EC20" s="33">
        <v>17.484641823960548</v>
      </c>
      <c r="ED20" s="33">
        <v>18.612269259766414</v>
      </c>
      <c r="EE20" s="33">
        <v>22.66689110666405</v>
      </c>
      <c r="EF20" s="33">
        <v>13.095983303759553</v>
      </c>
      <c r="EG20" s="33">
        <v>26.866025741602673</v>
      </c>
      <c r="EH20" s="33">
        <v>19.947505138248516</v>
      </c>
      <c r="EI20" s="33">
        <v>22.422142031749022</v>
      </c>
      <c r="EJ20" s="33">
        <v>21.326504654793823</v>
      </c>
      <c r="EK20" s="33">
        <v>18.936559684341994</v>
      </c>
      <c r="EL20" s="33">
        <v>22.618176219476471</v>
      </c>
      <c r="EM20" s="33">
        <v>22.460089893723406</v>
      </c>
      <c r="EN20" s="33">
        <v>27.137126574328853</v>
      </c>
      <c r="EO20" s="33">
        <v>18.29253484594259</v>
      </c>
      <c r="EP20" s="33">
        <v>17.85404053122145</v>
      </c>
      <c r="EQ20" s="33">
        <v>11.592485302763205</v>
      </c>
      <c r="ER20" s="33">
        <v>22.067790101914213</v>
      </c>
      <c r="ES20" s="33">
        <v>21.216678219239398</v>
      </c>
      <c r="ET20" s="33">
        <v>23.69806853161829</v>
      </c>
      <c r="EU20" s="33">
        <v>18.823172418528785</v>
      </c>
      <c r="EV20" s="33">
        <v>19.402018587207486</v>
      </c>
      <c r="EW20" s="33">
        <v>21.31181346128475</v>
      </c>
      <c r="EX20" s="33">
        <v>22.400735420469712</v>
      </c>
      <c r="EY20" s="33">
        <v>23.628716870381361</v>
      </c>
      <c r="EZ20" s="33">
        <v>22.299830973781546</v>
      </c>
      <c r="FA20" s="33">
        <v>26.600598397235593</v>
      </c>
      <c r="FB20" s="33">
        <v>14.518068004420133</v>
      </c>
      <c r="FC20" s="33">
        <v>20.101340584798514</v>
      </c>
      <c r="FD20" s="33">
        <v>11.733466080300101</v>
      </c>
      <c r="FE20" s="33">
        <v>21.644388257428748</v>
      </c>
      <c r="FF20" s="33">
        <v>23.042053917325006</v>
      </c>
      <c r="FG20" s="33">
        <v>18.951183616239163</v>
      </c>
      <c r="FH20" s="33">
        <v>15.480746192107006</v>
      </c>
      <c r="FI20" s="33">
        <v>20.700187719198414</v>
      </c>
      <c r="FJ20" s="33">
        <v>22.107549749156576</v>
      </c>
      <c r="FK20" s="33">
        <v>15.625650126237987</v>
      </c>
      <c r="FL20" s="33">
        <v>19.974564195615486</v>
      </c>
      <c r="FM20" s="33">
        <v>17.504108020903242</v>
      </c>
      <c r="FN20" s="33">
        <v>25.902802666188297</v>
      </c>
      <c r="FO20" s="33">
        <v>22.039145044046737</v>
      </c>
      <c r="FP20" s="33">
        <v>26.330801132266576</v>
      </c>
      <c r="FQ20" s="33">
        <v>26.105940575759181</v>
      </c>
      <c r="FR20" s="33">
        <v>18.056548998482413</v>
      </c>
      <c r="FS20" s="33">
        <v>11.623946604203955</v>
      </c>
      <c r="FT20" s="33">
        <v>11.592233253197968</v>
      </c>
      <c r="FU20" s="33">
        <v>21.953197079561466</v>
      </c>
      <c r="FV20" s="33">
        <v>19.733458526899391</v>
      </c>
      <c r="FW20" s="33">
        <v>18.070278850630483</v>
      </c>
      <c r="FX20" s="33">
        <v>25.469741569043354</v>
      </c>
      <c r="FY20" s="33">
        <v>16.689858432824682</v>
      </c>
      <c r="FZ20" s="33">
        <v>20.455383116287582</v>
      </c>
      <c r="GA20" s="33">
        <v>13.626766571154821</v>
      </c>
      <c r="GB20" s="33">
        <v>15.311380867510101</v>
      </c>
      <c r="GC20" s="33">
        <v>20.885132517169716</v>
      </c>
      <c r="GD20" s="33">
        <v>17.875199290280065</v>
      </c>
      <c r="GE20" s="33">
        <v>27.923287777292892</v>
      </c>
      <c r="GF20" s="33">
        <v>20.713918231174311</v>
      </c>
      <c r="GG20" s="33">
        <v>20.767688833259612</v>
      </c>
      <c r="GH20" s="33">
        <v>12.349067259746141</v>
      </c>
      <c r="GI20" s="33">
        <v>14.597939089857014</v>
      </c>
      <c r="GJ20" s="33">
        <v>24.501388071079941</v>
      </c>
      <c r="GK20" s="33">
        <v>28.249661945119648</v>
      </c>
      <c r="GL20" s="33">
        <v>22.226401345674201</v>
      </c>
      <c r="GM20" s="33">
        <v>27.67335565444165</v>
      </c>
      <c r="GN20" s="33">
        <v>21.53094531138327</v>
      </c>
      <c r="GO20" s="33">
        <v>18.086098536480304</v>
      </c>
      <c r="GP20" s="33">
        <v>20.678582552367509</v>
      </c>
      <c r="GQ20" s="33">
        <v>18.848189883062748</v>
      </c>
      <c r="GR20" s="33">
        <v>21.696802130095328</v>
      </c>
      <c r="GS20" s="33">
        <v>15.480694602258721</v>
      </c>
      <c r="GT20" s="33">
        <v>20.15338020166628</v>
      </c>
      <c r="GU20" s="33">
        <v>18.987124620440369</v>
      </c>
      <c r="GV20" s="33">
        <v>22.230848468964588</v>
      </c>
      <c r="GW20" s="33">
        <v>14.864244175362291</v>
      </c>
      <c r="GX20" s="33">
        <v>19.555699443686127</v>
      </c>
      <c r="GY20" s="33">
        <v>20.179697169318747</v>
      </c>
      <c r="GZ20" s="33">
        <v>17.720585010447014</v>
      </c>
      <c r="HA20" s="33">
        <v>22.229155469126329</v>
      </c>
      <c r="HB20" s="33">
        <v>23.432774143494647</v>
      </c>
      <c r="HC20" s="33">
        <v>12.336329216536928</v>
      </c>
      <c r="HD20" s="33">
        <v>19.680075095176296</v>
      </c>
      <c r="HE20" s="33">
        <v>23.312963120008327</v>
      </c>
      <c r="HF20" s="33">
        <v>21.198851395022167</v>
      </c>
      <c r="HG20" s="33">
        <v>23.538630083358136</v>
      </c>
      <c r="HH20" s="33">
        <v>14.613400466494706</v>
      </c>
    </row>
    <row r="21" spans="2:216" x14ac:dyDescent="0.3">
      <c r="B21" s="47">
        <v>10</v>
      </c>
      <c r="C21" s="47">
        <v>20</v>
      </c>
      <c r="D21" s="47">
        <v>30</v>
      </c>
      <c r="F21" s="5">
        <f ca="1">_xll.CampagnaInputTriangular(B21,C21,D21)</f>
        <v>20.256396965113922</v>
      </c>
      <c r="G21" s="3">
        <f ca="1">_xll.CampagnaOutputMean(F21)</f>
        <v>20.473294206897069</v>
      </c>
      <c r="H21" s="11">
        <f t="shared" ca="1" si="0"/>
        <v>20.473294206897069</v>
      </c>
      <c r="I21" s="3">
        <f t="shared" si="1"/>
        <v>20</v>
      </c>
      <c r="J21" s="18">
        <f t="shared" ca="1" si="2"/>
        <v>-2.3664710344853467E-2</v>
      </c>
      <c r="K21" s="29"/>
      <c r="L21" s="29"/>
      <c r="N21" s="15" t="b">
        <f t="shared" ca="1" si="3"/>
        <v>1</v>
      </c>
      <c r="O21" s="10"/>
      <c r="P21" s="5">
        <f ca="1">_xll.CampagnaOutputSingleSlice($F21,P$14)</f>
        <v>22.153570910850057</v>
      </c>
      <c r="Q21" s="5">
        <f ca="1">_xll.CampagnaOutputSingleSlice($F21,Q$14)</f>
        <v>17.205062207356441</v>
      </c>
      <c r="R21" s="5">
        <f ca="1">_xll.CampagnaOutputSingleSlice($F21,R$14)</f>
        <v>20.679023015362194</v>
      </c>
      <c r="S21" s="5">
        <f ca="1">_xll.CampagnaOutputSingleSlice($F21,S$14)</f>
        <v>17.175982697876599</v>
      </c>
      <c r="T21" s="5">
        <f ca="1">_xll.CampagnaOutputSingleSlice($F21,T$14)</f>
        <v>22.385668952160188</v>
      </c>
      <c r="U21" s="5">
        <f ca="1">_xll.CampagnaOutputSingleSlice($F21,U$14)</f>
        <v>20.937950229675316</v>
      </c>
      <c r="V21" s="5">
        <f ca="1">_xll.CampagnaOutputSingleSlice($F21,V$14)</f>
        <v>26.091995441657431</v>
      </c>
      <c r="W21" s="5">
        <f ca="1">_xll.CampagnaOutputSingleSlice($F21,W$14)</f>
        <v>17.1269572889539</v>
      </c>
      <c r="X21" s="5">
        <f ca="1">_xll.CampagnaOutputSingleSlice($F21,X$14)</f>
        <v>23.841423064844534</v>
      </c>
      <c r="Y21" s="5">
        <f ca="1">_xll.CampagnaOutputSingleSlice($F21,Y$14)</f>
        <v>24.243223255600089</v>
      </c>
      <c r="Z21" s="5">
        <f ca="1">_xll.CampagnaOutputSingleSlice($F21,Z$14)</f>
        <v>26.775199692288854</v>
      </c>
      <c r="AA21" s="5">
        <f ca="1">_xll.CampagnaOutputSingleSlice($F21,AA$14)</f>
        <v>16.727937071570835</v>
      </c>
      <c r="AB21" s="5">
        <f ca="1">_xll.CampagnaOutputSingleSlice($F21,AB$14)</f>
        <v>18.385776986998081</v>
      </c>
      <c r="AC21" s="5">
        <f ca="1">_xll.CampagnaOutputSingleSlice($F21,AC$14)</f>
        <v>18.623345632182826</v>
      </c>
      <c r="AD21" s="5">
        <f ca="1">_xll.CampagnaOutputSingleSlice($F21,AD$14)</f>
        <v>22.072214507879295</v>
      </c>
      <c r="AE21" s="5">
        <f ca="1">_xll.CampagnaOutputSingleSlice($F21,AE$14)</f>
        <v>14.70508086993723</v>
      </c>
      <c r="AF21" s="5">
        <f ca="1">_xll.CampagnaOutputSingleSlice($F21,AF$14)</f>
        <v>14.055829223246022</v>
      </c>
      <c r="AG21" s="5">
        <f ca="1">_xll.CampagnaOutputSingleSlice($F21,AG$14)</f>
        <v>21.880424616626996</v>
      </c>
      <c r="AH21" s="5">
        <f ca="1">_xll.CampagnaOutputSingleSlice($F21,AH$14)</f>
        <v>22.889356233470725</v>
      </c>
      <c r="AI21" s="5">
        <f ca="1">_xll.CampagnaOutputSingleSlice($F21,AI$14)</f>
        <v>22.365219538465638</v>
      </c>
      <c r="AJ21" s="5">
        <f ca="1">_xll.CampagnaOutputSingleSlice($F21,AJ$14)</f>
        <v>15.303949434131734</v>
      </c>
      <c r="AK21" s="5">
        <f ca="1">_xll.CampagnaOutputSingleSlice($F21,AK$14)</f>
        <v>18.573981063300522</v>
      </c>
      <c r="AL21" s="5">
        <f ca="1">_xll.CampagnaOutputSingleSlice($F21,AL$14)</f>
        <v>12.133048363775744</v>
      </c>
      <c r="AM21" s="5">
        <f ca="1">_xll.CampagnaOutputSingleSlice($F21,AM$14)</f>
        <v>15.0604148952808</v>
      </c>
      <c r="AN21" s="5">
        <f ca="1">_xll.CampagnaOutputSingleSlice($F21,AN$14)</f>
        <v>23.554622706769905</v>
      </c>
      <c r="AO21" s="5">
        <f ca="1">_xll.CampagnaOutputSingleSlice($F21,AO$14)</f>
        <v>22.004991147004262</v>
      </c>
      <c r="AP21" s="5">
        <f ca="1">_xll.CampagnaOutputSingleSlice($F21,AP$14)</f>
        <v>24.916173695501818</v>
      </c>
      <c r="AQ21" s="5">
        <f ca="1">_xll.CampagnaOutputSingleSlice($F21,AQ$14)</f>
        <v>23.511000537126947</v>
      </c>
      <c r="AR21" s="5">
        <f ca="1">_xll.CampagnaOutputSingleSlice($F21,AR$14)</f>
        <v>10.244300599195322</v>
      </c>
      <c r="AS21" s="5">
        <f ca="1">_xll.CampagnaOutputSingleSlice($F21,AS$14)</f>
        <v>21.481619286846986</v>
      </c>
      <c r="AT21" s="5">
        <f ca="1">_xll.CampagnaOutputSingleSlice($F21,AT$14)</f>
        <v>13.805486708623061</v>
      </c>
      <c r="AU21" s="5">
        <f ca="1">_xll.CampagnaOutputSingleSlice($F21,AU$14)</f>
        <v>18.625342512650782</v>
      </c>
      <c r="AV21" s="5">
        <f ca="1">_xll.CampagnaOutputSingleSlice($F21,AV$14)</f>
        <v>25.678017256067381</v>
      </c>
      <c r="AW21" s="5">
        <f ca="1">_xll.CampagnaOutputSingleSlice($F21,AW$14)</f>
        <v>24.8331114028874</v>
      </c>
      <c r="AX21" s="5">
        <f ca="1">_xll.CampagnaOutputSingleSlice($F21,AX$14)</f>
        <v>26.812769561559335</v>
      </c>
      <c r="AY21" s="5">
        <f ca="1">_xll.CampagnaOutputSingleSlice($F21,AY$14)</f>
        <v>13.670431599933833</v>
      </c>
      <c r="AZ21" s="5">
        <f ca="1">_xll.CampagnaOutputSingleSlice($F21,AZ$14)</f>
        <v>29.909383859717547</v>
      </c>
      <c r="BA21" s="5">
        <f ca="1">_xll.CampagnaOutputSingleSlice($F21,BA$14)</f>
        <v>15.176459844962542</v>
      </c>
      <c r="BB21" s="5">
        <f ca="1">_xll.CampagnaOutputSingleSlice($F21,BB$14)</f>
        <v>26.688647170612576</v>
      </c>
      <c r="BC21" s="5">
        <f ca="1">_xll.CampagnaOutputSingleSlice($F21,BC$14)</f>
        <v>20.627634202778339</v>
      </c>
      <c r="BD21" s="5">
        <f ca="1">_xll.CampagnaOutputSingleSlice($F21,BD$14)</f>
        <v>20.962111871409817</v>
      </c>
      <c r="BE21" s="5">
        <f ca="1">_xll.CampagnaOutputSingleSlice($F21,BE$14)</f>
        <v>15.474932761664963</v>
      </c>
      <c r="BF21" s="5">
        <f ca="1">_xll.CampagnaOutputSingleSlice($F21,BF$14)</f>
        <v>25.263794171917674</v>
      </c>
      <c r="BG21" s="5">
        <f ca="1">_xll.CampagnaOutputSingleSlice($F21,BG$14)</f>
        <v>17.536667027433918</v>
      </c>
      <c r="BH21" s="5">
        <f ca="1">_xll.CampagnaOutputSingleSlice($F21,BH$14)</f>
        <v>20.085905431290122</v>
      </c>
      <c r="BI21" s="5">
        <f ca="1">_xll.CampagnaOutputSingleSlice($F21,BI$14)</f>
        <v>17.635215456992462</v>
      </c>
      <c r="BJ21" s="5">
        <f ca="1">_xll.CampagnaOutputSingleSlice($F21,BJ$14)</f>
        <v>26.726802362806747</v>
      </c>
      <c r="BK21" s="5">
        <f ca="1">_xll.CampagnaOutputSingleSlice($F21,BK$14)</f>
        <v>18.077863912254536</v>
      </c>
      <c r="BL21" s="5">
        <f ca="1">_xll.CampagnaOutputSingleSlice($F21,BL$14)</f>
        <v>14.440870112796256</v>
      </c>
      <c r="BM21" s="5">
        <f ca="1">_xll.CampagnaOutputSingleSlice($F21,BM$14)</f>
        <v>25.915963787549721</v>
      </c>
      <c r="BN21" s="5">
        <f ca="1">_xll.CampagnaOutputSingleSlice($F21,BN$14)</f>
        <v>18.789431333147551</v>
      </c>
      <c r="BO21" s="5">
        <f ca="1">_xll.CampagnaOutputSingleSlice($F21,BO$14)</f>
        <v>14.605544720432981</v>
      </c>
      <c r="BP21" s="5">
        <f ca="1">_xll.CampagnaOutputSingleSlice($F21,BP$14)</f>
        <v>24.813579076817845</v>
      </c>
      <c r="BQ21" s="5">
        <f ca="1">_xll.CampagnaOutputSingleSlice($F21,BQ$14)</f>
        <v>14.067010142124353</v>
      </c>
      <c r="BR21" s="5">
        <f ca="1">_xll.CampagnaOutputSingleSlice($F21,BR$14)</f>
        <v>27.383052210002504</v>
      </c>
      <c r="BS21" s="5">
        <f ca="1">_xll.CampagnaOutputSingleSlice($F21,BS$14)</f>
        <v>18.057319608598483</v>
      </c>
      <c r="BT21" s="5">
        <f ca="1">_xll.CampagnaOutputSingleSlice($F21,BT$14)</f>
        <v>16.882080069983907</v>
      </c>
      <c r="BU21" s="5">
        <f ca="1">_xll.CampagnaOutputSingleSlice($F21,BU$14)</f>
        <v>19.354762911986199</v>
      </c>
      <c r="BV21" s="5">
        <f ca="1">_xll.CampagnaOutputSingleSlice($F21,BV$14)</f>
        <v>19.645600869428009</v>
      </c>
      <c r="BW21" s="5">
        <f ca="1">_xll.CampagnaOutputSingleSlice($F21,BW$14)</f>
        <v>12.437648303874628</v>
      </c>
      <c r="BX21" s="5">
        <f ca="1">_xll.CampagnaOutputSingleSlice($F21,BX$14)</f>
        <v>22.498303115592176</v>
      </c>
      <c r="BY21" s="5">
        <f ca="1">_xll.CampagnaOutputSingleSlice($F21,BY$14)</f>
        <v>15.180213740874072</v>
      </c>
      <c r="BZ21" s="5">
        <f ca="1">_xll.CampagnaOutputSingleSlice($F21,BZ$14)</f>
        <v>17.122768943030927</v>
      </c>
      <c r="CA21" s="5">
        <f ca="1">_xll.CampagnaOutputSingleSlice($F21,CA$14)</f>
        <v>15.885128724844373</v>
      </c>
      <c r="CB21" s="5">
        <f ca="1">_xll.CampagnaOutputSingleSlice($F21,CB$14)</f>
        <v>23.099115449859315</v>
      </c>
      <c r="CC21" s="5">
        <f ca="1">_xll.CampagnaOutputSingleSlice($F21,CC$14)</f>
        <v>20.791532674480795</v>
      </c>
      <c r="CD21" s="5">
        <f ca="1">_xll.CampagnaOutputSingleSlice($F21,CD$14)</f>
        <v>17.996541257185413</v>
      </c>
      <c r="CE21" s="5">
        <f ca="1">_xll.CampagnaOutputSingleSlice($F21,CE$14)</f>
        <v>19.849771238492742</v>
      </c>
      <c r="CF21" s="5">
        <f ca="1">_xll.CampagnaOutputSingleSlice($F21,CF$14)</f>
        <v>19.19350465055679</v>
      </c>
      <c r="CG21" s="5">
        <f ca="1">_xll.CampagnaOutputSingleSlice($F21,CG$14)</f>
        <v>21.263762197669276</v>
      </c>
      <c r="CH21" s="5">
        <f ca="1">_xll.CampagnaOutputSingleSlice($F21,CH$14)</f>
        <v>14.705953386671926</v>
      </c>
      <c r="CI21" s="5">
        <f ca="1">_xll.CampagnaOutputSingleSlice($F21,CI$14)</f>
        <v>26.783482342909775</v>
      </c>
      <c r="CJ21" s="5">
        <f ca="1">_xll.CampagnaOutputSingleSlice($F21,CJ$14)</f>
        <v>22.586333778380311</v>
      </c>
      <c r="CK21" s="5">
        <f ca="1">_xll.CampagnaOutputSingleSlice($F21,CK$14)</f>
        <v>16.105733851262173</v>
      </c>
      <c r="CL21" s="5">
        <f ca="1">_xll.CampagnaOutputSingleSlice($F21,CL$14)</f>
        <v>14.836687826300604</v>
      </c>
      <c r="CM21" s="5">
        <f ca="1">_xll.CampagnaOutputSingleSlice($F21,CM$14)</f>
        <v>28.64242527096075</v>
      </c>
      <c r="CN21" s="5">
        <f ca="1">_xll.CampagnaOutputSingleSlice($F21,CN$14)</f>
        <v>19.795141495649617</v>
      </c>
      <c r="CO21" s="5">
        <f ca="1">_xll.CampagnaOutputSingleSlice($F21,CO$14)</f>
        <v>22.771483239266633</v>
      </c>
      <c r="CP21" s="5">
        <f ca="1">_xll.CampagnaOutputSingleSlice($F21,CP$14)</f>
        <v>21.276300671716299</v>
      </c>
      <c r="CQ21" s="5">
        <f ca="1">_xll.CampagnaOutputSingleSlice($F21,CQ$14)</f>
        <v>20.008033050155603</v>
      </c>
      <c r="CR21" s="5">
        <f ca="1">_xll.CampagnaOutputSingleSlice($F21,CR$14)</f>
        <v>22.705732128078054</v>
      </c>
      <c r="CS21" s="5">
        <f ca="1">_xll.CampagnaOutputSingleSlice($F21,CS$14)</f>
        <v>20.455515976271329</v>
      </c>
      <c r="CT21" s="5">
        <f ca="1">_xll.CampagnaOutputSingleSlice($F21,CT$14)</f>
        <v>22.136893655310654</v>
      </c>
      <c r="CU21" s="5">
        <f ca="1">_xll.CampagnaOutputSingleSlice($F21,CU$14)</f>
        <v>14.091336525803325</v>
      </c>
      <c r="CV21" s="5">
        <f ca="1">_xll.CampagnaOutputSingleSlice($F21,CV$14)</f>
        <v>17.084002178547578</v>
      </c>
      <c r="CW21" s="5">
        <f ca="1">_xll.CampagnaOutputSingleSlice($F21,CW$14)</f>
        <v>27.40590804280162</v>
      </c>
      <c r="CX21" s="5">
        <f ca="1">_xll.CampagnaOutputSingleSlice($F21,CX$14)</f>
        <v>20.064985931210899</v>
      </c>
      <c r="CY21" s="5">
        <f ca="1">_xll.CampagnaOutputSingleSlice($F21,CY$14)</f>
        <v>24.065346991188648</v>
      </c>
      <c r="CZ21" s="5">
        <f ca="1">_xll.CampagnaOutputSingleSlice($F21,CZ$14)</f>
        <v>25.544854431177423</v>
      </c>
      <c r="DA21" s="5">
        <f ca="1">_xll.CampagnaOutputSingleSlice($F21,DA$14)</f>
        <v>21.335195493098055</v>
      </c>
      <c r="DB21" s="5">
        <f ca="1">_xll.CampagnaOutputSingleSlice($F21,DB$14)</f>
        <v>24.178405891864596</v>
      </c>
      <c r="DC21" s="5">
        <f ca="1">_xll.CampagnaOutputSingleSlice($F21,DC$14)</f>
        <v>20.644798215733012</v>
      </c>
      <c r="DD21" s="5">
        <f ca="1">_xll.CampagnaOutputSingleSlice($F21,DD$14)</f>
        <v>21.861088549087121</v>
      </c>
      <c r="DE21" s="5">
        <f ca="1">_xll.CampagnaOutputSingleSlice($F21,DE$14)</f>
        <v>25.888165030783099</v>
      </c>
      <c r="DF21" s="5">
        <f ca="1">_xll.CampagnaOutputSingleSlice($F21,DF$14)</f>
        <v>24.38165642814571</v>
      </c>
      <c r="DG21" s="5">
        <f ca="1">_xll.CampagnaOutputSingleSlice($F21,DG$14)</f>
        <v>19.564620419752586</v>
      </c>
      <c r="DH21" s="5">
        <f ca="1">_xll.CampagnaOutputSingleSlice($F21,DH$14)</f>
        <v>25.443801072049901</v>
      </c>
      <c r="DI21" s="5">
        <f ca="1">_xll.CampagnaOutputSingleSlice($F21,DI$14)</f>
        <v>22.445770340137297</v>
      </c>
      <c r="DJ21" s="5">
        <f ca="1">_xll.CampagnaOutputSingleSlice($F21,DJ$14)</f>
        <v>20.223679498746986</v>
      </c>
      <c r="DK21" s="5">
        <f ca="1">_xll.CampagnaOutputSingleSlice($F21,DK$14)</f>
        <v>26.326663555816335</v>
      </c>
      <c r="DM21" s="33">
        <v>22.153570910850057</v>
      </c>
      <c r="DN21" s="33">
        <v>17.205062207356441</v>
      </c>
      <c r="DO21" s="33">
        <v>20.679023015362194</v>
      </c>
      <c r="DP21" s="33">
        <v>17.175982697876599</v>
      </c>
      <c r="DQ21" s="33">
        <v>22.385668952160188</v>
      </c>
      <c r="DR21" s="33">
        <v>20.937950229675316</v>
      </c>
      <c r="DS21" s="33">
        <v>26.091995441657431</v>
      </c>
      <c r="DT21" s="33">
        <v>17.1269572889539</v>
      </c>
      <c r="DU21" s="33">
        <v>23.841423064844534</v>
      </c>
      <c r="DV21" s="33">
        <v>24.243223255600089</v>
      </c>
      <c r="DW21" s="33">
        <v>26.775199692288854</v>
      </c>
      <c r="DX21" s="33">
        <v>16.727937071570835</v>
      </c>
      <c r="DY21" s="33">
        <v>18.385776986998081</v>
      </c>
      <c r="DZ21" s="33">
        <v>18.623345632182826</v>
      </c>
      <c r="EA21" s="33">
        <v>22.072214507879295</v>
      </c>
      <c r="EB21" s="33">
        <v>14.70508086993723</v>
      </c>
      <c r="EC21" s="33">
        <v>14.055829223246022</v>
      </c>
      <c r="ED21" s="33">
        <v>21.880424616626996</v>
      </c>
      <c r="EE21" s="33">
        <v>22.889356233470725</v>
      </c>
      <c r="EF21" s="33">
        <v>22.365219538465638</v>
      </c>
      <c r="EG21" s="33">
        <v>15.303949434131734</v>
      </c>
      <c r="EH21" s="33">
        <v>18.573981063300522</v>
      </c>
      <c r="EI21" s="33">
        <v>12.133048363775744</v>
      </c>
      <c r="EJ21" s="33">
        <v>15.0604148952808</v>
      </c>
      <c r="EK21" s="33">
        <v>23.554622706769905</v>
      </c>
      <c r="EL21" s="33">
        <v>22.004991147004262</v>
      </c>
      <c r="EM21" s="33">
        <v>24.916173695501818</v>
      </c>
      <c r="EN21" s="33">
        <v>23.511000537126947</v>
      </c>
      <c r="EO21" s="33">
        <v>10.244300599195322</v>
      </c>
      <c r="EP21" s="33">
        <v>21.481619286846986</v>
      </c>
      <c r="EQ21" s="33">
        <v>13.805486708623061</v>
      </c>
      <c r="ER21" s="33">
        <v>18.625342512650782</v>
      </c>
      <c r="ES21" s="33">
        <v>25.678017256067381</v>
      </c>
      <c r="ET21" s="33">
        <v>24.8331114028874</v>
      </c>
      <c r="EU21" s="33">
        <v>26.812769561559335</v>
      </c>
      <c r="EV21" s="33">
        <v>13.670431599933833</v>
      </c>
      <c r="EW21" s="33">
        <v>29.909383859717547</v>
      </c>
      <c r="EX21" s="33">
        <v>15.176459844962542</v>
      </c>
      <c r="EY21" s="33">
        <v>26.688647170612576</v>
      </c>
      <c r="EZ21" s="33">
        <v>20.627634202778339</v>
      </c>
      <c r="FA21" s="33">
        <v>20.962111871409817</v>
      </c>
      <c r="FB21" s="33">
        <v>15.474932761664963</v>
      </c>
      <c r="FC21" s="33">
        <v>25.263794171917674</v>
      </c>
      <c r="FD21" s="33">
        <v>17.536667027433918</v>
      </c>
      <c r="FE21" s="33">
        <v>20.085905431290122</v>
      </c>
      <c r="FF21" s="33">
        <v>17.635215456992462</v>
      </c>
      <c r="FG21" s="33">
        <v>26.726802362806747</v>
      </c>
      <c r="FH21" s="33">
        <v>18.077863912254536</v>
      </c>
      <c r="FI21" s="33">
        <v>14.440870112796256</v>
      </c>
      <c r="FJ21" s="33">
        <v>25.915963787549721</v>
      </c>
      <c r="FK21" s="33">
        <v>18.789431333147551</v>
      </c>
      <c r="FL21" s="33">
        <v>14.605544720432981</v>
      </c>
      <c r="FM21" s="33">
        <v>24.813579076817845</v>
      </c>
      <c r="FN21" s="33">
        <v>14.067010142124353</v>
      </c>
      <c r="FO21" s="33">
        <v>27.383052210002504</v>
      </c>
      <c r="FP21" s="33">
        <v>18.057319608598483</v>
      </c>
      <c r="FQ21" s="33">
        <v>16.882080069983907</v>
      </c>
      <c r="FR21" s="33">
        <v>19.354762911986199</v>
      </c>
      <c r="FS21" s="33">
        <v>19.645600869428009</v>
      </c>
      <c r="FT21" s="33">
        <v>12.437648303874628</v>
      </c>
      <c r="FU21" s="33">
        <v>22.498303115592176</v>
      </c>
      <c r="FV21" s="33">
        <v>15.180213740874072</v>
      </c>
      <c r="FW21" s="33">
        <v>17.122768943030927</v>
      </c>
      <c r="FX21" s="33">
        <v>15.885128724844373</v>
      </c>
      <c r="FY21" s="33">
        <v>23.099115449859315</v>
      </c>
      <c r="FZ21" s="33">
        <v>20.791532674480795</v>
      </c>
      <c r="GA21" s="33">
        <v>17.996541257185413</v>
      </c>
      <c r="GB21" s="33">
        <v>19.849771238492742</v>
      </c>
      <c r="GC21" s="33">
        <v>19.19350465055679</v>
      </c>
      <c r="GD21" s="33">
        <v>21.263762197669276</v>
      </c>
      <c r="GE21" s="33">
        <v>14.705953386671926</v>
      </c>
      <c r="GF21" s="33">
        <v>26.783482342909775</v>
      </c>
      <c r="GG21" s="33">
        <v>22.586333778380311</v>
      </c>
      <c r="GH21" s="33">
        <v>16.105733851262173</v>
      </c>
      <c r="GI21" s="33">
        <v>14.836687826300604</v>
      </c>
      <c r="GJ21" s="33">
        <v>28.64242527096075</v>
      </c>
      <c r="GK21" s="33">
        <v>19.795141495649617</v>
      </c>
      <c r="GL21" s="33">
        <v>22.771483239266633</v>
      </c>
      <c r="GM21" s="33">
        <v>21.276300671716299</v>
      </c>
      <c r="GN21" s="33">
        <v>20.008033050155603</v>
      </c>
      <c r="GO21" s="33">
        <v>22.705732128078054</v>
      </c>
      <c r="GP21" s="33">
        <v>20.455515976271329</v>
      </c>
      <c r="GQ21" s="33">
        <v>22.136893655310654</v>
      </c>
      <c r="GR21" s="33">
        <v>14.091336525803325</v>
      </c>
      <c r="GS21" s="33">
        <v>17.084002178547578</v>
      </c>
      <c r="GT21" s="33">
        <v>27.40590804280162</v>
      </c>
      <c r="GU21" s="33">
        <v>20.064985931210899</v>
      </c>
      <c r="GV21" s="33">
        <v>24.065346991188648</v>
      </c>
      <c r="GW21" s="33">
        <v>25.544854431177423</v>
      </c>
      <c r="GX21" s="33">
        <v>21.335195493098055</v>
      </c>
      <c r="GY21" s="33">
        <v>24.178405891864596</v>
      </c>
      <c r="GZ21" s="33">
        <v>20.644798215733012</v>
      </c>
      <c r="HA21" s="33">
        <v>21.861088549087121</v>
      </c>
      <c r="HB21" s="33">
        <v>25.888165030783099</v>
      </c>
      <c r="HC21" s="33">
        <v>24.38165642814571</v>
      </c>
      <c r="HD21" s="33">
        <v>19.564620419752586</v>
      </c>
      <c r="HE21" s="33">
        <v>25.443801072049901</v>
      </c>
      <c r="HF21" s="33">
        <v>22.445770340137297</v>
      </c>
      <c r="HG21" s="33">
        <v>20.223679498746986</v>
      </c>
      <c r="HH21" s="33">
        <v>26.326663555816335</v>
      </c>
    </row>
    <row r="22" spans="2:216" x14ac:dyDescent="0.3">
      <c r="B22" s="47">
        <v>10</v>
      </c>
      <c r="C22" s="47">
        <v>20</v>
      </c>
      <c r="D22" s="47">
        <v>30</v>
      </c>
      <c r="F22" s="5">
        <f ca="1">_xll.CampagnaInputTriangular(B22,C22,D22)</f>
        <v>24.954023935010817</v>
      </c>
      <c r="G22" s="3">
        <f ca="1">_xll.CampagnaOutputMean(F22)</f>
        <v>20.213070622874945</v>
      </c>
      <c r="H22" s="11">
        <f t="shared" ca="1" si="0"/>
        <v>20.213070622874945</v>
      </c>
      <c r="I22" s="3">
        <f t="shared" si="1"/>
        <v>20</v>
      </c>
      <c r="J22" s="18">
        <f t="shared" ca="1" si="2"/>
        <v>-1.065353114374723E-2</v>
      </c>
      <c r="K22" s="29"/>
      <c r="L22" s="29"/>
      <c r="N22" s="15" t="b">
        <f t="shared" ca="1" si="3"/>
        <v>1</v>
      </c>
      <c r="O22" s="10"/>
      <c r="P22" s="5">
        <f ca="1">_xll.CampagnaOutputSingleSlice($F22,P$14)</f>
        <v>27.623414844115239</v>
      </c>
      <c r="Q22" s="5">
        <f ca="1">_xll.CampagnaOutputSingleSlice($F22,Q$14)</f>
        <v>19.605632919138316</v>
      </c>
      <c r="R22" s="5">
        <f ca="1">_xll.CampagnaOutputSingleSlice($F22,R$14)</f>
        <v>25.610393824623316</v>
      </c>
      <c r="S22" s="5">
        <f ca="1">_xll.CampagnaOutputSingleSlice($F22,S$14)</f>
        <v>19.800162156699216</v>
      </c>
      <c r="T22" s="5">
        <f ca="1">_xll.CampagnaOutputSingleSlice($F22,T$14)</f>
        <v>23.769000957941479</v>
      </c>
      <c r="U22" s="5">
        <f ca="1">_xll.CampagnaOutputSingleSlice($F22,U$14)</f>
        <v>19.359491919890157</v>
      </c>
      <c r="V22" s="5">
        <f ca="1">_xll.CampagnaOutputSingleSlice($F22,V$14)</f>
        <v>18.727742492620465</v>
      </c>
      <c r="W22" s="5">
        <f ca="1">_xll.CampagnaOutputSingleSlice($F22,W$14)</f>
        <v>21.98882356611275</v>
      </c>
      <c r="X22" s="5">
        <f ca="1">_xll.CampagnaOutputSingleSlice($F22,X$14)</f>
        <v>27.382180748611141</v>
      </c>
      <c r="Y22" s="5">
        <f ca="1">_xll.CampagnaOutputSingleSlice($F22,Y$14)</f>
        <v>27.762723398717362</v>
      </c>
      <c r="Z22" s="5">
        <f ca="1">_xll.CampagnaOutputSingleSlice($F22,Z$14)</f>
        <v>24.430045094914021</v>
      </c>
      <c r="AA22" s="5">
        <f ca="1">_xll.CampagnaOutputSingleSlice($F22,AA$14)</f>
        <v>19.980705418449787</v>
      </c>
      <c r="AB22" s="5">
        <f ca="1">_xll.CampagnaOutputSingleSlice($F22,AB$14)</f>
        <v>23.967962127918124</v>
      </c>
      <c r="AC22" s="5">
        <f ca="1">_xll.CampagnaOutputSingleSlice($F22,AC$14)</f>
        <v>27.331108780615651</v>
      </c>
      <c r="AD22" s="5">
        <f ca="1">_xll.CampagnaOutputSingleSlice($F22,AD$14)</f>
        <v>17.690804446918122</v>
      </c>
      <c r="AE22" s="5">
        <f ca="1">_xll.CampagnaOutputSingleSlice($F22,AE$14)</f>
        <v>15.900993063347707</v>
      </c>
      <c r="AF22" s="5">
        <f ca="1">_xll.CampagnaOutputSingleSlice($F22,AF$14)</f>
        <v>19.41610619040771</v>
      </c>
      <c r="AG22" s="5">
        <f ca="1">_xll.CampagnaOutputSingleSlice($F22,AG$14)</f>
        <v>15.830506225743484</v>
      </c>
      <c r="AH22" s="5">
        <f ca="1">_xll.CampagnaOutputSingleSlice($F22,AH$14)</f>
        <v>26.056860799099471</v>
      </c>
      <c r="AI22" s="5">
        <f ca="1">_xll.CampagnaOutputSingleSlice($F22,AI$14)</f>
        <v>23.605244766844542</v>
      </c>
      <c r="AJ22" s="5">
        <f ca="1">_xll.CampagnaOutputSingleSlice($F22,AJ$14)</f>
        <v>13.729428114588424</v>
      </c>
      <c r="AK22" s="5">
        <f ca="1">_xll.CampagnaOutputSingleSlice($F22,AK$14)</f>
        <v>19.958151355189482</v>
      </c>
      <c r="AL22" s="5">
        <f ca="1">_xll.CampagnaOutputSingleSlice($F22,AL$14)</f>
        <v>20.882232482128</v>
      </c>
      <c r="AM22" s="5">
        <f ca="1">_xll.CampagnaOutputSingleSlice($F22,AM$14)</f>
        <v>23.64385060769003</v>
      </c>
      <c r="AN22" s="5">
        <f ca="1">_xll.CampagnaOutputSingleSlice($F22,AN$14)</f>
        <v>23.486100017731658</v>
      </c>
      <c r="AO22" s="5">
        <f ca="1">_xll.CampagnaOutputSingleSlice($F22,AO$14)</f>
        <v>20.4955693332994</v>
      </c>
      <c r="AP22" s="5">
        <f ca="1">_xll.CampagnaOutputSingleSlice($F22,AP$14)</f>
        <v>17.476355647468065</v>
      </c>
      <c r="AQ22" s="5">
        <f ca="1">_xll.CampagnaOutputSingleSlice($F22,AQ$14)</f>
        <v>23.831105444935066</v>
      </c>
      <c r="AR22" s="5">
        <f ca="1">_xll.CampagnaOutputSingleSlice($F22,AR$14)</f>
        <v>18.297335135683337</v>
      </c>
      <c r="AS22" s="5">
        <f ca="1">_xll.CampagnaOutputSingleSlice($F22,AS$14)</f>
        <v>21.748429564933495</v>
      </c>
      <c r="AT22" s="5">
        <f ca="1">_xll.CampagnaOutputSingleSlice($F22,AT$14)</f>
        <v>14.349245857171979</v>
      </c>
      <c r="AU22" s="5">
        <f ca="1">_xll.CampagnaOutputSingleSlice($F22,AU$14)</f>
        <v>23.145161028422791</v>
      </c>
      <c r="AV22" s="5">
        <f ca="1">_xll.CampagnaOutputSingleSlice($F22,AV$14)</f>
        <v>16.582171980662366</v>
      </c>
      <c r="AW22" s="5">
        <f ca="1">_xll.CampagnaOutputSingleSlice($F22,AW$14)</f>
        <v>22.087381638286253</v>
      </c>
      <c r="AX22" s="5">
        <f ca="1">_xll.CampagnaOutputSingleSlice($F22,AX$14)</f>
        <v>20.294782510236523</v>
      </c>
      <c r="AY22" s="5">
        <f ca="1">_xll.CampagnaOutputSingleSlice($F22,AY$14)</f>
        <v>17.38413653959714</v>
      </c>
      <c r="AZ22" s="5">
        <f ca="1">_xll.CampagnaOutputSingleSlice($F22,AZ$14)</f>
        <v>21.524828443960164</v>
      </c>
      <c r="BA22" s="5">
        <f ca="1">_xll.CampagnaOutputSingleSlice($F22,BA$14)</f>
        <v>16.490637897349288</v>
      </c>
      <c r="BB22" s="5">
        <f ca="1">_xll.CampagnaOutputSingleSlice($F22,BB$14)</f>
        <v>17.454152106678976</v>
      </c>
      <c r="BC22" s="5">
        <f ca="1">_xll.CampagnaOutputSingleSlice($F22,BC$14)</f>
        <v>23.883056144378774</v>
      </c>
      <c r="BD22" s="5">
        <f ca="1">_xll.CampagnaOutputSingleSlice($F22,BD$14)</f>
        <v>20.894902411292112</v>
      </c>
      <c r="BE22" s="5">
        <f ca="1">_xll.CampagnaOutputSingleSlice($F22,BE$14)</f>
        <v>24.124154810398171</v>
      </c>
      <c r="BF22" s="5">
        <f ca="1">_xll.CampagnaOutputSingleSlice($F22,BF$14)</f>
        <v>24.673919949714282</v>
      </c>
      <c r="BG22" s="5">
        <f ca="1">_xll.CampagnaOutputSingleSlice($F22,BG$14)</f>
        <v>26.147349555338216</v>
      </c>
      <c r="BH22" s="5">
        <f ca="1">_xll.CampagnaOutputSingleSlice($F22,BH$14)</f>
        <v>23.362648156219457</v>
      </c>
      <c r="BI22" s="5">
        <f ca="1">_xll.CampagnaOutputSingleSlice($F22,BI$14)</f>
        <v>18.154419745772856</v>
      </c>
      <c r="BJ22" s="5">
        <f ca="1">_xll.CampagnaOutputSingleSlice($F22,BJ$14)</f>
        <v>22.849173506920884</v>
      </c>
      <c r="BK22" s="5">
        <f ca="1">_xll.CampagnaOutputSingleSlice($F22,BK$14)</f>
        <v>22.311118464633889</v>
      </c>
      <c r="BL22" s="5">
        <f ca="1">_xll.CampagnaOutputSingleSlice($F22,BL$14)</f>
        <v>21.279010385580627</v>
      </c>
      <c r="BM22" s="5">
        <f ca="1">_xll.CampagnaOutputSingleSlice($F22,BM$14)</f>
        <v>21.852147299743685</v>
      </c>
      <c r="BN22" s="5">
        <f ca="1">_xll.CampagnaOutputSingleSlice($F22,BN$14)</f>
        <v>11.678960388131223</v>
      </c>
      <c r="BO22" s="5">
        <f ca="1">_xll.CampagnaOutputSingleSlice($F22,BO$14)</f>
        <v>22.600422206673741</v>
      </c>
      <c r="BP22" s="5">
        <f ca="1">_xll.CampagnaOutputSingleSlice($F22,BP$14)</f>
        <v>23.556550691107219</v>
      </c>
      <c r="BQ22" s="5">
        <f ca="1">_xll.CampagnaOutputSingleSlice($F22,BQ$14)</f>
        <v>22.605167476456895</v>
      </c>
      <c r="BR22" s="5">
        <f ca="1">_xll.CampagnaOutputSingleSlice($F22,BR$14)</f>
        <v>24.765304718128242</v>
      </c>
      <c r="BS22" s="5">
        <f ca="1">_xll.CampagnaOutputSingleSlice($F22,BS$14)</f>
        <v>19.756385836157058</v>
      </c>
      <c r="BT22" s="5">
        <f ca="1">_xll.CampagnaOutputSingleSlice($F22,BT$14)</f>
        <v>25.040349638048603</v>
      </c>
      <c r="BU22" s="5">
        <f ca="1">_xll.CampagnaOutputSingleSlice($F22,BU$14)</f>
        <v>14.596954722689496</v>
      </c>
      <c r="BV22" s="5">
        <f ca="1">_xll.CampagnaOutputSingleSlice($F22,BV$14)</f>
        <v>22.156153448504675</v>
      </c>
      <c r="BW22" s="5">
        <f ca="1">_xll.CampagnaOutputSingleSlice($F22,BW$14)</f>
        <v>17.176966854875715</v>
      </c>
      <c r="BX22" s="5">
        <f ca="1">_xll.CampagnaOutputSingleSlice($F22,BX$14)</f>
        <v>15.630647851807243</v>
      </c>
      <c r="BY22" s="5">
        <f ca="1">_xll.CampagnaOutputSingleSlice($F22,BY$14)</f>
        <v>20.738723038857042</v>
      </c>
      <c r="BZ22" s="5">
        <f ca="1">_xll.CampagnaOutputSingleSlice($F22,BZ$14)</f>
        <v>18.183842727672882</v>
      </c>
      <c r="CA22" s="5">
        <f ca="1">_xll.CampagnaOutputSingleSlice($F22,CA$14)</f>
        <v>17.825307470759313</v>
      </c>
      <c r="CB22" s="5">
        <f ca="1">_xll.CampagnaOutputSingleSlice($F22,CB$14)</f>
        <v>25.109054680659945</v>
      </c>
      <c r="CC22" s="5">
        <f ca="1">_xll.CampagnaOutputSingleSlice($F22,CC$14)</f>
        <v>13.995549984865951</v>
      </c>
      <c r="CD22" s="5">
        <f ca="1">_xll.CampagnaOutputSingleSlice($F22,CD$14)</f>
        <v>17.502632382494571</v>
      </c>
      <c r="CE22" s="5">
        <f ca="1">_xll.CampagnaOutputSingleSlice($F22,CE$14)</f>
        <v>15.120942144556951</v>
      </c>
      <c r="CF22" s="5">
        <f ca="1">_xll.CampagnaOutputSingleSlice($F22,CF$14)</f>
        <v>19.33103778701512</v>
      </c>
      <c r="CG22" s="5">
        <f ca="1">_xll.CampagnaOutputSingleSlice($F22,CG$14)</f>
        <v>12.150116416690491</v>
      </c>
      <c r="CH22" s="5">
        <f ca="1">_xll.CampagnaOutputSingleSlice($F22,CH$14)</f>
        <v>20.338232668811798</v>
      </c>
      <c r="CI22" s="5">
        <f ca="1">_xll.CampagnaOutputSingleSlice($F22,CI$14)</f>
        <v>16.821632903823513</v>
      </c>
      <c r="CJ22" s="5">
        <f ca="1">_xll.CampagnaOutputSingleSlice($F22,CJ$14)</f>
        <v>25.355693724454305</v>
      </c>
      <c r="CK22" s="5">
        <f ca="1">_xll.CampagnaOutputSingleSlice($F22,CK$14)</f>
        <v>14.676393415351601</v>
      </c>
      <c r="CL22" s="5">
        <f ca="1">_xll.CampagnaOutputSingleSlice($F22,CL$14)</f>
        <v>16.481505041880709</v>
      </c>
      <c r="CM22" s="5">
        <f ca="1">_xll.CampagnaOutputSingleSlice($F22,CM$14)</f>
        <v>16.959467706229375</v>
      </c>
      <c r="CN22" s="5">
        <f ca="1">_xll.CampagnaOutputSingleSlice($F22,CN$14)</f>
        <v>21.487180673532045</v>
      </c>
      <c r="CO22" s="5">
        <f ca="1">_xll.CampagnaOutputSingleSlice($F22,CO$14)</f>
        <v>21.736177091611349</v>
      </c>
      <c r="CP22" s="5">
        <f ca="1">_xll.CampagnaOutputSingleSlice($F22,CP$14)</f>
        <v>11.911492715333898</v>
      </c>
      <c r="CQ22" s="5">
        <f ca="1">_xll.CampagnaOutputSingleSlice($F22,CQ$14)</f>
        <v>19.543298467026702</v>
      </c>
      <c r="CR22" s="5">
        <f ca="1">_xll.CampagnaOutputSingleSlice($F22,CR$14)</f>
        <v>23.739019025424476</v>
      </c>
      <c r="CS22" s="5">
        <f ca="1">_xll.CampagnaOutputSingleSlice($F22,CS$14)</f>
        <v>20.781257842434336</v>
      </c>
      <c r="CT22" s="5">
        <f ca="1">_xll.CampagnaOutputSingleSlice($F22,CT$14)</f>
        <v>16.164446432835696</v>
      </c>
      <c r="CU22" s="5">
        <f ca="1">_xll.CampagnaOutputSingleSlice($F22,CU$14)</f>
        <v>21.952222293012774</v>
      </c>
      <c r="CV22" s="5">
        <f ca="1">_xll.CampagnaOutputSingleSlice($F22,CV$14)</f>
        <v>21.579351412760573</v>
      </c>
      <c r="CW22" s="5">
        <f ca="1">_xll.CampagnaOutputSingleSlice($F22,CW$14)</f>
        <v>18.583104976965778</v>
      </c>
      <c r="CX22" s="5">
        <f ca="1">_xll.CampagnaOutputSingleSlice($F22,CX$14)</f>
        <v>27.661030498278613</v>
      </c>
      <c r="CY22" s="5">
        <f ca="1">_xll.CampagnaOutputSingleSlice($F22,CY$14)</f>
        <v>19.899926062060651</v>
      </c>
      <c r="CZ22" s="5">
        <f ca="1">_xll.CampagnaOutputSingleSlice($F22,CZ$14)</f>
        <v>24.066409632938999</v>
      </c>
      <c r="DA22" s="5">
        <f ca="1">_xll.CampagnaOutputSingleSlice($F22,DA$14)</f>
        <v>13.25909326230825</v>
      </c>
      <c r="DB22" s="5">
        <f ca="1">_xll.CampagnaOutputSingleSlice($F22,DB$14)</f>
        <v>18.895144976233844</v>
      </c>
      <c r="DC22" s="5">
        <f ca="1">_xll.CampagnaOutputSingleSlice($F22,DC$14)</f>
        <v>20.35839610714255</v>
      </c>
      <c r="DD22" s="5">
        <f ca="1">_xll.CampagnaOutputSingleSlice($F22,DD$14)</f>
        <v>20.184415913350435</v>
      </c>
      <c r="DE22" s="5">
        <f ca="1">_xll.CampagnaOutputSingleSlice($F22,DE$14)</f>
        <v>12.013834748315267</v>
      </c>
      <c r="DF22" s="5">
        <f ca="1">_xll.CampagnaOutputSingleSlice($F22,DF$14)</f>
        <v>21.686084113735344</v>
      </c>
      <c r="DG22" s="5">
        <f ca="1">_xll.CampagnaOutputSingleSlice($F22,DG$14)</f>
        <v>11.69364956561361</v>
      </c>
      <c r="DH22" s="5">
        <f ca="1">_xll.CampagnaOutputSingleSlice($F22,DH$14)</f>
        <v>19.92467437836369</v>
      </c>
      <c r="DI22" s="5">
        <f ca="1">_xll.CampagnaOutputSingleSlice($F22,DI$14)</f>
        <v>20.534136821505761</v>
      </c>
      <c r="DJ22" s="5">
        <f ca="1">_xll.CampagnaOutputSingleSlice($F22,DJ$14)</f>
        <v>13.013043422856988</v>
      </c>
      <c r="DK22" s="5">
        <f ca="1">_xll.CampagnaOutputSingleSlice($F22,DK$14)</f>
        <v>22.2528160484148</v>
      </c>
      <c r="DM22" s="33">
        <v>27.623414844115239</v>
      </c>
      <c r="DN22" s="33">
        <v>19.605632919138316</v>
      </c>
      <c r="DO22" s="33">
        <v>25.610393824623316</v>
      </c>
      <c r="DP22" s="33">
        <v>19.800162156699216</v>
      </c>
      <c r="DQ22" s="33">
        <v>23.769000957941479</v>
      </c>
      <c r="DR22" s="33">
        <v>19.359491919890157</v>
      </c>
      <c r="DS22" s="33">
        <v>18.727742492620465</v>
      </c>
      <c r="DT22" s="33">
        <v>21.98882356611275</v>
      </c>
      <c r="DU22" s="33">
        <v>27.382180748611141</v>
      </c>
      <c r="DV22" s="33">
        <v>27.762723398717362</v>
      </c>
      <c r="DW22" s="33">
        <v>24.430045094914021</v>
      </c>
      <c r="DX22" s="33">
        <v>19.980705418449787</v>
      </c>
      <c r="DY22" s="33">
        <v>23.967962127918124</v>
      </c>
      <c r="DZ22" s="33">
        <v>27.331108780615651</v>
      </c>
      <c r="EA22" s="33">
        <v>17.690804446918122</v>
      </c>
      <c r="EB22" s="33">
        <v>15.900993063347707</v>
      </c>
      <c r="EC22" s="33">
        <v>19.41610619040771</v>
      </c>
      <c r="ED22" s="33">
        <v>15.830506225743484</v>
      </c>
      <c r="EE22" s="33">
        <v>26.056860799099471</v>
      </c>
      <c r="EF22" s="33">
        <v>23.605244766844542</v>
      </c>
      <c r="EG22" s="33">
        <v>13.729428114588424</v>
      </c>
      <c r="EH22" s="33">
        <v>19.958151355189482</v>
      </c>
      <c r="EI22" s="33">
        <v>20.882232482128</v>
      </c>
      <c r="EJ22" s="33">
        <v>23.64385060769003</v>
      </c>
      <c r="EK22" s="33">
        <v>23.486100017731658</v>
      </c>
      <c r="EL22" s="33">
        <v>20.4955693332994</v>
      </c>
      <c r="EM22" s="33">
        <v>17.476355647468065</v>
      </c>
      <c r="EN22" s="33">
        <v>23.831105444935066</v>
      </c>
      <c r="EO22" s="33">
        <v>18.297335135683337</v>
      </c>
      <c r="EP22" s="33">
        <v>21.748429564933495</v>
      </c>
      <c r="EQ22" s="33">
        <v>14.349245857171979</v>
      </c>
      <c r="ER22" s="33">
        <v>23.145161028422791</v>
      </c>
      <c r="ES22" s="33">
        <v>16.582171980662366</v>
      </c>
      <c r="ET22" s="33">
        <v>22.087381638286253</v>
      </c>
      <c r="EU22" s="33">
        <v>20.294782510236523</v>
      </c>
      <c r="EV22" s="33">
        <v>17.38413653959714</v>
      </c>
      <c r="EW22" s="33">
        <v>21.524828443960164</v>
      </c>
      <c r="EX22" s="33">
        <v>16.490637897349288</v>
      </c>
      <c r="EY22" s="33">
        <v>17.454152106678976</v>
      </c>
      <c r="EZ22" s="33">
        <v>23.883056144378774</v>
      </c>
      <c r="FA22" s="33">
        <v>20.894902411292112</v>
      </c>
      <c r="FB22" s="33">
        <v>24.124154810398171</v>
      </c>
      <c r="FC22" s="33">
        <v>24.673919949714282</v>
      </c>
      <c r="FD22" s="33">
        <v>26.147349555338216</v>
      </c>
      <c r="FE22" s="33">
        <v>23.362648156219457</v>
      </c>
      <c r="FF22" s="33">
        <v>18.154419745772856</v>
      </c>
      <c r="FG22" s="33">
        <v>22.849173506920884</v>
      </c>
      <c r="FH22" s="33">
        <v>22.311118464633889</v>
      </c>
      <c r="FI22" s="33">
        <v>21.279010385580627</v>
      </c>
      <c r="FJ22" s="33">
        <v>21.852147299743685</v>
      </c>
      <c r="FK22" s="33">
        <v>11.678960388131223</v>
      </c>
      <c r="FL22" s="33">
        <v>22.600422206673741</v>
      </c>
      <c r="FM22" s="33">
        <v>23.556550691107219</v>
      </c>
      <c r="FN22" s="33">
        <v>22.605167476456895</v>
      </c>
      <c r="FO22" s="33">
        <v>24.765304718128242</v>
      </c>
      <c r="FP22" s="33">
        <v>19.756385836157058</v>
      </c>
      <c r="FQ22" s="33">
        <v>25.040349638048603</v>
      </c>
      <c r="FR22" s="33">
        <v>14.596954722689496</v>
      </c>
      <c r="FS22" s="33">
        <v>22.156153448504675</v>
      </c>
      <c r="FT22" s="33">
        <v>17.176966854875715</v>
      </c>
      <c r="FU22" s="33">
        <v>15.630647851807243</v>
      </c>
      <c r="FV22" s="33">
        <v>20.738723038857042</v>
      </c>
      <c r="FW22" s="33">
        <v>18.183842727672882</v>
      </c>
      <c r="FX22" s="33">
        <v>17.825307470759313</v>
      </c>
      <c r="FY22" s="33">
        <v>25.109054680659945</v>
      </c>
      <c r="FZ22" s="33">
        <v>13.995549984865951</v>
      </c>
      <c r="GA22" s="33">
        <v>17.502632382494571</v>
      </c>
      <c r="GB22" s="33">
        <v>15.120942144556951</v>
      </c>
      <c r="GC22" s="33">
        <v>19.33103778701512</v>
      </c>
      <c r="GD22" s="33">
        <v>12.150116416690491</v>
      </c>
      <c r="GE22" s="33">
        <v>20.338232668811798</v>
      </c>
      <c r="GF22" s="33">
        <v>16.821632903823513</v>
      </c>
      <c r="GG22" s="33">
        <v>25.355693724454305</v>
      </c>
      <c r="GH22" s="33">
        <v>14.676393415351601</v>
      </c>
      <c r="GI22" s="33">
        <v>16.481505041880709</v>
      </c>
      <c r="GJ22" s="33">
        <v>16.959467706229375</v>
      </c>
      <c r="GK22" s="33">
        <v>21.487180673532045</v>
      </c>
      <c r="GL22" s="33">
        <v>21.736177091611349</v>
      </c>
      <c r="GM22" s="33">
        <v>11.911492715333898</v>
      </c>
      <c r="GN22" s="33">
        <v>19.543298467026702</v>
      </c>
      <c r="GO22" s="33">
        <v>23.739019025424476</v>
      </c>
      <c r="GP22" s="33">
        <v>20.781257842434336</v>
      </c>
      <c r="GQ22" s="33">
        <v>16.164446432835696</v>
      </c>
      <c r="GR22" s="33">
        <v>21.952222293012774</v>
      </c>
      <c r="GS22" s="33">
        <v>21.579351412760573</v>
      </c>
      <c r="GT22" s="33">
        <v>18.583104976965778</v>
      </c>
      <c r="GU22" s="33">
        <v>27.661030498278613</v>
      </c>
      <c r="GV22" s="33">
        <v>19.899926062060651</v>
      </c>
      <c r="GW22" s="33">
        <v>24.066409632938999</v>
      </c>
      <c r="GX22" s="33">
        <v>13.25909326230825</v>
      </c>
      <c r="GY22" s="33">
        <v>18.895144976233844</v>
      </c>
      <c r="GZ22" s="33">
        <v>20.35839610714255</v>
      </c>
      <c r="HA22" s="33">
        <v>20.184415913350435</v>
      </c>
      <c r="HB22" s="33">
        <v>12.013834748315267</v>
      </c>
      <c r="HC22" s="33">
        <v>21.686084113735344</v>
      </c>
      <c r="HD22" s="33">
        <v>11.69364956561361</v>
      </c>
      <c r="HE22" s="33">
        <v>19.92467437836369</v>
      </c>
      <c r="HF22" s="33">
        <v>20.534136821505761</v>
      </c>
      <c r="HG22" s="33">
        <v>13.013043422856988</v>
      </c>
      <c r="HH22" s="33">
        <v>22.2528160484148</v>
      </c>
    </row>
    <row r="23" spans="2:216" x14ac:dyDescent="0.3">
      <c r="B23" s="48">
        <v>-1</v>
      </c>
      <c r="C23" s="48">
        <v>20</v>
      </c>
      <c r="D23" s="48">
        <v>30</v>
      </c>
      <c r="F23" s="6">
        <f ca="1">_xll.CampagnaInputTriangular(B23,C23,D23)</f>
        <v>23.504738780949292</v>
      </c>
      <c r="G23" s="4">
        <f ca="1">_xll.CampagnaOutputMean(F23)</f>
        <v>16.514834575275607</v>
      </c>
      <c r="H23" s="12">
        <f t="shared" ca="1" si="0"/>
        <v>16.514834575275607</v>
      </c>
      <c r="I23" s="4">
        <f t="shared" si="1"/>
        <v>16.333333333333332</v>
      </c>
      <c r="J23" s="19">
        <f t="shared" ca="1" si="2"/>
        <v>-1.1112320935241329E-2</v>
      </c>
      <c r="K23" s="29"/>
      <c r="L23" s="29"/>
      <c r="N23" s="16" t="b">
        <f t="shared" ca="1" si="3"/>
        <v>1</v>
      </c>
      <c r="O23" s="10"/>
      <c r="P23" s="6">
        <f ca="1">_xll.CampagnaOutputSingleSlice($F23,P$14)</f>
        <v>4.763462387718671</v>
      </c>
      <c r="Q23" s="6">
        <f ca="1">_xll.CampagnaOutputSingleSlice($F23,Q$14)</f>
        <v>18.979952758165354</v>
      </c>
      <c r="R23" s="6">
        <f ca="1">_xll.CampagnaOutputSingleSlice($F23,R$14)</f>
        <v>12.234831939547579</v>
      </c>
      <c r="S23" s="6">
        <f ca="1">_xll.CampagnaOutputSingleSlice($F23,S$14)</f>
        <v>18.707637103475108</v>
      </c>
      <c r="T23" s="6">
        <f ca="1">_xll.CampagnaOutputSingleSlice($F23,T$14)</f>
        <v>8.3681431093223715</v>
      </c>
      <c r="U23" s="6">
        <f ca="1">_xll.CampagnaOutputSingleSlice($F23,U$14)</f>
        <v>21.768387787990648</v>
      </c>
      <c r="V23" s="6">
        <f ca="1">_xll.CampagnaOutputSingleSlice($F23,V$14)</f>
        <v>22.828147753575667</v>
      </c>
      <c r="W23" s="6">
        <f ca="1">_xll.CampagnaOutputSingleSlice($F23,W$14)</f>
        <v>20.087917661979759</v>
      </c>
      <c r="X23" s="6">
        <f ca="1">_xll.CampagnaOutputSingleSlice($F23,X$14)</f>
        <v>17.337469886256997</v>
      </c>
      <c r="Y23" s="6">
        <f ca="1">_xll.CampagnaOutputSingleSlice($F23,Y$14)</f>
        <v>19.103559042279915</v>
      </c>
      <c r="Z23" s="6">
        <f ca="1">_xll.CampagnaOutputSingleSlice($F23,Z$14)</f>
        <v>22.919427570953832</v>
      </c>
      <c r="AA23" s="6">
        <f ca="1">_xll.CampagnaOutputSingleSlice($F23,AA$14)</f>
        <v>10.925583196181917</v>
      </c>
      <c r="AB23" s="6">
        <f ca="1">_xll.CampagnaOutputSingleSlice($F23,AB$14)</f>
        <v>6.5426456225304142</v>
      </c>
      <c r="AC23" s="6">
        <f ca="1">_xll.CampagnaOutputSingleSlice($F23,AC$14)</f>
        <v>11.421169670252937</v>
      </c>
      <c r="AD23" s="6">
        <f ca="1">_xll.CampagnaOutputSingleSlice($F23,AD$14)</f>
        <v>16.183042096204591</v>
      </c>
      <c r="AE23" s="6">
        <f ca="1">_xll.CampagnaOutputSingleSlice($F23,AE$14)</f>
        <v>18.489073968685599</v>
      </c>
      <c r="AF23" s="6">
        <f ca="1">_xll.CampagnaOutputSingleSlice($F23,AF$14)</f>
        <v>14.751929301823946</v>
      </c>
      <c r="AG23" s="6">
        <f ca="1">_xll.CampagnaOutputSingleSlice($F23,AG$14)</f>
        <v>19.707975164879059</v>
      </c>
      <c r="AH23" s="6">
        <f ca="1">_xll.CampagnaOutputSingleSlice($F23,AH$14)</f>
        <v>19.739447500686463</v>
      </c>
      <c r="AI23" s="6">
        <f ca="1">_xll.CampagnaOutputSingleSlice($F23,AI$14)</f>
        <v>17.257633308740303</v>
      </c>
      <c r="AJ23" s="6">
        <f ca="1">_xll.CampagnaOutputSingleSlice($F23,AJ$14)</f>
        <v>7.3529377782657566</v>
      </c>
      <c r="AK23" s="6">
        <f ca="1">_xll.CampagnaOutputSingleSlice($F23,AK$14)</f>
        <v>21.958574926078846</v>
      </c>
      <c r="AL23" s="6">
        <f ca="1">_xll.CampagnaOutputSingleSlice($F23,AL$14)</f>
        <v>13.140709768763044</v>
      </c>
      <c r="AM23" s="6">
        <f ca="1">_xll.CampagnaOutputSingleSlice($F23,AM$14)</f>
        <v>14.774460658921578</v>
      </c>
      <c r="AN23" s="6">
        <f ca="1">_xll.CampagnaOutputSingleSlice($F23,AN$14)</f>
        <v>19.211396178093995</v>
      </c>
      <c r="AO23" s="6">
        <f ca="1">_xll.CampagnaOutputSingleSlice($F23,AO$14)</f>
        <v>29.223279574338346</v>
      </c>
      <c r="AP23" s="6">
        <f ca="1">_xll.CampagnaOutputSingleSlice($F23,AP$14)</f>
        <v>20.5906731365498</v>
      </c>
      <c r="AQ23" s="6">
        <f ca="1">_xll.CampagnaOutputSingleSlice($F23,AQ$14)</f>
        <v>23.697704995747781</v>
      </c>
      <c r="AR23" s="6">
        <f ca="1">_xll.CampagnaOutputSingleSlice($F23,AR$14)</f>
        <v>16.209647604339114</v>
      </c>
      <c r="AS23" s="6">
        <f ca="1">_xll.CampagnaOutputSingleSlice($F23,AS$14)</f>
        <v>10.287402192420332</v>
      </c>
      <c r="AT23" s="6">
        <f ca="1">_xll.CampagnaOutputSingleSlice($F23,AT$14)</f>
        <v>21.190873784428238</v>
      </c>
      <c r="AU23" s="6">
        <f ca="1">_xll.CampagnaOutputSingleSlice($F23,AU$14)</f>
        <v>6.4681128177087812</v>
      </c>
      <c r="AV23" s="6">
        <f ca="1">_xll.CampagnaOutputSingleSlice($F23,AV$14)</f>
        <v>18.979070420851759</v>
      </c>
      <c r="AW23" s="6">
        <f ca="1">_xll.CampagnaOutputSingleSlice($F23,AW$14)</f>
        <v>13.3963370325386</v>
      </c>
      <c r="AX23" s="6">
        <f ca="1">_xll.CampagnaOutputSingleSlice($F23,AX$14)</f>
        <v>15.224368934829396</v>
      </c>
      <c r="AY23" s="6">
        <f ca="1">_xll.CampagnaOutputSingleSlice($F23,AY$14)</f>
        <v>10.144768700366621</v>
      </c>
      <c r="AZ23" s="6">
        <f ca="1">_xll.CampagnaOutputSingleSlice($F23,AZ$14)</f>
        <v>13.11426139945473</v>
      </c>
      <c r="BA23" s="6">
        <f ca="1">_xll.CampagnaOutputSingleSlice($F23,BA$14)</f>
        <v>18.654524701009056</v>
      </c>
      <c r="BB23" s="6">
        <f ca="1">_xll.CampagnaOutputSingleSlice($F23,BB$14)</f>
        <v>17.772911374761197</v>
      </c>
      <c r="BC23" s="6">
        <f ca="1">_xll.CampagnaOutputSingleSlice($F23,BC$14)</f>
        <v>23.507934807224014</v>
      </c>
      <c r="BD23" s="6">
        <f ca="1">_xll.CampagnaOutputSingleSlice($F23,BD$14)</f>
        <v>17.64964664831518</v>
      </c>
      <c r="BE23" s="6">
        <f ca="1">_xll.CampagnaOutputSingleSlice($F23,BE$14)</f>
        <v>12.730124060432262</v>
      </c>
      <c r="BF23" s="6">
        <f ca="1">_xll.CampagnaOutputSingleSlice($F23,BF$14)</f>
        <v>27.1343564640447</v>
      </c>
      <c r="BG23" s="6">
        <f ca="1">_xll.CampagnaOutputSingleSlice($F23,BG$14)</f>
        <v>10.499848641051235</v>
      </c>
      <c r="BH23" s="6">
        <f ca="1">_xll.CampagnaOutputSingleSlice($F23,BH$14)</f>
        <v>10.826075417613035</v>
      </c>
      <c r="BI23" s="6">
        <f ca="1">_xll.CampagnaOutputSingleSlice($F23,BI$14)</f>
        <v>9.7390780299518198</v>
      </c>
      <c r="BJ23" s="6">
        <f ca="1">_xll.CampagnaOutputSingleSlice($F23,BJ$14)</f>
        <v>16.07401493784652</v>
      </c>
      <c r="BK23" s="6">
        <f ca="1">_xll.CampagnaOutputSingleSlice($F23,BK$14)</f>
        <v>12.531789236504967</v>
      </c>
      <c r="BL23" s="6">
        <f ca="1">_xll.CampagnaOutputSingleSlice($F23,BL$14)</f>
        <v>18.207910239038892</v>
      </c>
      <c r="BM23" s="6">
        <f ca="1">_xll.CampagnaOutputSingleSlice($F23,BM$14)</f>
        <v>5.7960649219720874</v>
      </c>
      <c r="BN23" s="6">
        <f ca="1">_xll.CampagnaOutputSingleSlice($F23,BN$14)</f>
        <v>19.303042242006025</v>
      </c>
      <c r="BO23" s="6">
        <f ca="1">_xll.CampagnaOutputSingleSlice($F23,BO$14)</f>
        <v>22.821809994259329</v>
      </c>
      <c r="BP23" s="6">
        <f ca="1">_xll.CampagnaOutputSingleSlice($F23,BP$14)</f>
        <v>24.194377354556053</v>
      </c>
      <c r="BQ23" s="6">
        <f ca="1">_xll.CampagnaOutputSingleSlice($F23,BQ$14)</f>
        <v>17.633548180311433</v>
      </c>
      <c r="BR23" s="6">
        <f ca="1">_xll.CampagnaOutputSingleSlice($F23,BR$14)</f>
        <v>18.643498767849369</v>
      </c>
      <c r="BS23" s="6">
        <f ca="1">_xll.CampagnaOutputSingleSlice($F23,BS$14)</f>
        <v>12.000499407929382</v>
      </c>
      <c r="BT23" s="6">
        <f ca="1">_xll.CampagnaOutputSingleSlice($F23,BT$14)</f>
        <v>13.115198881139747</v>
      </c>
      <c r="BU23" s="6">
        <f ca="1">_xll.CampagnaOutputSingleSlice($F23,BU$14)</f>
        <v>24.076968576504736</v>
      </c>
      <c r="BV23" s="6">
        <f ca="1">_xll.CampagnaOutputSingleSlice($F23,BV$14)</f>
        <v>26.905490633118696</v>
      </c>
      <c r="BW23" s="6">
        <f ca="1">_xll.CampagnaOutputSingleSlice($F23,BW$14)</f>
        <v>8.4355192765416067</v>
      </c>
      <c r="BX23" s="6">
        <f ca="1">_xll.CampagnaOutputSingleSlice($F23,BX$14)</f>
        <v>5.6052694169218116</v>
      </c>
      <c r="BY23" s="6">
        <f ca="1">_xll.CampagnaOutputSingleSlice($F23,BY$14)</f>
        <v>26.577056482511104</v>
      </c>
      <c r="BZ23" s="6">
        <f ca="1">_xll.CampagnaOutputSingleSlice($F23,BZ$14)</f>
        <v>11.186235643360513</v>
      </c>
      <c r="CA23" s="6">
        <f ca="1">_xll.CampagnaOutputSingleSlice($F23,CA$14)</f>
        <v>13.451897922969389</v>
      </c>
      <c r="CB23" s="6">
        <f ca="1">_xll.CampagnaOutputSingleSlice($F23,CB$14)</f>
        <v>23.679759121466862</v>
      </c>
      <c r="CC23" s="6">
        <f ca="1">_xll.CampagnaOutputSingleSlice($F23,CC$14)</f>
        <v>21.242549525818426</v>
      </c>
      <c r="CD23" s="6">
        <f ca="1">_xll.CampagnaOutputSingleSlice($F23,CD$14)</f>
        <v>18.850850855510018</v>
      </c>
      <c r="CE23" s="6">
        <f ca="1">_xll.CampagnaOutputSingleSlice($F23,CE$14)</f>
        <v>21.538236788285424</v>
      </c>
      <c r="CF23" s="6">
        <f ca="1">_xll.CampagnaOutputSingleSlice($F23,CF$14)</f>
        <v>22.797332129317976</v>
      </c>
      <c r="CG23" s="6">
        <f ca="1">_xll.CampagnaOutputSingleSlice($F23,CG$14)</f>
        <v>12.07864925346909</v>
      </c>
      <c r="CH23" s="6">
        <f ca="1">_xll.CampagnaOutputSingleSlice($F23,CH$14)</f>
        <v>12.439182612970214</v>
      </c>
      <c r="CI23" s="6">
        <f ca="1">_xll.CampagnaOutputSingleSlice($F23,CI$14)</f>
        <v>21.888366247204978</v>
      </c>
      <c r="CJ23" s="6">
        <f ca="1">_xll.CampagnaOutputSingleSlice($F23,CJ$14)</f>
        <v>7.7405968872045339</v>
      </c>
      <c r="CK23" s="6">
        <f ca="1">_xll.CampagnaOutputSingleSlice($F23,CK$14)</f>
        <v>22.060742346534333</v>
      </c>
      <c r="CL23" s="6">
        <f ca="1">_xll.CampagnaOutputSingleSlice($F23,CL$14)</f>
        <v>27.37519650888914</v>
      </c>
      <c r="CM23" s="6">
        <f ca="1">_xll.CampagnaOutputSingleSlice($F23,CM$14)</f>
        <v>22.480351541040992</v>
      </c>
      <c r="CN23" s="6">
        <f ca="1">_xll.CampagnaOutputSingleSlice($F23,CN$14)</f>
        <v>22.486505184381546</v>
      </c>
      <c r="CO23" s="6">
        <f ca="1">_xll.CampagnaOutputSingleSlice($F23,CO$14)</f>
        <v>7.2288002769117323</v>
      </c>
      <c r="CP23" s="6">
        <f ca="1">_xll.CampagnaOutputSingleSlice($F23,CP$14)</f>
        <v>9.4392312598578503</v>
      </c>
      <c r="CQ23" s="6">
        <f ca="1">_xll.CampagnaOutputSingleSlice($F23,CQ$14)</f>
        <v>16.122287771629082</v>
      </c>
      <c r="CR23" s="6">
        <f ca="1">_xll.CampagnaOutputSingleSlice($F23,CR$14)</f>
        <v>17.926465470365823</v>
      </c>
      <c r="CS23" s="6">
        <f ca="1">_xll.CampagnaOutputSingleSlice($F23,CS$14)</f>
        <v>15.791851381250151</v>
      </c>
      <c r="CT23" s="6">
        <f ca="1">_xll.CampagnaOutputSingleSlice($F23,CT$14)</f>
        <v>13.094199068259176</v>
      </c>
      <c r="CU23" s="6">
        <f ca="1">_xll.CampagnaOutputSingleSlice($F23,CU$14)</f>
        <v>14.810928886117837</v>
      </c>
      <c r="CV23" s="6">
        <f ca="1">_xll.CampagnaOutputSingleSlice($F23,CV$14)</f>
        <v>18.136141825686135</v>
      </c>
      <c r="CW23" s="6">
        <f ca="1">_xll.CampagnaOutputSingleSlice($F23,CW$14)</f>
        <v>24.8937006625778</v>
      </c>
      <c r="CX23" s="6">
        <f ca="1">_xll.CampagnaOutputSingleSlice($F23,CX$14)</f>
        <v>10.249610797300431</v>
      </c>
      <c r="CY23" s="6">
        <f ca="1">_xll.CampagnaOutputSingleSlice($F23,CY$14)</f>
        <v>6.2079218290271561</v>
      </c>
      <c r="CZ23" s="6">
        <f ca="1">_xll.CampagnaOutputSingleSlice($F23,CZ$14)</f>
        <v>20.777550064986158</v>
      </c>
      <c r="DA23" s="6">
        <f ca="1">_xll.CampagnaOutputSingleSlice($F23,DA$14)</f>
        <v>8.7065525537074677</v>
      </c>
      <c r="DB23" s="6">
        <f ca="1">_xll.CampagnaOutputSingleSlice($F23,DB$14)</f>
        <v>24.022543538647845</v>
      </c>
      <c r="DC23" s="6">
        <f ca="1">_xll.CampagnaOutputSingleSlice($F23,DC$14)</f>
        <v>15.519237496444372</v>
      </c>
      <c r="DD23" s="6">
        <f ca="1">_xll.CampagnaOutputSingleSlice($F23,DD$14)</f>
        <v>19.159611020259767</v>
      </c>
      <c r="DE23" s="6">
        <f ca="1">_xll.CampagnaOutputSingleSlice($F23,DE$14)</f>
        <v>15.229392393637234</v>
      </c>
      <c r="DF23" s="6">
        <f ca="1">_xll.CampagnaOutputSingleSlice($F23,DF$14)</f>
        <v>22.067604215522426</v>
      </c>
      <c r="DG23" s="6">
        <f ca="1">_xll.CampagnaOutputSingleSlice($F23,DG$14)</f>
        <v>18.298032515965044</v>
      </c>
      <c r="DH23" s="6">
        <f ca="1">_xll.CampagnaOutputSingleSlice($F23,DH$14)</f>
        <v>5.3255013682198058</v>
      </c>
      <c r="DI23" s="6">
        <f ca="1">_xll.CampagnaOutputSingleSlice($F23,DI$14)</f>
        <v>19.61304512647833</v>
      </c>
      <c r="DJ23" s="6">
        <f ca="1">_xll.CampagnaOutputSingleSlice($F23,DJ$14)</f>
        <v>13.701426895669645</v>
      </c>
      <c r="DK23" s="6">
        <f ca="1">_xll.CampagnaOutputSingleSlice($F23,DK$14)</f>
        <v>16.346793112253685</v>
      </c>
      <c r="DM23" s="34">
        <v>4.763462387718671</v>
      </c>
      <c r="DN23" s="34">
        <v>18.979952758165354</v>
      </c>
      <c r="DO23" s="34">
        <v>12.234831939547579</v>
      </c>
      <c r="DP23" s="34">
        <v>18.707637103475108</v>
      </c>
      <c r="DQ23" s="34">
        <v>8.3681431093223715</v>
      </c>
      <c r="DR23" s="34">
        <v>21.768387787990648</v>
      </c>
      <c r="DS23" s="34">
        <v>22.828147753575667</v>
      </c>
      <c r="DT23" s="34">
        <v>20.087917661979759</v>
      </c>
      <c r="DU23" s="34">
        <v>17.337469886256997</v>
      </c>
      <c r="DV23" s="34">
        <v>19.103559042279915</v>
      </c>
      <c r="DW23" s="34">
        <v>22.919427570953832</v>
      </c>
      <c r="DX23" s="34">
        <v>10.925583196181917</v>
      </c>
      <c r="DY23" s="34">
        <v>6.5426456225304142</v>
      </c>
      <c r="DZ23" s="34">
        <v>11.421169670252937</v>
      </c>
      <c r="EA23" s="34">
        <v>16.183042096204591</v>
      </c>
      <c r="EB23" s="34">
        <v>18.489073968685599</v>
      </c>
      <c r="EC23" s="34">
        <v>14.751929301823946</v>
      </c>
      <c r="ED23" s="34">
        <v>19.707975164879059</v>
      </c>
      <c r="EE23" s="34">
        <v>19.739447500686463</v>
      </c>
      <c r="EF23" s="34">
        <v>17.257633308740303</v>
      </c>
      <c r="EG23" s="34">
        <v>7.3529377782657566</v>
      </c>
      <c r="EH23" s="34">
        <v>21.958574926078846</v>
      </c>
      <c r="EI23" s="34">
        <v>13.140709768763044</v>
      </c>
      <c r="EJ23" s="34">
        <v>14.774460658921578</v>
      </c>
      <c r="EK23" s="34">
        <v>19.211396178093995</v>
      </c>
      <c r="EL23" s="34">
        <v>29.223279574338346</v>
      </c>
      <c r="EM23" s="34">
        <v>20.5906731365498</v>
      </c>
      <c r="EN23" s="34">
        <v>23.697704995747781</v>
      </c>
      <c r="EO23" s="34">
        <v>16.209647604339114</v>
      </c>
      <c r="EP23" s="34">
        <v>10.287402192420332</v>
      </c>
      <c r="EQ23" s="34">
        <v>21.190873784428238</v>
      </c>
      <c r="ER23" s="34">
        <v>6.4681128177087812</v>
      </c>
      <c r="ES23" s="34">
        <v>18.979070420851759</v>
      </c>
      <c r="ET23" s="34">
        <v>13.3963370325386</v>
      </c>
      <c r="EU23" s="34">
        <v>15.224368934829396</v>
      </c>
      <c r="EV23" s="34">
        <v>10.144768700366621</v>
      </c>
      <c r="EW23" s="34">
        <v>13.11426139945473</v>
      </c>
      <c r="EX23" s="34">
        <v>18.654524701009056</v>
      </c>
      <c r="EY23" s="34">
        <v>17.772911374761197</v>
      </c>
      <c r="EZ23" s="34">
        <v>23.507934807224014</v>
      </c>
      <c r="FA23" s="34">
        <v>17.64964664831518</v>
      </c>
      <c r="FB23" s="34">
        <v>12.730124060432262</v>
      </c>
      <c r="FC23" s="34">
        <v>27.1343564640447</v>
      </c>
      <c r="FD23" s="34">
        <v>10.499848641051235</v>
      </c>
      <c r="FE23" s="34">
        <v>10.826075417613035</v>
      </c>
      <c r="FF23" s="34">
        <v>9.7390780299518198</v>
      </c>
      <c r="FG23" s="34">
        <v>16.07401493784652</v>
      </c>
      <c r="FH23" s="34">
        <v>12.531789236504967</v>
      </c>
      <c r="FI23" s="34">
        <v>18.207910239038892</v>
      </c>
      <c r="FJ23" s="34">
        <v>5.7960649219720874</v>
      </c>
      <c r="FK23" s="34">
        <v>19.303042242006025</v>
      </c>
      <c r="FL23" s="34">
        <v>22.821809994259329</v>
      </c>
      <c r="FM23" s="34">
        <v>24.194377354556053</v>
      </c>
      <c r="FN23" s="34">
        <v>17.633548180311433</v>
      </c>
      <c r="FO23" s="34">
        <v>18.643498767849369</v>
      </c>
      <c r="FP23" s="34">
        <v>12.000499407929382</v>
      </c>
      <c r="FQ23" s="34">
        <v>13.115198881139747</v>
      </c>
      <c r="FR23" s="34">
        <v>24.076968576504736</v>
      </c>
      <c r="FS23" s="34">
        <v>26.905490633118696</v>
      </c>
      <c r="FT23" s="34">
        <v>8.4355192765416067</v>
      </c>
      <c r="FU23" s="34">
        <v>5.6052694169218116</v>
      </c>
      <c r="FV23" s="34">
        <v>26.577056482511104</v>
      </c>
      <c r="FW23" s="34">
        <v>11.186235643360513</v>
      </c>
      <c r="FX23" s="34">
        <v>13.451897922969389</v>
      </c>
      <c r="FY23" s="34">
        <v>23.679759121466862</v>
      </c>
      <c r="FZ23" s="34">
        <v>21.242549525818426</v>
      </c>
      <c r="GA23" s="34">
        <v>18.850850855510018</v>
      </c>
      <c r="GB23" s="34">
        <v>21.538236788285424</v>
      </c>
      <c r="GC23" s="34">
        <v>22.797332129317976</v>
      </c>
      <c r="GD23" s="34">
        <v>12.07864925346909</v>
      </c>
      <c r="GE23" s="34">
        <v>12.439182612970214</v>
      </c>
      <c r="GF23" s="34">
        <v>21.888366247204978</v>
      </c>
      <c r="GG23" s="34">
        <v>7.7405968872045339</v>
      </c>
      <c r="GH23" s="34">
        <v>22.060742346534333</v>
      </c>
      <c r="GI23" s="34">
        <v>27.37519650888914</v>
      </c>
      <c r="GJ23" s="34">
        <v>22.480351541040992</v>
      </c>
      <c r="GK23" s="34">
        <v>22.486505184381546</v>
      </c>
      <c r="GL23" s="34">
        <v>7.2288002769117323</v>
      </c>
      <c r="GM23" s="34">
        <v>9.4392312598578503</v>
      </c>
      <c r="GN23" s="34">
        <v>16.122287771629082</v>
      </c>
      <c r="GO23" s="34">
        <v>17.926465470365823</v>
      </c>
      <c r="GP23" s="34">
        <v>15.791851381250151</v>
      </c>
      <c r="GQ23" s="34">
        <v>13.094199068259176</v>
      </c>
      <c r="GR23" s="34">
        <v>14.810928886117837</v>
      </c>
      <c r="GS23" s="34">
        <v>18.136141825686135</v>
      </c>
      <c r="GT23" s="34">
        <v>24.8937006625778</v>
      </c>
      <c r="GU23" s="34">
        <v>10.249610797300431</v>
      </c>
      <c r="GV23" s="34">
        <v>6.2079218290271561</v>
      </c>
      <c r="GW23" s="34">
        <v>20.777550064986158</v>
      </c>
      <c r="GX23" s="34">
        <v>8.7065525537074677</v>
      </c>
      <c r="GY23" s="34">
        <v>24.022543538647845</v>
      </c>
      <c r="GZ23" s="34">
        <v>15.519237496444372</v>
      </c>
      <c r="HA23" s="34">
        <v>19.159611020259767</v>
      </c>
      <c r="HB23" s="34">
        <v>15.229392393637234</v>
      </c>
      <c r="HC23" s="34">
        <v>22.067604215522426</v>
      </c>
      <c r="HD23" s="34">
        <v>18.298032515965044</v>
      </c>
      <c r="HE23" s="34">
        <v>5.3255013682198058</v>
      </c>
      <c r="HF23" s="34">
        <v>19.61304512647833</v>
      </c>
      <c r="HG23" s="34">
        <v>13.701426895669645</v>
      </c>
      <c r="HH23" s="34">
        <v>16.346793112253685</v>
      </c>
    </row>
    <row r="24" spans="2:216" x14ac:dyDescent="0.3">
      <c r="G24" s="10"/>
      <c r="H24" s="10"/>
      <c r="I24" s="10"/>
      <c r="J24" s="29"/>
      <c r="K24" s="29"/>
      <c r="L24" s="2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</row>
    <row r="25" spans="2:216" x14ac:dyDescent="0.3">
      <c r="B25" s="22" t="s">
        <v>10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</row>
    <row r="27" spans="2:216" ht="28.8" x14ac:dyDescent="0.3">
      <c r="B27" s="24" t="s">
        <v>0</v>
      </c>
      <c r="C27" s="24" t="s">
        <v>1</v>
      </c>
      <c r="D27" s="24" t="s">
        <v>2</v>
      </c>
      <c r="E27" s="25"/>
      <c r="F27" s="26" t="s">
        <v>3</v>
      </c>
      <c r="N27" s="26" t="s">
        <v>7</v>
      </c>
    </row>
    <row r="28" spans="2:216" x14ac:dyDescent="0.3">
      <c r="B28" s="43">
        <v>1</v>
      </c>
      <c r="C28" s="43">
        <v>1</v>
      </c>
      <c r="D28" s="43">
        <v>0</v>
      </c>
      <c r="F28" s="49" t="e">
        <f ca="1">_xll.CampagnaInputTriangular(B28,C28,D28)</f>
        <v>#NUM!</v>
      </c>
      <c r="N28" s="53" t="b">
        <f ca="1">ISERROR(F28)</f>
        <v>1</v>
      </c>
    </row>
    <row r="29" spans="2:216" x14ac:dyDescent="0.3">
      <c r="B29" s="44">
        <v>10</v>
      </c>
      <c r="C29" s="44">
        <v>0</v>
      </c>
      <c r="D29" s="44">
        <v>20</v>
      </c>
      <c r="F29" s="50" t="e">
        <f ca="1">_xll.CampagnaInputTriangular(B29,C29,D29)</f>
        <v>#NUM!</v>
      </c>
      <c r="N29" s="54" t="b">
        <f ca="1">ISERROR(F29)</f>
        <v>1</v>
      </c>
    </row>
    <row r="30" spans="2:216" x14ac:dyDescent="0.3">
      <c r="B30" s="44">
        <v>100</v>
      </c>
      <c r="C30" s="44">
        <v>1</v>
      </c>
      <c r="D30" s="44">
        <v>2</v>
      </c>
      <c r="F30" s="50" t="e">
        <f ca="1">_xll.CampagnaInputTriangular(B30,C30,D30)</f>
        <v>#NUM!</v>
      </c>
      <c r="N30" s="54" t="b">
        <f ca="1">ISERROR(F30)</f>
        <v>1</v>
      </c>
    </row>
    <row r="31" spans="2:216" x14ac:dyDescent="0.3">
      <c r="B31" s="45" t="s">
        <v>21</v>
      </c>
      <c r="C31" s="52" t="s">
        <v>22</v>
      </c>
      <c r="D31" s="45" t="s">
        <v>23</v>
      </c>
      <c r="F31" s="51" t="e">
        <f>_xll.CampagnaInputTriangular(B31,C31,D31)</f>
        <v>#VALUE!</v>
      </c>
      <c r="N31" s="55" t="b">
        <f>ISERROR(F31)</f>
        <v>1</v>
      </c>
    </row>
    <row r="33" spans="2:216" x14ac:dyDescent="0.3">
      <c r="B33" s="22" t="s">
        <v>11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5" spans="2:216" x14ac:dyDescent="0.3">
      <c r="G35" s="30" t="s">
        <v>12</v>
      </c>
      <c r="H35" s="30"/>
      <c r="I35" s="30"/>
      <c r="J35" s="30" t="s">
        <v>13</v>
      </c>
      <c r="K35" s="30"/>
      <c r="L35" s="30"/>
    </row>
    <row r="36" spans="2:216" s="8" customFormat="1" ht="29.4" customHeight="1" x14ac:dyDescent="0.3">
      <c r="B36" s="23" t="s">
        <v>0</v>
      </c>
      <c r="C36" s="23" t="s">
        <v>1</v>
      </c>
      <c r="D36" s="23" t="s">
        <v>2</v>
      </c>
      <c r="E36" s="27"/>
      <c r="F36" s="28" t="s">
        <v>3</v>
      </c>
      <c r="G36" s="31">
        <v>0.1</v>
      </c>
      <c r="H36" s="31">
        <v>0.5</v>
      </c>
      <c r="I36" s="31">
        <v>0.9</v>
      </c>
      <c r="J36" s="31">
        <v>0.1</v>
      </c>
      <c r="K36" s="31">
        <v>0.5</v>
      </c>
      <c r="L36" s="31">
        <v>0.9</v>
      </c>
      <c r="M36"/>
      <c r="N36" s="26" t="s">
        <v>7</v>
      </c>
      <c r="O36"/>
      <c r="P36" s="9">
        <v>1</v>
      </c>
      <c r="Q36" s="9">
        <v>2</v>
      </c>
      <c r="R36" s="9">
        <v>3</v>
      </c>
      <c r="S36" s="9">
        <v>4</v>
      </c>
      <c r="T36" s="9">
        <v>5</v>
      </c>
      <c r="U36" s="9">
        <v>6</v>
      </c>
      <c r="V36" s="9">
        <v>7</v>
      </c>
      <c r="W36" s="9">
        <v>8</v>
      </c>
      <c r="X36" s="9">
        <v>9</v>
      </c>
      <c r="Y36" s="9">
        <v>10</v>
      </c>
      <c r="Z36" s="9">
        <v>11</v>
      </c>
      <c r="AA36" s="9">
        <v>12</v>
      </c>
      <c r="AB36" s="9">
        <v>13</v>
      </c>
      <c r="AC36" s="9">
        <v>14</v>
      </c>
      <c r="AD36" s="9">
        <v>15</v>
      </c>
      <c r="AE36" s="9">
        <v>16</v>
      </c>
      <c r="AF36" s="9">
        <v>17</v>
      </c>
      <c r="AG36" s="9">
        <v>18</v>
      </c>
      <c r="AH36" s="9">
        <v>19</v>
      </c>
      <c r="AI36" s="9">
        <v>20</v>
      </c>
      <c r="AJ36" s="9">
        <v>21</v>
      </c>
      <c r="AK36" s="9">
        <v>22</v>
      </c>
      <c r="AL36" s="9">
        <v>23</v>
      </c>
      <c r="AM36" s="9">
        <v>24</v>
      </c>
      <c r="AN36" s="9">
        <v>25</v>
      </c>
      <c r="AO36" s="9">
        <v>26</v>
      </c>
      <c r="AP36" s="9">
        <v>27</v>
      </c>
      <c r="AQ36" s="9">
        <v>28</v>
      </c>
      <c r="AR36" s="9">
        <v>29</v>
      </c>
      <c r="AS36" s="9">
        <v>30</v>
      </c>
      <c r="AT36" s="9">
        <v>31</v>
      </c>
      <c r="AU36" s="9">
        <v>32</v>
      </c>
      <c r="AV36" s="9">
        <v>33</v>
      </c>
      <c r="AW36" s="9">
        <v>34</v>
      </c>
      <c r="AX36" s="9">
        <v>35</v>
      </c>
      <c r="AY36" s="9">
        <v>36</v>
      </c>
      <c r="AZ36" s="9">
        <v>37</v>
      </c>
      <c r="BA36" s="9">
        <v>38</v>
      </c>
      <c r="BB36" s="9">
        <v>39</v>
      </c>
      <c r="BC36" s="9">
        <v>40</v>
      </c>
      <c r="BD36" s="9">
        <v>41</v>
      </c>
      <c r="BE36" s="9">
        <v>42</v>
      </c>
      <c r="BF36" s="9">
        <v>43</v>
      </c>
      <c r="BG36" s="9">
        <v>44</v>
      </c>
      <c r="BH36" s="9">
        <v>45</v>
      </c>
      <c r="BI36" s="9">
        <v>46</v>
      </c>
      <c r="BJ36" s="9">
        <v>47</v>
      </c>
      <c r="BK36" s="9">
        <v>48</v>
      </c>
      <c r="BL36" s="9">
        <v>49</v>
      </c>
      <c r="BM36" s="9">
        <v>50</v>
      </c>
      <c r="BN36" s="9">
        <v>51</v>
      </c>
      <c r="BO36" s="9">
        <v>52</v>
      </c>
      <c r="BP36" s="9">
        <v>53</v>
      </c>
      <c r="BQ36" s="9">
        <v>54</v>
      </c>
      <c r="BR36" s="9">
        <v>55</v>
      </c>
      <c r="BS36" s="9">
        <v>56</v>
      </c>
      <c r="BT36" s="9">
        <v>57</v>
      </c>
      <c r="BU36" s="9">
        <v>58</v>
      </c>
      <c r="BV36" s="9">
        <v>59</v>
      </c>
      <c r="BW36" s="9">
        <v>60</v>
      </c>
      <c r="BX36" s="9">
        <v>61</v>
      </c>
      <c r="BY36" s="9">
        <v>62</v>
      </c>
      <c r="BZ36" s="9">
        <v>63</v>
      </c>
      <c r="CA36" s="9">
        <v>64</v>
      </c>
      <c r="CB36" s="9">
        <v>65</v>
      </c>
      <c r="CC36" s="9">
        <v>66</v>
      </c>
      <c r="CD36" s="9">
        <v>67</v>
      </c>
      <c r="CE36" s="9">
        <v>68</v>
      </c>
      <c r="CF36" s="9">
        <v>69</v>
      </c>
      <c r="CG36" s="9">
        <v>70</v>
      </c>
      <c r="CH36" s="9">
        <v>71</v>
      </c>
      <c r="CI36" s="9">
        <v>72</v>
      </c>
      <c r="CJ36" s="9">
        <v>73</v>
      </c>
      <c r="CK36" s="9">
        <v>74</v>
      </c>
      <c r="CL36" s="9">
        <v>75</v>
      </c>
      <c r="CM36" s="9">
        <v>76</v>
      </c>
      <c r="CN36" s="9">
        <v>77</v>
      </c>
      <c r="CO36" s="9">
        <v>78</v>
      </c>
      <c r="CP36" s="9">
        <v>79</v>
      </c>
      <c r="CQ36" s="9">
        <v>80</v>
      </c>
      <c r="CR36" s="9">
        <v>81</v>
      </c>
      <c r="CS36" s="9">
        <v>82</v>
      </c>
      <c r="CT36" s="9">
        <v>83</v>
      </c>
      <c r="CU36" s="9">
        <v>84</v>
      </c>
      <c r="CV36" s="9">
        <v>85</v>
      </c>
      <c r="CW36" s="9">
        <v>86</v>
      </c>
      <c r="CX36" s="9">
        <v>87</v>
      </c>
      <c r="CY36" s="9">
        <v>88</v>
      </c>
      <c r="CZ36" s="9">
        <v>89</v>
      </c>
      <c r="DA36" s="9">
        <v>90</v>
      </c>
      <c r="DB36" s="9">
        <v>91</v>
      </c>
      <c r="DC36" s="9">
        <v>92</v>
      </c>
      <c r="DD36" s="9">
        <v>93</v>
      </c>
      <c r="DE36" s="9">
        <v>94</v>
      </c>
      <c r="DF36" s="9">
        <v>95</v>
      </c>
      <c r="DG36" s="9">
        <v>96</v>
      </c>
      <c r="DH36" s="9">
        <v>97</v>
      </c>
      <c r="DI36" s="9">
        <v>98</v>
      </c>
      <c r="DJ36" s="9">
        <v>99</v>
      </c>
      <c r="DK36" s="9">
        <v>100</v>
      </c>
      <c r="DM36" s="35">
        <v>1</v>
      </c>
      <c r="DN36" s="35">
        <v>2</v>
      </c>
      <c r="DO36" s="35">
        <v>3</v>
      </c>
      <c r="DP36" s="35">
        <v>4</v>
      </c>
      <c r="DQ36" s="35">
        <v>5</v>
      </c>
      <c r="DR36" s="35">
        <v>6</v>
      </c>
      <c r="DS36" s="35">
        <v>7</v>
      </c>
      <c r="DT36" s="35">
        <v>8</v>
      </c>
      <c r="DU36" s="35">
        <v>9</v>
      </c>
      <c r="DV36" s="35">
        <v>10</v>
      </c>
      <c r="DW36" s="35">
        <v>11</v>
      </c>
      <c r="DX36" s="35">
        <v>12</v>
      </c>
      <c r="DY36" s="35">
        <v>13</v>
      </c>
      <c r="DZ36" s="35">
        <v>14</v>
      </c>
      <c r="EA36" s="35">
        <v>15</v>
      </c>
      <c r="EB36" s="35">
        <v>16</v>
      </c>
      <c r="EC36" s="35">
        <v>17</v>
      </c>
      <c r="ED36" s="35">
        <v>18</v>
      </c>
      <c r="EE36" s="35">
        <v>19</v>
      </c>
      <c r="EF36" s="35">
        <v>20</v>
      </c>
      <c r="EG36" s="35">
        <v>21</v>
      </c>
      <c r="EH36" s="35">
        <v>22</v>
      </c>
      <c r="EI36" s="35">
        <v>23</v>
      </c>
      <c r="EJ36" s="35">
        <v>24</v>
      </c>
      <c r="EK36" s="35">
        <v>25</v>
      </c>
      <c r="EL36" s="35">
        <v>26</v>
      </c>
      <c r="EM36" s="35">
        <v>27</v>
      </c>
      <c r="EN36" s="35">
        <v>28</v>
      </c>
      <c r="EO36" s="35">
        <v>29</v>
      </c>
      <c r="EP36" s="35">
        <v>30</v>
      </c>
      <c r="EQ36" s="35">
        <v>31</v>
      </c>
      <c r="ER36" s="35">
        <v>32</v>
      </c>
      <c r="ES36" s="35">
        <v>33</v>
      </c>
      <c r="ET36" s="35">
        <v>34</v>
      </c>
      <c r="EU36" s="35">
        <v>35</v>
      </c>
      <c r="EV36" s="35">
        <v>36</v>
      </c>
      <c r="EW36" s="35">
        <v>37</v>
      </c>
      <c r="EX36" s="35">
        <v>38</v>
      </c>
      <c r="EY36" s="35">
        <v>39</v>
      </c>
      <c r="EZ36" s="35">
        <v>40</v>
      </c>
      <c r="FA36" s="35">
        <v>41</v>
      </c>
      <c r="FB36" s="35">
        <v>42</v>
      </c>
      <c r="FC36" s="35">
        <v>43</v>
      </c>
      <c r="FD36" s="35">
        <v>44</v>
      </c>
      <c r="FE36" s="35">
        <v>45</v>
      </c>
      <c r="FF36" s="35">
        <v>46</v>
      </c>
      <c r="FG36" s="35">
        <v>47</v>
      </c>
      <c r="FH36" s="35">
        <v>48</v>
      </c>
      <c r="FI36" s="35">
        <v>49</v>
      </c>
      <c r="FJ36" s="35">
        <v>50</v>
      </c>
      <c r="FK36" s="35">
        <v>51</v>
      </c>
      <c r="FL36" s="35">
        <v>52</v>
      </c>
      <c r="FM36" s="35">
        <v>53</v>
      </c>
      <c r="FN36" s="35">
        <v>54</v>
      </c>
      <c r="FO36" s="35">
        <v>55</v>
      </c>
      <c r="FP36" s="35">
        <v>56</v>
      </c>
      <c r="FQ36" s="35">
        <v>57</v>
      </c>
      <c r="FR36" s="35">
        <v>58</v>
      </c>
      <c r="FS36" s="35">
        <v>59</v>
      </c>
      <c r="FT36" s="35">
        <v>60</v>
      </c>
      <c r="FU36" s="35">
        <v>61</v>
      </c>
      <c r="FV36" s="35">
        <v>62</v>
      </c>
      <c r="FW36" s="35">
        <v>63</v>
      </c>
      <c r="FX36" s="35">
        <v>64</v>
      </c>
      <c r="FY36" s="35">
        <v>65</v>
      </c>
      <c r="FZ36" s="35">
        <v>66</v>
      </c>
      <c r="GA36" s="35">
        <v>67</v>
      </c>
      <c r="GB36" s="35">
        <v>68</v>
      </c>
      <c r="GC36" s="35">
        <v>69</v>
      </c>
      <c r="GD36" s="35">
        <v>70</v>
      </c>
      <c r="GE36" s="35">
        <v>71</v>
      </c>
      <c r="GF36" s="35">
        <v>72</v>
      </c>
      <c r="GG36" s="35">
        <v>73</v>
      </c>
      <c r="GH36" s="35">
        <v>74</v>
      </c>
      <c r="GI36" s="35">
        <v>75</v>
      </c>
      <c r="GJ36" s="35">
        <v>76</v>
      </c>
      <c r="GK36" s="35">
        <v>77</v>
      </c>
      <c r="GL36" s="35">
        <v>78</v>
      </c>
      <c r="GM36" s="35">
        <v>79</v>
      </c>
      <c r="GN36" s="35">
        <v>80</v>
      </c>
      <c r="GO36" s="35">
        <v>81</v>
      </c>
      <c r="GP36" s="35">
        <v>82</v>
      </c>
      <c r="GQ36" s="35">
        <v>83</v>
      </c>
      <c r="GR36" s="35">
        <v>84</v>
      </c>
      <c r="GS36" s="35">
        <v>85</v>
      </c>
      <c r="GT36" s="35">
        <v>86</v>
      </c>
      <c r="GU36" s="35">
        <v>87</v>
      </c>
      <c r="GV36" s="35">
        <v>88</v>
      </c>
      <c r="GW36" s="35">
        <v>89</v>
      </c>
      <c r="GX36" s="35">
        <v>90</v>
      </c>
      <c r="GY36" s="35">
        <v>91</v>
      </c>
      <c r="GZ36" s="35">
        <v>92</v>
      </c>
      <c r="HA36" s="35">
        <v>93</v>
      </c>
      <c r="HB36" s="35">
        <v>94</v>
      </c>
      <c r="HC36" s="35">
        <v>95</v>
      </c>
      <c r="HD36" s="35">
        <v>96</v>
      </c>
      <c r="HE36" s="35">
        <v>97</v>
      </c>
      <c r="HF36" s="35">
        <v>98</v>
      </c>
      <c r="HG36" s="35">
        <v>99</v>
      </c>
      <c r="HH36" s="35">
        <v>100</v>
      </c>
    </row>
    <row r="37" spans="2:216" x14ac:dyDescent="0.3">
      <c r="B37" s="46">
        <v>10</v>
      </c>
      <c r="C37" s="46">
        <v>20</v>
      </c>
      <c r="D37" s="46">
        <v>30</v>
      </c>
      <c r="F37" s="13">
        <f ca="1">_xll.CampagnaInputTriangular(B37,C37,D37)</f>
        <v>16.272211713951076</v>
      </c>
      <c r="G37" s="13">
        <f ca="1">_xll.CampagnaOutputPercentile($F37,G$36)</f>
        <v>14.134788733412368</v>
      </c>
      <c r="H37" s="13">
        <f ca="1">_xll.CampagnaOutputPercentile($F37,H$36)</f>
        <v>20.117813071370499</v>
      </c>
      <c r="I37" s="13">
        <f ca="1">_xll.CampagnaOutputPercentile($F37,I$36)</f>
        <v>25.167371477120106</v>
      </c>
      <c r="J37" s="13">
        <f ca="1">_xlfn.PERCENTILE.INC($P37:$DK37,J$36)</f>
        <v>14.134788733412368</v>
      </c>
      <c r="K37" s="13">
        <f t="shared" ref="K37:L37" ca="1" si="4">_xlfn.PERCENTILE.INC($P37:$DK37,K$36)</f>
        <v>20.117813071370499</v>
      </c>
      <c r="L37" s="13">
        <f t="shared" ca="1" si="4"/>
        <v>25.167371477120106</v>
      </c>
      <c r="N37" s="21" t="b">
        <f ca="1">AND(G37=J37,H37=K37,I37=L37)</f>
        <v>1</v>
      </c>
      <c r="P37" s="7">
        <f ca="1">_xll.CampagnaOutputSingleSlice($F37,P$14)</f>
        <v>12.089372386133469</v>
      </c>
      <c r="Q37" s="7">
        <f ca="1">_xll.CampagnaOutputSingleSlice($F37,Q$14)</f>
        <v>12.234448764010327</v>
      </c>
      <c r="R37" s="7">
        <f ca="1">_xll.CampagnaOutputSingleSlice($F37,R$14)</f>
        <v>12.309149992737057</v>
      </c>
      <c r="S37" s="7">
        <f ca="1">_xll.CampagnaOutputSingleSlice($F37,S$14)</f>
        <v>12.719114413396204</v>
      </c>
      <c r="T37" s="7">
        <f ca="1">_xll.CampagnaOutputSingleSlice($F37,T$14)</f>
        <v>13.01573275718038</v>
      </c>
      <c r="U37" s="7">
        <f ca="1">_xll.CampagnaOutputSingleSlice($F37,U$14)</f>
        <v>13.044014224194395</v>
      </c>
      <c r="V37" s="7">
        <f ca="1">_xll.CampagnaOutputSingleSlice($F37,V$14)</f>
        <v>13.41239620790145</v>
      </c>
      <c r="W37" s="7">
        <f ca="1">_xll.CampagnaOutputSingleSlice($F37,W$14)</f>
        <v>13.797399208888017</v>
      </c>
      <c r="X37" s="7">
        <f ca="1">_xll.CampagnaOutputSingleSlice($F37,X$14)</f>
        <v>13.914647518300956</v>
      </c>
      <c r="Y37" s="7">
        <f ca="1">_xll.CampagnaOutputSingleSlice($F37,Y$14)</f>
        <v>14.034553896025182</v>
      </c>
      <c r="Z37" s="7">
        <f ca="1">_xll.CampagnaOutputSingleSlice($F37,Z$14)</f>
        <v>14.145925937566499</v>
      </c>
      <c r="AA37" s="7">
        <f ca="1">_xll.CampagnaOutputSingleSlice($F37,AA$14)</f>
        <v>14.447491381444353</v>
      </c>
      <c r="AB37" s="7">
        <f ca="1">_xll.CampagnaOutputSingleSlice($F37,AB$14)</f>
        <v>15.099179837941413</v>
      </c>
      <c r="AC37" s="7">
        <f ca="1">_xll.CampagnaOutputSingleSlice($F37,AC$14)</f>
        <v>15.273994346986274</v>
      </c>
      <c r="AD37" s="7">
        <f ca="1">_xll.CampagnaOutputSingleSlice($F37,AD$14)</f>
        <v>15.708051818101328</v>
      </c>
      <c r="AE37" s="7">
        <f ca="1">_xll.CampagnaOutputSingleSlice($F37,AE$14)</f>
        <v>15.804408871909903</v>
      </c>
      <c r="AF37" s="7">
        <f ca="1">_xll.CampagnaOutputSingleSlice($F37,AF$14)</f>
        <v>15.914165374477214</v>
      </c>
      <c r="AG37" s="7">
        <f ca="1">_xll.CampagnaOutputSingleSlice($F37,AG$14)</f>
        <v>16.096334147784056</v>
      </c>
      <c r="AH37" s="7">
        <f ca="1">_xll.CampagnaOutputSingleSlice($F37,AH$14)</f>
        <v>16.111977595021276</v>
      </c>
      <c r="AI37" s="7">
        <f ca="1">_xll.CampagnaOutputSingleSlice($F37,AI$14)</f>
        <v>16.348143061541649</v>
      </c>
      <c r="AJ37" s="7">
        <f ca="1">_xll.CampagnaOutputSingleSlice($F37,AJ$14)</f>
        <v>16.416175586310633</v>
      </c>
      <c r="AK37" s="7">
        <f ca="1">_xll.CampagnaOutputSingleSlice($F37,AK$14)</f>
        <v>16.678567941876356</v>
      </c>
      <c r="AL37" s="7">
        <f ca="1">_xll.CampagnaOutputSingleSlice($F37,AL$14)</f>
        <v>16.793742446143266</v>
      </c>
      <c r="AM37" s="7">
        <f ca="1">_xll.CampagnaOutputSingleSlice($F37,AM$14)</f>
        <v>16.814052585542306</v>
      </c>
      <c r="AN37" s="7">
        <f ca="1">_xll.CampagnaOutputSingleSlice($F37,AN$14)</f>
        <v>16.896401091246691</v>
      </c>
      <c r="AO37" s="7">
        <f ca="1">_xll.CampagnaOutputSingleSlice($F37,AO$14)</f>
        <v>17.028055520023312</v>
      </c>
      <c r="AP37" s="7">
        <f ca="1">_xll.CampagnaOutputSingleSlice($F37,AP$14)</f>
        <v>17.254296876853353</v>
      </c>
      <c r="AQ37" s="7">
        <f ca="1">_xll.CampagnaOutputSingleSlice($F37,AQ$14)</f>
        <v>17.400271969205541</v>
      </c>
      <c r="AR37" s="7">
        <f ca="1">_xll.CampagnaOutputSingleSlice($F37,AR$14)</f>
        <v>17.639110618007521</v>
      </c>
      <c r="AS37" s="7">
        <f ca="1">_xll.CampagnaOutputSingleSlice($F37,AS$14)</f>
        <v>17.683046352807231</v>
      </c>
      <c r="AT37" s="7">
        <f ca="1">_xll.CampagnaOutputSingleSlice($F37,AT$14)</f>
        <v>17.767351623817632</v>
      </c>
      <c r="AU37" s="7">
        <f ca="1">_xll.CampagnaOutputSingleSlice($F37,AU$14)</f>
        <v>18.1086123490579</v>
      </c>
      <c r="AV37" s="7">
        <f ca="1">_xll.CampagnaOutputSingleSlice($F37,AV$14)</f>
        <v>18.158987451276239</v>
      </c>
      <c r="AW37" s="7">
        <f ca="1">_xll.CampagnaOutputSingleSlice($F37,AW$14)</f>
        <v>18.171925365051081</v>
      </c>
      <c r="AX37" s="7">
        <f ca="1">_xll.CampagnaOutputSingleSlice($F37,AX$14)</f>
        <v>18.254264932863865</v>
      </c>
      <c r="AY37" s="7">
        <f ca="1">_xll.CampagnaOutputSingleSlice($F37,AY$14)</f>
        <v>18.277094819384804</v>
      </c>
      <c r="AZ37" s="7">
        <f ca="1">_xll.CampagnaOutputSingleSlice($F37,AZ$14)</f>
        <v>18.3109154005706</v>
      </c>
      <c r="BA37" s="7">
        <f ca="1">_xll.CampagnaOutputSingleSlice($F37,BA$14)</f>
        <v>18.715097394073823</v>
      </c>
      <c r="BB37" s="7">
        <f ca="1">_xll.CampagnaOutputSingleSlice($F37,BB$14)</f>
        <v>19.116277696580269</v>
      </c>
      <c r="BC37" s="7">
        <f ca="1">_xll.CampagnaOutputSingleSlice($F37,BC$14)</f>
        <v>19.142110942313852</v>
      </c>
      <c r="BD37" s="7">
        <f ca="1">_xll.CampagnaOutputSingleSlice($F37,BD$14)</f>
        <v>19.306059703293812</v>
      </c>
      <c r="BE37" s="7">
        <f ca="1">_xll.CampagnaOutputSingleSlice($F37,BE$14)</f>
        <v>19.352463324287559</v>
      </c>
      <c r="BF37" s="7">
        <f ca="1">_xll.CampagnaOutputSingleSlice($F37,BF$14)</f>
        <v>19.429229351889383</v>
      </c>
      <c r="BG37" s="7">
        <f ca="1">_xll.CampagnaOutputSingleSlice($F37,BG$14)</f>
        <v>19.444750470570398</v>
      </c>
      <c r="BH37" s="7">
        <f ca="1">_xll.CampagnaOutputSingleSlice($F37,BH$14)</f>
        <v>19.53827725676279</v>
      </c>
      <c r="BI37" s="7">
        <f ca="1">_xll.CampagnaOutputSingleSlice($F37,BI$14)</f>
        <v>19.6204942460651</v>
      </c>
      <c r="BJ37" s="7">
        <f ca="1">_xll.CampagnaOutputSingleSlice($F37,BJ$14)</f>
        <v>19.659902663526324</v>
      </c>
      <c r="BK37" s="7">
        <f ca="1">_xll.CampagnaOutputSingleSlice($F37,BK$14)</f>
        <v>20.095416006004097</v>
      </c>
      <c r="BL37" s="7">
        <f ca="1">_xll.CampagnaOutputSingleSlice($F37,BL$14)</f>
        <v>20.108615699261321</v>
      </c>
      <c r="BM37" s="7">
        <f ca="1">_xll.CampagnaOutputSingleSlice($F37,BM$14)</f>
        <v>20.11690196494833</v>
      </c>
      <c r="BN37" s="7">
        <f ca="1">_xll.CampagnaOutputSingleSlice($F37,BN$14)</f>
        <v>20.118724177792664</v>
      </c>
      <c r="BO37" s="7">
        <f ca="1">_xll.CampagnaOutputSingleSlice($F37,BO$14)</f>
        <v>20.135797574377911</v>
      </c>
      <c r="BP37" s="7">
        <f ca="1">_xll.CampagnaOutputSingleSlice($F37,BP$14)</f>
        <v>20.183303560445758</v>
      </c>
      <c r="BQ37" s="7">
        <f ca="1">_xll.CampagnaOutputSingleSlice($F37,BQ$14)</f>
        <v>20.277515923299973</v>
      </c>
      <c r="BR37" s="7">
        <f ca="1">_xll.CampagnaOutputSingleSlice($F37,BR$14)</f>
        <v>20.38940784139071</v>
      </c>
      <c r="BS37" s="7">
        <f ca="1">_xll.CampagnaOutputSingleSlice($F37,BS$14)</f>
        <v>20.577107809796821</v>
      </c>
      <c r="BT37" s="7">
        <f ca="1">_xll.CampagnaOutputSingleSlice($F37,BT$14)</f>
        <v>20.838703512080578</v>
      </c>
      <c r="BU37" s="7">
        <f ca="1">_xll.CampagnaOutputSingleSlice($F37,BU$14)</f>
        <v>20.954384545306613</v>
      </c>
      <c r="BV37" s="7">
        <f ca="1">_xll.CampagnaOutputSingleSlice($F37,BV$14)</f>
        <v>20.988548918122092</v>
      </c>
      <c r="BW37" s="7">
        <f ca="1">_xll.CampagnaOutputSingleSlice($F37,BW$14)</f>
        <v>21.174160256246413</v>
      </c>
      <c r="BX37" s="7">
        <f ca="1">_xll.CampagnaOutputSingleSlice($F37,BX$14)</f>
        <v>21.309504409998642</v>
      </c>
      <c r="BY37" s="7">
        <f ca="1">_xll.CampagnaOutputSingleSlice($F37,BY$14)</f>
        <v>21.593050948603562</v>
      </c>
      <c r="BZ37" s="7">
        <f ca="1">_xll.CampagnaOutputSingleSlice($F37,BZ$14)</f>
        <v>21.601669670652043</v>
      </c>
      <c r="CA37" s="7">
        <f ca="1">_xll.CampagnaOutputSingleSlice($F37,CA$14)</f>
        <v>21.736106164952609</v>
      </c>
      <c r="CB37" s="7">
        <f ca="1">_xll.CampagnaOutputSingleSlice($F37,CB$14)</f>
        <v>21.825105878285953</v>
      </c>
      <c r="CC37" s="7">
        <f ca="1">_xll.CampagnaOutputSingleSlice($F37,CC$14)</f>
        <v>21.852156101065901</v>
      </c>
      <c r="CD37" s="7">
        <f ca="1">_xll.CampagnaOutputSingleSlice($F37,CD$14)</f>
        <v>21.901468273422893</v>
      </c>
      <c r="CE37" s="7">
        <f ca="1">_xll.CampagnaOutputSingleSlice($F37,CE$14)</f>
        <v>21.904802629650511</v>
      </c>
      <c r="CF37" s="7">
        <f ca="1">_xll.CampagnaOutputSingleSlice($F37,CF$14)</f>
        <v>22.02659614084677</v>
      </c>
      <c r="CG37" s="7">
        <f ca="1">_xll.CampagnaOutputSingleSlice($F37,CG$14)</f>
        <v>22.206924821009697</v>
      </c>
      <c r="CH37" s="7">
        <f ca="1">_xll.CampagnaOutputSingleSlice($F37,CH$14)</f>
        <v>22.493172531548552</v>
      </c>
      <c r="CI37" s="7">
        <f ca="1">_xll.CampagnaOutputSingleSlice($F37,CI$14)</f>
        <v>22.518938960275399</v>
      </c>
      <c r="CJ37" s="7">
        <f ca="1">_xll.CampagnaOutputSingleSlice($F37,CJ$14)</f>
        <v>22.74823934598993</v>
      </c>
      <c r="CK37" s="7">
        <f ca="1">_xll.CampagnaOutputSingleSlice($F37,CK$14)</f>
        <v>22.773248802141218</v>
      </c>
      <c r="CL37" s="7">
        <f ca="1">_xll.CampagnaOutputSingleSlice($F37,CL$14)</f>
        <v>22.79727775622829</v>
      </c>
      <c r="CM37" s="7">
        <f ca="1">_xll.CampagnaOutputSingleSlice($F37,CM$14)</f>
        <v>22.905366683887053</v>
      </c>
      <c r="CN37" s="7">
        <f ca="1">_xll.CampagnaOutputSingleSlice($F37,CN$14)</f>
        <v>23.070945854164986</v>
      </c>
      <c r="CO37" s="7">
        <f ca="1">_xll.CampagnaOutputSingleSlice($F37,CO$14)</f>
        <v>23.470378203627462</v>
      </c>
      <c r="CP37" s="7">
        <f ca="1">_xll.CampagnaOutputSingleSlice($F37,CP$14)</f>
        <v>23.519299617555959</v>
      </c>
      <c r="CQ37" s="7">
        <f ca="1">_xll.CampagnaOutputSingleSlice($F37,CQ$14)</f>
        <v>23.765590157863606</v>
      </c>
      <c r="CR37" s="7">
        <f ca="1">_xll.CampagnaOutputSingleSlice($F37,CR$14)</f>
        <v>23.796869443165093</v>
      </c>
      <c r="CS37" s="7">
        <f ca="1">_xll.CampagnaOutputSingleSlice($F37,CS$14)</f>
        <v>23.819014445425314</v>
      </c>
      <c r="CT37" s="7">
        <f ca="1">_xll.CampagnaOutputSingleSlice($F37,CT$14)</f>
        <v>23.827890409702238</v>
      </c>
      <c r="CU37" s="7">
        <f ca="1">_xll.CampagnaOutputSingleSlice($F37,CU$14)</f>
        <v>23.93962558680969</v>
      </c>
      <c r="CV37" s="7">
        <f ca="1">_xll.CampagnaOutputSingleSlice($F37,CV$14)</f>
        <v>24.079584965853339</v>
      </c>
      <c r="CW37" s="7">
        <f ca="1">_xll.CampagnaOutputSingleSlice($F37,CW$14)</f>
        <v>24.247678571249793</v>
      </c>
      <c r="CX37" s="7">
        <f ca="1">_xll.CampagnaOutputSingleSlice($F37,CX$14)</f>
        <v>24.320803995412412</v>
      </c>
      <c r="CY37" s="7">
        <f ca="1">_xll.CampagnaOutputSingleSlice($F37,CY$14)</f>
        <v>24.595112757139042</v>
      </c>
      <c r="CZ37" s="7">
        <f ca="1">_xll.CampagnaOutputSingleSlice($F37,CZ$14)</f>
        <v>24.610692837120776</v>
      </c>
      <c r="DA37" s="7">
        <f ca="1">_xll.CampagnaOutputSingleSlice($F37,DA$14)</f>
        <v>25.147845747795387</v>
      </c>
      <c r="DB37" s="7">
        <f ca="1">_xll.CampagnaOutputSingleSlice($F37,DB$14)</f>
        <v>25.343103041042578</v>
      </c>
      <c r="DC37" s="7">
        <f ca="1">_xll.CampagnaOutputSingleSlice($F37,DC$14)</f>
        <v>25.451042668670873</v>
      </c>
      <c r="DD37" s="7">
        <f ca="1">_xll.CampagnaOutputSingleSlice($F37,DD$14)</f>
        <v>25.746053603801357</v>
      </c>
      <c r="DE37" s="7">
        <f ca="1">_xll.CampagnaOutputSingleSlice($F37,DE$14)</f>
        <v>25.9917574373323</v>
      </c>
      <c r="DF37" s="7">
        <f ca="1">_xll.CampagnaOutputSingleSlice($F37,DF$14)</f>
        <v>26.203131248533211</v>
      </c>
      <c r="DG37" s="7">
        <f ca="1">_xll.CampagnaOutputSingleSlice($F37,DG$14)</f>
        <v>26.215739305543682</v>
      </c>
      <c r="DH37" s="7">
        <f ca="1">_xll.CampagnaOutputSingleSlice($F37,DH$14)</f>
        <v>26.287282541550166</v>
      </c>
      <c r="DI37" s="7">
        <f ca="1">_xll.CampagnaOutputSingleSlice($F37,DI$14)</f>
        <v>26.579396036773058</v>
      </c>
      <c r="DJ37" s="7">
        <f ca="1">_xll.CampagnaOutputSingleSlice($F37,DJ$14)</f>
        <v>27.004049890769711</v>
      </c>
      <c r="DK37" s="7">
        <f ca="1">_xll.CampagnaOutputSingleSlice($F37,DK$14)</f>
        <v>28.333928911491725</v>
      </c>
      <c r="DM37" s="36">
        <v>12.089372386133469</v>
      </c>
      <c r="DN37" s="36">
        <v>12.234448764010327</v>
      </c>
      <c r="DO37" s="36">
        <v>12.309149992737057</v>
      </c>
      <c r="DP37" s="36">
        <v>12.719114413396204</v>
      </c>
      <c r="DQ37" s="36">
        <v>13.01573275718038</v>
      </c>
      <c r="DR37" s="36">
        <v>13.044014224194395</v>
      </c>
      <c r="DS37" s="36">
        <v>13.41239620790145</v>
      </c>
      <c r="DT37" s="36">
        <v>13.797399208888017</v>
      </c>
      <c r="DU37" s="36">
        <v>13.914647518300956</v>
      </c>
      <c r="DV37" s="36">
        <v>14.034553896025182</v>
      </c>
      <c r="DW37" s="36">
        <v>14.145925937566499</v>
      </c>
      <c r="DX37" s="36">
        <v>14.447491381444353</v>
      </c>
      <c r="DY37" s="36">
        <v>15.099179837941413</v>
      </c>
      <c r="DZ37" s="36">
        <v>15.273994346986274</v>
      </c>
      <c r="EA37" s="36">
        <v>15.708051818101328</v>
      </c>
      <c r="EB37" s="36">
        <v>15.804408871909903</v>
      </c>
      <c r="EC37" s="36">
        <v>15.914165374477214</v>
      </c>
      <c r="ED37" s="36">
        <v>16.096334147784056</v>
      </c>
      <c r="EE37" s="36">
        <v>16.111977595021276</v>
      </c>
      <c r="EF37" s="36">
        <v>16.348143061541649</v>
      </c>
      <c r="EG37" s="36">
        <v>16.416175586310633</v>
      </c>
      <c r="EH37" s="36">
        <v>16.678567941876356</v>
      </c>
      <c r="EI37" s="36">
        <v>16.793742446143266</v>
      </c>
      <c r="EJ37" s="36">
        <v>16.814052585542306</v>
      </c>
      <c r="EK37" s="36">
        <v>16.896401091246691</v>
      </c>
      <c r="EL37" s="36">
        <v>17.028055520023312</v>
      </c>
      <c r="EM37" s="36">
        <v>17.254296876853353</v>
      </c>
      <c r="EN37" s="36">
        <v>17.400271969205541</v>
      </c>
      <c r="EO37" s="36">
        <v>17.639110618007521</v>
      </c>
      <c r="EP37" s="36">
        <v>17.683046352807231</v>
      </c>
      <c r="EQ37" s="36">
        <v>17.767351623817632</v>
      </c>
      <c r="ER37" s="36">
        <v>18.1086123490579</v>
      </c>
      <c r="ES37" s="36">
        <v>18.158987451276239</v>
      </c>
      <c r="ET37" s="36">
        <v>18.171925365051081</v>
      </c>
      <c r="EU37" s="36">
        <v>18.254264932863865</v>
      </c>
      <c r="EV37" s="36">
        <v>18.277094819384804</v>
      </c>
      <c r="EW37" s="36">
        <v>18.3109154005706</v>
      </c>
      <c r="EX37" s="36">
        <v>18.715097394073823</v>
      </c>
      <c r="EY37" s="36">
        <v>19.116277696580269</v>
      </c>
      <c r="EZ37" s="36">
        <v>19.142110942313852</v>
      </c>
      <c r="FA37" s="36">
        <v>19.306059703293812</v>
      </c>
      <c r="FB37" s="36">
        <v>19.352463324287559</v>
      </c>
      <c r="FC37" s="36">
        <v>19.429229351889383</v>
      </c>
      <c r="FD37" s="36">
        <v>19.444750470570398</v>
      </c>
      <c r="FE37" s="36">
        <v>19.53827725676279</v>
      </c>
      <c r="FF37" s="36">
        <v>19.6204942460651</v>
      </c>
      <c r="FG37" s="36">
        <v>19.659902663526324</v>
      </c>
      <c r="FH37" s="36">
        <v>20.095416006004097</v>
      </c>
      <c r="FI37" s="36">
        <v>20.108615699261321</v>
      </c>
      <c r="FJ37" s="36">
        <v>20.11690196494833</v>
      </c>
      <c r="FK37" s="36">
        <v>20.118724177792664</v>
      </c>
      <c r="FL37" s="36">
        <v>20.135797574377911</v>
      </c>
      <c r="FM37" s="36">
        <v>20.183303560445758</v>
      </c>
      <c r="FN37" s="36">
        <v>20.277515923299973</v>
      </c>
      <c r="FO37" s="36">
        <v>20.38940784139071</v>
      </c>
      <c r="FP37" s="36">
        <v>20.577107809796821</v>
      </c>
      <c r="FQ37" s="36">
        <v>20.838703512080578</v>
      </c>
      <c r="FR37" s="36">
        <v>20.954384545306613</v>
      </c>
      <c r="FS37" s="36">
        <v>20.988548918122092</v>
      </c>
      <c r="FT37" s="36">
        <v>21.174160256246413</v>
      </c>
      <c r="FU37" s="36">
        <v>21.309504409998642</v>
      </c>
      <c r="FV37" s="36">
        <v>21.593050948603562</v>
      </c>
      <c r="FW37" s="36">
        <v>21.601669670652043</v>
      </c>
      <c r="FX37" s="36">
        <v>21.736106164952609</v>
      </c>
      <c r="FY37" s="36">
        <v>21.825105878285953</v>
      </c>
      <c r="FZ37" s="36">
        <v>21.852156101065901</v>
      </c>
      <c r="GA37" s="36">
        <v>21.901468273422893</v>
      </c>
      <c r="GB37" s="36">
        <v>21.904802629650511</v>
      </c>
      <c r="GC37" s="36">
        <v>22.02659614084677</v>
      </c>
      <c r="GD37" s="36">
        <v>22.206924821009697</v>
      </c>
      <c r="GE37" s="36">
        <v>22.493172531548552</v>
      </c>
      <c r="GF37" s="36">
        <v>22.518938960275399</v>
      </c>
      <c r="GG37" s="36">
        <v>22.74823934598993</v>
      </c>
      <c r="GH37" s="36">
        <v>22.773248802141218</v>
      </c>
      <c r="GI37" s="36">
        <v>22.79727775622829</v>
      </c>
      <c r="GJ37" s="36">
        <v>22.905366683887053</v>
      </c>
      <c r="GK37" s="36">
        <v>23.070945854164986</v>
      </c>
      <c r="GL37" s="36">
        <v>23.470378203627462</v>
      </c>
      <c r="GM37" s="36">
        <v>23.519299617555959</v>
      </c>
      <c r="GN37" s="36">
        <v>23.765590157863606</v>
      </c>
      <c r="GO37" s="36">
        <v>23.796869443165093</v>
      </c>
      <c r="GP37" s="36">
        <v>23.819014445425314</v>
      </c>
      <c r="GQ37" s="36">
        <v>23.827890409702238</v>
      </c>
      <c r="GR37" s="36">
        <v>23.93962558680969</v>
      </c>
      <c r="GS37" s="36">
        <v>24.079584965853339</v>
      </c>
      <c r="GT37" s="36">
        <v>24.247678571249793</v>
      </c>
      <c r="GU37" s="36">
        <v>24.320803995412412</v>
      </c>
      <c r="GV37" s="36">
        <v>24.595112757139042</v>
      </c>
      <c r="GW37" s="36">
        <v>24.610692837120776</v>
      </c>
      <c r="GX37" s="36">
        <v>25.147845747795387</v>
      </c>
      <c r="GY37" s="36">
        <v>25.343103041042578</v>
      </c>
      <c r="GZ37" s="36">
        <v>25.451042668670873</v>
      </c>
      <c r="HA37" s="36">
        <v>25.746053603801357</v>
      </c>
      <c r="HB37" s="36">
        <v>25.9917574373323</v>
      </c>
      <c r="HC37" s="36">
        <v>26.203131248533211</v>
      </c>
      <c r="HD37" s="36">
        <v>26.215739305543682</v>
      </c>
      <c r="HE37" s="36">
        <v>26.287282541550166</v>
      </c>
      <c r="HF37" s="36">
        <v>26.579396036773058</v>
      </c>
      <c r="HG37" s="36">
        <v>27.004049890769711</v>
      </c>
      <c r="HH37" s="36">
        <v>28.333928911491725</v>
      </c>
    </row>
    <row r="38" spans="2:216" x14ac:dyDescent="0.3">
      <c r="B38" s="47">
        <v>1</v>
      </c>
      <c r="C38" s="47">
        <v>20</v>
      </c>
      <c r="D38" s="47">
        <v>30</v>
      </c>
      <c r="F38" s="11">
        <f ca="1">_xll.CampagnaInputTriangular(B38,C38,D38)</f>
        <v>15.237507183332323</v>
      </c>
      <c r="G38" s="11">
        <f ca="1">_xll.CampagnaOutputPercentile($F38,G$36)</f>
        <v>9.4074146384761548</v>
      </c>
      <c r="H38" s="11">
        <f ca="1">_xll.CampagnaOutputPercentile($F38,H$36)</f>
        <v>16.646767447680165</v>
      </c>
      <c r="I38" s="11">
        <f ca="1">_xll.CampagnaOutputPercentile($F38,I$36)</f>
        <v>24.347881533891126</v>
      </c>
      <c r="J38" s="11">
        <f t="shared" ref="J38:L45" ca="1" si="5">_xlfn.PERCENTILE.INC($P38:$DK38,J$36)</f>
        <v>9.4074146384761548</v>
      </c>
      <c r="K38" s="11">
        <f t="shared" ca="1" si="5"/>
        <v>16.646767447680165</v>
      </c>
      <c r="L38" s="11">
        <f t="shared" ca="1" si="5"/>
        <v>24.347881533891126</v>
      </c>
      <c r="N38" s="15" t="b">
        <f t="shared" ref="N38:N45" ca="1" si="6">AND(G38=J38,H38=K38,I38=L38)</f>
        <v>1</v>
      </c>
      <c r="P38" s="5">
        <f ca="1">_xll.CampagnaOutputSingleSlice($F38,P$14)</f>
        <v>4.062966801943551</v>
      </c>
      <c r="Q38" s="5">
        <f ca="1">_xll.CampagnaOutputSingleSlice($F38,Q$14)</f>
        <v>4.8715067400407897</v>
      </c>
      <c r="R38" s="5">
        <f ca="1">_xll.CampagnaOutputSingleSlice($F38,R$14)</f>
        <v>4.934519574254109</v>
      </c>
      <c r="S38" s="5">
        <f ca="1">_xll.CampagnaOutputSingleSlice($F38,S$14)</f>
        <v>6.1979669681803955</v>
      </c>
      <c r="T38" s="5">
        <f ca="1">_xll.CampagnaOutputSingleSlice($F38,T$14)</f>
        <v>7.4144145574470981</v>
      </c>
      <c r="U38" s="5">
        <f ca="1">_xll.CampagnaOutputSingleSlice($F38,U$14)</f>
        <v>8.1053015991606614</v>
      </c>
      <c r="V38" s="5">
        <f ca="1">_xll.CampagnaOutputSingleSlice($F38,V$14)</f>
        <v>8.108198065937497</v>
      </c>
      <c r="W38" s="5">
        <f ca="1">_xll.CampagnaOutputSingleSlice($F38,W$14)</f>
        <v>8.6760368651593573</v>
      </c>
      <c r="X38" s="5">
        <f ca="1">_xll.CampagnaOutputSingleSlice($F38,X$14)</f>
        <v>9.2005246463363939</v>
      </c>
      <c r="Y38" s="5">
        <f ca="1">_xll.CampagnaOutputSingleSlice($F38,Y$14)</f>
        <v>9.3956185654911888</v>
      </c>
      <c r="Z38" s="5">
        <f ca="1">_xll.CampagnaOutputSingleSlice($F38,Z$14)</f>
        <v>9.4087253132522619</v>
      </c>
      <c r="AA38" s="5">
        <f ca="1">_xll.CampagnaOutputSingleSlice($F38,AA$14)</f>
        <v>9.6187335370377429</v>
      </c>
      <c r="AB38" s="5">
        <f ca="1">_xll.CampagnaOutputSingleSlice($F38,AB$14)</f>
        <v>9.8395733151687086</v>
      </c>
      <c r="AC38" s="5">
        <f ca="1">_xll.CampagnaOutputSingleSlice($F38,AC$14)</f>
        <v>9.8545553155923304</v>
      </c>
      <c r="AD38" s="5">
        <f ca="1">_xll.CampagnaOutputSingleSlice($F38,AD$14)</f>
        <v>9.9308999412832151</v>
      </c>
      <c r="AE38" s="5">
        <f ca="1">_xll.CampagnaOutputSingleSlice($F38,AE$14)</f>
        <v>9.9375489823501262</v>
      </c>
      <c r="AF38" s="5">
        <f ca="1">_xll.CampagnaOutputSingleSlice($F38,AF$14)</f>
        <v>10.351080475979904</v>
      </c>
      <c r="AG38" s="5">
        <f ca="1">_xll.CampagnaOutputSingleSlice($F38,AG$14)</f>
        <v>10.461991038624248</v>
      </c>
      <c r="AH38" s="5">
        <f ca="1">_xll.CampagnaOutputSingleSlice($F38,AH$14)</f>
        <v>10.718571339387214</v>
      </c>
      <c r="AI38" s="5">
        <f ca="1">_xll.CampagnaOutputSingleSlice($F38,AI$14)</f>
        <v>10.972222797131311</v>
      </c>
      <c r="AJ38" s="5">
        <f ca="1">_xll.CampagnaOutputSingleSlice($F38,AJ$14)</f>
        <v>11.343147233820524</v>
      </c>
      <c r="AK38" s="5">
        <f ca="1">_xll.CampagnaOutputSingleSlice($F38,AK$14)</f>
        <v>11.426173535685741</v>
      </c>
      <c r="AL38" s="5">
        <f ca="1">_xll.CampagnaOutputSingleSlice($F38,AL$14)</f>
        <v>11.484523469675754</v>
      </c>
      <c r="AM38" s="5">
        <f ca="1">_xll.CampagnaOutputSingleSlice($F38,AM$14)</f>
        <v>11.86105553119884</v>
      </c>
      <c r="AN38" s="5">
        <f ca="1">_xll.CampagnaOutputSingleSlice($F38,AN$14)</f>
        <v>12.233404551779158</v>
      </c>
      <c r="AO38" s="5">
        <f ca="1">_xll.CampagnaOutputSingleSlice($F38,AO$14)</f>
        <v>12.844702724928801</v>
      </c>
      <c r="AP38" s="5">
        <f ca="1">_xll.CampagnaOutputSingleSlice($F38,AP$14)</f>
        <v>12.908303110395378</v>
      </c>
      <c r="AQ38" s="5">
        <f ca="1">_xll.CampagnaOutputSingleSlice($F38,AQ$14)</f>
        <v>13.07661595775919</v>
      </c>
      <c r="AR38" s="5">
        <f ca="1">_xll.CampagnaOutputSingleSlice($F38,AR$14)</f>
        <v>13.150038958248214</v>
      </c>
      <c r="AS38" s="5">
        <f ca="1">_xll.CampagnaOutputSingleSlice($F38,AS$14)</f>
        <v>13.462023778923388</v>
      </c>
      <c r="AT38" s="5">
        <f ca="1">_xll.CampagnaOutputSingleSlice($F38,AT$14)</f>
        <v>13.493342720045661</v>
      </c>
      <c r="AU38" s="5">
        <f ca="1">_xll.CampagnaOutputSingleSlice($F38,AU$14)</f>
        <v>13.643775191767991</v>
      </c>
      <c r="AV38" s="5">
        <f ca="1">_xll.CampagnaOutputSingleSlice($F38,AV$14)</f>
        <v>13.658454983897963</v>
      </c>
      <c r="AW38" s="5">
        <f ca="1">_xll.CampagnaOutputSingleSlice($F38,AW$14)</f>
        <v>14.09522542020841</v>
      </c>
      <c r="AX38" s="5">
        <f ca="1">_xll.CampagnaOutputSingleSlice($F38,AX$14)</f>
        <v>14.14649021499344</v>
      </c>
      <c r="AY38" s="5">
        <f ca="1">_xll.CampagnaOutputSingleSlice($F38,AY$14)</f>
        <v>14.386814173603888</v>
      </c>
      <c r="AZ38" s="5">
        <f ca="1">_xll.CampagnaOutputSingleSlice($F38,AZ$14)</f>
        <v>14.468849575300316</v>
      </c>
      <c r="BA38" s="5">
        <f ca="1">_xll.CampagnaOutputSingleSlice($F38,BA$14)</f>
        <v>14.69934793296067</v>
      </c>
      <c r="BB38" s="5">
        <f ca="1">_xll.CampagnaOutputSingleSlice($F38,BB$14)</f>
        <v>14.74409202856874</v>
      </c>
      <c r="BC38" s="5">
        <f ca="1">_xll.CampagnaOutputSingleSlice($F38,BC$14)</f>
        <v>14.748390870770702</v>
      </c>
      <c r="BD38" s="5">
        <f ca="1">_xll.CampagnaOutputSingleSlice($F38,BD$14)</f>
        <v>14.948482470053575</v>
      </c>
      <c r="BE38" s="5">
        <f ca="1">_xll.CampagnaOutputSingleSlice($F38,BE$14)</f>
        <v>14.955797244306718</v>
      </c>
      <c r="BF38" s="5">
        <f ca="1">_xll.CampagnaOutputSingleSlice($F38,BF$14)</f>
        <v>15.268379746319262</v>
      </c>
      <c r="BG38" s="5">
        <f ca="1">_xll.CampagnaOutputSingleSlice($F38,BG$14)</f>
        <v>15.355109182303021</v>
      </c>
      <c r="BH38" s="5">
        <f ca="1">_xll.CampagnaOutputSingleSlice($F38,BH$14)</f>
        <v>15.917792452567769</v>
      </c>
      <c r="BI38" s="5">
        <f ca="1">_xll.CampagnaOutputSingleSlice($F38,BI$14)</f>
        <v>16.216443055168131</v>
      </c>
      <c r="BJ38" s="5">
        <f ca="1">_xll.CampagnaOutputSingleSlice($F38,BJ$14)</f>
        <v>16.268383246898573</v>
      </c>
      <c r="BK38" s="5">
        <f ca="1">_xll.CampagnaOutputSingleSlice($F38,BK$14)</f>
        <v>16.321475500769971</v>
      </c>
      <c r="BL38" s="5">
        <f ca="1">_xll.CampagnaOutputSingleSlice($F38,BL$14)</f>
        <v>16.45709116494762</v>
      </c>
      <c r="BM38" s="5">
        <f ca="1">_xll.CampagnaOutputSingleSlice($F38,BM$14)</f>
        <v>16.491851288357491</v>
      </c>
      <c r="BN38" s="5">
        <f ca="1">_xll.CampagnaOutputSingleSlice($F38,BN$14)</f>
        <v>16.80168360700284</v>
      </c>
      <c r="BO38" s="5">
        <f ca="1">_xll.CampagnaOutputSingleSlice($F38,BO$14)</f>
        <v>16.841977823717624</v>
      </c>
      <c r="BP38" s="5">
        <f ca="1">_xll.CampagnaOutputSingleSlice($F38,BP$14)</f>
        <v>16.995455554367105</v>
      </c>
      <c r="BQ38" s="5">
        <f ca="1">_xll.CampagnaOutputSingleSlice($F38,BQ$14)</f>
        <v>17.272329486485692</v>
      </c>
      <c r="BR38" s="5">
        <f ca="1">_xll.CampagnaOutputSingleSlice($F38,BR$14)</f>
        <v>17.297277495132196</v>
      </c>
      <c r="BS38" s="5">
        <f ca="1">_xll.CampagnaOutputSingleSlice($F38,BS$14)</f>
        <v>17.357382625697348</v>
      </c>
      <c r="BT38" s="5">
        <f ca="1">_xll.CampagnaOutputSingleSlice($F38,BT$14)</f>
        <v>17.725091908292296</v>
      </c>
      <c r="BU38" s="5">
        <f ca="1">_xll.CampagnaOutputSingleSlice($F38,BU$14)</f>
        <v>17.745410581167519</v>
      </c>
      <c r="BV38" s="5">
        <f ca="1">_xll.CampagnaOutputSingleSlice($F38,BV$14)</f>
        <v>18.011965732875694</v>
      </c>
      <c r="BW38" s="5">
        <f ca="1">_xll.CampagnaOutputSingleSlice($F38,BW$14)</f>
        <v>18.239266879456267</v>
      </c>
      <c r="BX38" s="5">
        <f ca="1">_xll.CampagnaOutputSingleSlice($F38,BX$14)</f>
        <v>18.291888195498572</v>
      </c>
      <c r="BY38" s="5">
        <f ca="1">_xll.CampagnaOutputSingleSlice($F38,BY$14)</f>
        <v>18.58091709906126</v>
      </c>
      <c r="BZ38" s="5">
        <f ca="1">_xll.CampagnaOutputSingleSlice($F38,BZ$14)</f>
        <v>18.626801120291596</v>
      </c>
      <c r="CA38" s="5">
        <f ca="1">_xll.CampagnaOutputSingleSlice($F38,CA$14)</f>
        <v>19.04691879990002</v>
      </c>
      <c r="CB38" s="5">
        <f ca="1">_xll.CampagnaOutputSingleSlice($F38,CB$14)</f>
        <v>19.065506900638052</v>
      </c>
      <c r="CC38" s="5">
        <f ca="1">_xll.CampagnaOutputSingleSlice($F38,CC$14)</f>
        <v>19.133990911507421</v>
      </c>
      <c r="CD38" s="5">
        <f ca="1">_xll.CampagnaOutputSingleSlice($F38,CD$14)</f>
        <v>19.147118519391157</v>
      </c>
      <c r="CE38" s="5">
        <f ca="1">_xll.CampagnaOutputSingleSlice($F38,CE$14)</f>
        <v>19.527580767105029</v>
      </c>
      <c r="CF38" s="5">
        <f ca="1">_xll.CampagnaOutputSingleSlice($F38,CF$14)</f>
        <v>19.746621833013076</v>
      </c>
      <c r="CG38" s="5">
        <f ca="1">_xll.CampagnaOutputSingleSlice($F38,CG$14)</f>
        <v>20.187392272924413</v>
      </c>
      <c r="CH38" s="5">
        <f ca="1">_xll.CampagnaOutputSingleSlice($F38,CH$14)</f>
        <v>21.037249681500839</v>
      </c>
      <c r="CI38" s="5">
        <f ca="1">_xll.CampagnaOutputSingleSlice($F38,CI$14)</f>
        <v>21.207301199652832</v>
      </c>
      <c r="CJ38" s="5">
        <f ca="1">_xll.CampagnaOutputSingleSlice($F38,CJ$14)</f>
        <v>21.317921582067882</v>
      </c>
      <c r="CK38" s="5">
        <f ca="1">_xll.CampagnaOutputSingleSlice($F38,CK$14)</f>
        <v>21.384132478508981</v>
      </c>
      <c r="CL38" s="5">
        <f ca="1">_xll.CampagnaOutputSingleSlice($F38,CL$14)</f>
        <v>21.732057713978627</v>
      </c>
      <c r="CM38" s="5">
        <f ca="1">_xll.CampagnaOutputSingleSlice($F38,CM$14)</f>
        <v>21.745380314472595</v>
      </c>
      <c r="CN38" s="5">
        <f ca="1">_xll.CampagnaOutputSingleSlice($F38,CN$14)</f>
        <v>21.79048608255281</v>
      </c>
      <c r="CO38" s="5">
        <f ca="1">_xll.CampagnaOutputSingleSlice($F38,CO$14)</f>
        <v>21.800555908941647</v>
      </c>
      <c r="CP38" s="5">
        <f ca="1">_xll.CampagnaOutputSingleSlice($F38,CP$14)</f>
        <v>21.97907795274249</v>
      </c>
      <c r="CQ38" s="5">
        <f ca="1">_xll.CampagnaOutputSingleSlice($F38,CQ$14)</f>
        <v>22.181534861996951</v>
      </c>
      <c r="CR38" s="5">
        <f ca="1">_xll.CampagnaOutputSingleSlice($F38,CR$14)</f>
        <v>22.199028287015302</v>
      </c>
      <c r="CS38" s="5">
        <f ca="1">_xll.CampagnaOutputSingleSlice($F38,CS$14)</f>
        <v>22.229395326746619</v>
      </c>
      <c r="CT38" s="5">
        <f ca="1">_xll.CampagnaOutputSingleSlice($F38,CT$14)</f>
        <v>22.467880986754967</v>
      </c>
      <c r="CU38" s="5">
        <f ca="1">_xll.CampagnaOutputSingleSlice($F38,CU$14)</f>
        <v>22.768097313956677</v>
      </c>
      <c r="CV38" s="5">
        <f ca="1">_xll.CampagnaOutputSingleSlice($F38,CV$14)</f>
        <v>22.877740796364414</v>
      </c>
      <c r="CW38" s="5">
        <f ca="1">_xll.CampagnaOutputSingleSlice($F38,CW$14)</f>
        <v>23.266186757885016</v>
      </c>
      <c r="CX38" s="5">
        <f ca="1">_xll.CampagnaOutputSingleSlice($F38,CX$14)</f>
        <v>23.56555729016435</v>
      </c>
      <c r="CY38" s="5">
        <f ca="1">_xll.CampagnaOutputSingleSlice($F38,CY$14)</f>
        <v>23.676896203941265</v>
      </c>
      <c r="CZ38" s="5">
        <f ca="1">_xll.CampagnaOutputSingleSlice($F38,CZ$14)</f>
        <v>24.161272249114212</v>
      </c>
      <c r="DA38" s="5">
        <f ca="1">_xll.CampagnaOutputSingleSlice($F38,DA$14)</f>
        <v>24.329656017696131</v>
      </c>
      <c r="DB38" s="5">
        <f ca="1">_xll.CampagnaOutputSingleSlice($F38,DB$14)</f>
        <v>24.511911179646074</v>
      </c>
      <c r="DC38" s="5">
        <f ca="1">_xll.CampagnaOutputSingleSlice($F38,DC$14)</f>
        <v>24.92517026723861</v>
      </c>
      <c r="DD38" s="5">
        <f ca="1">_xll.CampagnaOutputSingleSlice($F38,DD$14)</f>
        <v>25.573901948311125</v>
      </c>
      <c r="DE38" s="5">
        <f ca="1">_xll.CampagnaOutputSingleSlice($F38,DE$14)</f>
        <v>25.943352057814344</v>
      </c>
      <c r="DF38" s="5">
        <f ca="1">_xll.CampagnaOutputSingleSlice($F38,DF$14)</f>
        <v>26.231323561827157</v>
      </c>
      <c r="DG38" s="5">
        <f ca="1">_xll.CampagnaOutputSingleSlice($F38,DG$14)</f>
        <v>26.834928796983633</v>
      </c>
      <c r="DH38" s="5">
        <f ca="1">_xll.CampagnaOutputSingleSlice($F38,DH$14)</f>
        <v>27.151280647356273</v>
      </c>
      <c r="DI38" s="5">
        <f ca="1">_xll.CampagnaOutputSingleSlice($F38,DI$14)</f>
        <v>27.368196707299305</v>
      </c>
      <c r="DJ38" s="5">
        <f ca="1">_xll.CampagnaOutputSingleSlice($F38,DJ$14)</f>
        <v>27.53266942921865</v>
      </c>
      <c r="DK38" s="5">
        <f ca="1">_xll.CampagnaOutputSingleSlice($F38,DK$14)</f>
        <v>28.25044912260962</v>
      </c>
      <c r="DM38" s="33">
        <v>4.062966801943551</v>
      </c>
      <c r="DN38" s="33">
        <v>4.8715067400407897</v>
      </c>
      <c r="DO38" s="33">
        <v>4.934519574254109</v>
      </c>
      <c r="DP38" s="33">
        <v>6.1979669681803955</v>
      </c>
      <c r="DQ38" s="33">
        <v>7.4144145574470981</v>
      </c>
      <c r="DR38" s="33">
        <v>8.1053015991606614</v>
      </c>
      <c r="DS38" s="33">
        <v>8.108198065937497</v>
      </c>
      <c r="DT38" s="33">
        <v>8.6760368651593573</v>
      </c>
      <c r="DU38" s="33">
        <v>9.2005246463363939</v>
      </c>
      <c r="DV38" s="33">
        <v>9.3956185654911888</v>
      </c>
      <c r="DW38" s="33">
        <v>9.4087253132522619</v>
      </c>
      <c r="DX38" s="33">
        <v>9.6187335370377429</v>
      </c>
      <c r="DY38" s="33">
        <v>9.8395733151687086</v>
      </c>
      <c r="DZ38" s="33">
        <v>9.8545553155923304</v>
      </c>
      <c r="EA38" s="33">
        <v>9.9308999412832151</v>
      </c>
      <c r="EB38" s="33">
        <v>9.9375489823501262</v>
      </c>
      <c r="EC38" s="33">
        <v>10.351080475979904</v>
      </c>
      <c r="ED38" s="33">
        <v>10.461991038624248</v>
      </c>
      <c r="EE38" s="33">
        <v>10.718571339387214</v>
      </c>
      <c r="EF38" s="33">
        <v>10.972222797131311</v>
      </c>
      <c r="EG38" s="33">
        <v>11.343147233820524</v>
      </c>
      <c r="EH38" s="33">
        <v>11.426173535685741</v>
      </c>
      <c r="EI38" s="33">
        <v>11.484523469675754</v>
      </c>
      <c r="EJ38" s="33">
        <v>11.86105553119884</v>
      </c>
      <c r="EK38" s="33">
        <v>12.233404551779158</v>
      </c>
      <c r="EL38" s="33">
        <v>12.844702724928801</v>
      </c>
      <c r="EM38" s="33">
        <v>12.908303110395378</v>
      </c>
      <c r="EN38" s="33">
        <v>13.07661595775919</v>
      </c>
      <c r="EO38" s="33">
        <v>13.150038958248214</v>
      </c>
      <c r="EP38" s="33">
        <v>13.462023778923388</v>
      </c>
      <c r="EQ38" s="33">
        <v>13.493342720045661</v>
      </c>
      <c r="ER38" s="33">
        <v>13.643775191767991</v>
      </c>
      <c r="ES38" s="33">
        <v>13.658454983897963</v>
      </c>
      <c r="ET38" s="33">
        <v>14.09522542020841</v>
      </c>
      <c r="EU38" s="33">
        <v>14.14649021499344</v>
      </c>
      <c r="EV38" s="33">
        <v>14.386814173603888</v>
      </c>
      <c r="EW38" s="33">
        <v>14.468849575300316</v>
      </c>
      <c r="EX38" s="33">
        <v>14.69934793296067</v>
      </c>
      <c r="EY38" s="33">
        <v>14.74409202856874</v>
      </c>
      <c r="EZ38" s="33">
        <v>14.748390870770702</v>
      </c>
      <c r="FA38" s="33">
        <v>14.948482470053575</v>
      </c>
      <c r="FB38" s="33">
        <v>14.955797244306718</v>
      </c>
      <c r="FC38" s="33">
        <v>15.268379746319262</v>
      </c>
      <c r="FD38" s="33">
        <v>15.355109182303021</v>
      </c>
      <c r="FE38" s="33">
        <v>15.917792452567769</v>
      </c>
      <c r="FF38" s="33">
        <v>16.216443055168131</v>
      </c>
      <c r="FG38" s="33">
        <v>16.268383246898573</v>
      </c>
      <c r="FH38" s="33">
        <v>16.321475500769971</v>
      </c>
      <c r="FI38" s="33">
        <v>16.45709116494762</v>
      </c>
      <c r="FJ38" s="33">
        <v>16.491851288357491</v>
      </c>
      <c r="FK38" s="33">
        <v>16.80168360700284</v>
      </c>
      <c r="FL38" s="33">
        <v>16.841977823717624</v>
      </c>
      <c r="FM38" s="33">
        <v>16.995455554367105</v>
      </c>
      <c r="FN38" s="33">
        <v>17.272329486485692</v>
      </c>
      <c r="FO38" s="33">
        <v>17.297277495132196</v>
      </c>
      <c r="FP38" s="33">
        <v>17.357382625697348</v>
      </c>
      <c r="FQ38" s="33">
        <v>17.725091908292296</v>
      </c>
      <c r="FR38" s="33">
        <v>17.745410581167519</v>
      </c>
      <c r="FS38" s="33">
        <v>18.011965732875694</v>
      </c>
      <c r="FT38" s="33">
        <v>18.239266879456267</v>
      </c>
      <c r="FU38" s="33">
        <v>18.291888195498572</v>
      </c>
      <c r="FV38" s="33">
        <v>18.58091709906126</v>
      </c>
      <c r="FW38" s="33">
        <v>18.626801120291596</v>
      </c>
      <c r="FX38" s="33">
        <v>19.04691879990002</v>
      </c>
      <c r="FY38" s="33">
        <v>19.065506900638052</v>
      </c>
      <c r="FZ38" s="33">
        <v>19.133990911507421</v>
      </c>
      <c r="GA38" s="33">
        <v>19.147118519391157</v>
      </c>
      <c r="GB38" s="33">
        <v>19.527580767105029</v>
      </c>
      <c r="GC38" s="33">
        <v>19.746621833013076</v>
      </c>
      <c r="GD38" s="33">
        <v>20.187392272924413</v>
      </c>
      <c r="GE38" s="33">
        <v>21.037249681500839</v>
      </c>
      <c r="GF38" s="33">
        <v>21.207301199652832</v>
      </c>
      <c r="GG38" s="33">
        <v>21.317921582067882</v>
      </c>
      <c r="GH38" s="33">
        <v>21.384132478508981</v>
      </c>
      <c r="GI38" s="33">
        <v>21.732057713978627</v>
      </c>
      <c r="GJ38" s="33">
        <v>21.745380314472595</v>
      </c>
      <c r="GK38" s="33">
        <v>21.79048608255281</v>
      </c>
      <c r="GL38" s="33">
        <v>21.800555908941647</v>
      </c>
      <c r="GM38" s="33">
        <v>21.97907795274249</v>
      </c>
      <c r="GN38" s="33">
        <v>22.181534861996951</v>
      </c>
      <c r="GO38" s="33">
        <v>22.199028287015302</v>
      </c>
      <c r="GP38" s="33">
        <v>22.229395326746619</v>
      </c>
      <c r="GQ38" s="33">
        <v>22.467880986754967</v>
      </c>
      <c r="GR38" s="33">
        <v>22.768097313956677</v>
      </c>
      <c r="GS38" s="33">
        <v>22.877740796364414</v>
      </c>
      <c r="GT38" s="33">
        <v>23.266186757885016</v>
      </c>
      <c r="GU38" s="33">
        <v>23.56555729016435</v>
      </c>
      <c r="GV38" s="33">
        <v>23.676896203941265</v>
      </c>
      <c r="GW38" s="33">
        <v>24.161272249114212</v>
      </c>
      <c r="GX38" s="33">
        <v>24.329656017696131</v>
      </c>
      <c r="GY38" s="33">
        <v>24.511911179646074</v>
      </c>
      <c r="GZ38" s="33">
        <v>24.92517026723861</v>
      </c>
      <c r="HA38" s="33">
        <v>25.573901948311125</v>
      </c>
      <c r="HB38" s="33">
        <v>25.943352057814344</v>
      </c>
      <c r="HC38" s="33">
        <v>26.231323561827157</v>
      </c>
      <c r="HD38" s="33">
        <v>26.834928796983633</v>
      </c>
      <c r="HE38" s="33">
        <v>27.151280647356273</v>
      </c>
      <c r="HF38" s="33">
        <v>27.368196707299305</v>
      </c>
      <c r="HG38" s="33">
        <v>27.53266942921865</v>
      </c>
      <c r="HH38" s="33">
        <v>28.25044912260962</v>
      </c>
    </row>
    <row r="39" spans="2:216" x14ac:dyDescent="0.3">
      <c r="B39" s="47">
        <v>10</v>
      </c>
      <c r="C39" s="47">
        <v>20</v>
      </c>
      <c r="D39" s="47">
        <v>40</v>
      </c>
      <c r="F39" s="11">
        <f ca="1">_xll.CampagnaInputTriangular(B39,C39,D39)</f>
        <v>26.155162447265486</v>
      </c>
      <c r="G39" s="11">
        <f ca="1">_xll.CampagnaOutputPercentile($F39,G$36)</f>
        <v>16.474950680545184</v>
      </c>
      <c r="H39" s="11">
        <f ca="1">_xll.CampagnaOutputPercentile($F39,H$36)</f>
        <v>22.941610539811563</v>
      </c>
      <c r="I39" s="11">
        <f ca="1">_xll.CampagnaOutputPercentile($F39,I$36)</f>
        <v>32.196942544593256</v>
      </c>
      <c r="J39" s="11">
        <f t="shared" ca="1" si="5"/>
        <v>16.474950680545184</v>
      </c>
      <c r="K39" s="11">
        <f t="shared" ca="1" si="5"/>
        <v>22.941610539811563</v>
      </c>
      <c r="L39" s="11">
        <f t="shared" ca="1" si="5"/>
        <v>32.196942544593256</v>
      </c>
      <c r="N39" s="15" t="b">
        <f t="shared" ca="1" si="6"/>
        <v>1</v>
      </c>
      <c r="P39" s="5">
        <f ca="1">_xll.CampagnaOutputSingleSlice($F39,P$14)</f>
        <v>11.965578751314586</v>
      </c>
      <c r="Q39" s="5">
        <f ca="1">_xll.CampagnaOutputSingleSlice($F39,Q$14)</f>
        <v>12.895767906915086</v>
      </c>
      <c r="R39" s="5">
        <f ca="1">_xll.CampagnaOutputSingleSlice($F39,R$14)</f>
        <v>12.942923473427214</v>
      </c>
      <c r="S39" s="5">
        <f ca="1">_xll.CampagnaOutputSingleSlice($F39,S$14)</f>
        <v>12.96870410475996</v>
      </c>
      <c r="T39" s="5">
        <f ca="1">_xll.CampagnaOutputSingleSlice($F39,T$14)</f>
        <v>13.18702062151138</v>
      </c>
      <c r="U39" s="5">
        <f ca="1">_xll.CampagnaOutputSingleSlice($F39,U$14)</f>
        <v>13.680028601290232</v>
      </c>
      <c r="V39" s="5">
        <f ca="1">_xll.CampagnaOutputSingleSlice($F39,V$14)</f>
        <v>13.948896505511705</v>
      </c>
      <c r="W39" s="5">
        <f ca="1">_xll.CampagnaOutputSingleSlice($F39,W$14)</f>
        <v>14.476147762073715</v>
      </c>
      <c r="X39" s="5">
        <f ca="1">_xll.CampagnaOutputSingleSlice($F39,X$14)</f>
        <v>15.497460148938226</v>
      </c>
      <c r="Y39" s="5">
        <f ca="1">_xll.CampagnaOutputSingleSlice($F39,Y$14)</f>
        <v>15.830405948677537</v>
      </c>
      <c r="Z39" s="5">
        <f ca="1">_xll.CampagnaOutputSingleSlice($F39,Z$14)</f>
        <v>16.546566761863811</v>
      </c>
      <c r="AA39" s="5">
        <f ca="1">_xll.CampagnaOutputSingleSlice($F39,AA$14)</f>
        <v>16.79889730213868</v>
      </c>
      <c r="AB39" s="5">
        <f ca="1">_xll.CampagnaOutputSingleSlice($F39,AB$14)</f>
        <v>16.934702715642164</v>
      </c>
      <c r="AC39" s="5">
        <f ca="1">_xll.CampagnaOutputSingleSlice($F39,AC$14)</f>
        <v>17.1584221821753</v>
      </c>
      <c r="AD39" s="5">
        <f ca="1">_xll.CampagnaOutputSingleSlice($F39,AD$14)</f>
        <v>17.188236253014967</v>
      </c>
      <c r="AE39" s="5">
        <f ca="1">_xll.CampagnaOutputSingleSlice($F39,AE$14)</f>
        <v>17.61183182891239</v>
      </c>
      <c r="AF39" s="5">
        <f ca="1">_xll.CampagnaOutputSingleSlice($F39,AF$14)</f>
        <v>17.782498916556865</v>
      </c>
      <c r="AG39" s="5">
        <f ca="1">_xll.CampagnaOutputSingleSlice($F39,AG$14)</f>
        <v>17.834458627845123</v>
      </c>
      <c r="AH39" s="5">
        <f ca="1">_xll.CampagnaOutputSingleSlice($F39,AH$14)</f>
        <v>18.174048562843531</v>
      </c>
      <c r="AI39" s="5">
        <f ca="1">_xll.CampagnaOutputSingleSlice($F39,AI$14)</f>
        <v>18.480957188830189</v>
      </c>
      <c r="AJ39" s="5">
        <f ca="1">_xll.CampagnaOutputSingleSlice($F39,AJ$14)</f>
        <v>18.533681955849694</v>
      </c>
      <c r="AK39" s="5">
        <f ca="1">_xll.CampagnaOutputSingleSlice($F39,AK$14)</f>
        <v>19.080697540635875</v>
      </c>
      <c r="AL39" s="5">
        <f ca="1">_xll.CampagnaOutputSingleSlice($F39,AL$14)</f>
        <v>19.211363484718934</v>
      </c>
      <c r="AM39" s="5">
        <f ca="1">_xll.CampagnaOutputSingleSlice($F39,AM$14)</f>
        <v>19.414787548699209</v>
      </c>
      <c r="AN39" s="5">
        <f ca="1">_xll.CampagnaOutputSingleSlice($F39,AN$14)</f>
        <v>19.739298061308862</v>
      </c>
      <c r="AO39" s="5">
        <f ca="1">_xll.CampagnaOutputSingleSlice($F39,AO$14)</f>
        <v>19.994174624444572</v>
      </c>
      <c r="AP39" s="5">
        <f ca="1">_xll.CampagnaOutputSingleSlice($F39,AP$14)</f>
        <v>20.12513983004801</v>
      </c>
      <c r="AQ39" s="5">
        <f ca="1">_xll.CampagnaOutputSingleSlice($F39,AQ$14)</f>
        <v>20.27838261677498</v>
      </c>
      <c r="AR39" s="5">
        <f ca="1">_xll.CampagnaOutputSingleSlice($F39,AR$14)</f>
        <v>20.459399566340082</v>
      </c>
      <c r="AS39" s="5">
        <f ca="1">_xll.CampagnaOutputSingleSlice($F39,AS$14)</f>
        <v>20.459960509804869</v>
      </c>
      <c r="AT39" s="5">
        <f ca="1">_xll.CampagnaOutputSingleSlice($F39,AT$14)</f>
        <v>20.508495536045995</v>
      </c>
      <c r="AU39" s="5">
        <f ca="1">_xll.CampagnaOutputSingleSlice($F39,AU$14)</f>
        <v>20.532709730246825</v>
      </c>
      <c r="AV39" s="5">
        <f ca="1">_xll.CampagnaOutputSingleSlice($F39,AV$14)</f>
        <v>20.676074141980969</v>
      </c>
      <c r="AW39" s="5">
        <f ca="1">_xll.CampagnaOutputSingleSlice($F39,AW$14)</f>
        <v>20.810468625717924</v>
      </c>
      <c r="AX39" s="5">
        <f ca="1">_xll.CampagnaOutputSingleSlice($F39,AX$14)</f>
        <v>20.858582759164605</v>
      </c>
      <c r="AY39" s="5">
        <f ca="1">_xll.CampagnaOutputSingleSlice($F39,AY$14)</f>
        <v>20.863748191619525</v>
      </c>
      <c r="AZ39" s="5">
        <f ca="1">_xll.CampagnaOutputSingleSlice($F39,AZ$14)</f>
        <v>20.89667959777929</v>
      </c>
      <c r="BA39" s="5">
        <f ca="1">_xll.CampagnaOutputSingleSlice($F39,BA$14)</f>
        <v>20.986494331009762</v>
      </c>
      <c r="BB39" s="5">
        <f ca="1">_xll.CampagnaOutputSingleSlice($F39,BB$14)</f>
        <v>21.047282604736587</v>
      </c>
      <c r="BC39" s="5">
        <f ca="1">_xll.CampagnaOutputSingleSlice($F39,BC$14)</f>
        <v>21.271509418804197</v>
      </c>
      <c r="BD39" s="5">
        <f ca="1">_xll.CampagnaOutputSingleSlice($F39,BD$14)</f>
        <v>21.537822407199187</v>
      </c>
      <c r="BE39" s="5">
        <f ca="1">_xll.CampagnaOutputSingleSlice($F39,BE$14)</f>
        <v>21.607443308502397</v>
      </c>
      <c r="BF39" s="5">
        <f ca="1">_xll.CampagnaOutputSingleSlice($F39,BF$14)</f>
        <v>21.739122048861052</v>
      </c>
      <c r="BG39" s="5">
        <f ca="1">_xll.CampagnaOutputSingleSlice($F39,BG$14)</f>
        <v>21.757453296428235</v>
      </c>
      <c r="BH39" s="5">
        <f ca="1">_xll.CampagnaOutputSingleSlice($F39,BH$14)</f>
        <v>21.953605384665408</v>
      </c>
      <c r="BI39" s="5">
        <f ca="1">_xll.CampagnaOutputSingleSlice($F39,BI$14)</f>
        <v>22.073232106705422</v>
      </c>
      <c r="BJ39" s="5">
        <f ca="1">_xll.CampagnaOutputSingleSlice($F39,BJ$14)</f>
        <v>22.092150702058902</v>
      </c>
      <c r="BK39" s="5">
        <f ca="1">_xll.CampagnaOutputSingleSlice($F39,BK$14)</f>
        <v>22.670057616228476</v>
      </c>
      <c r="BL39" s="5">
        <f ca="1">_xll.CampagnaOutputSingleSlice($F39,BL$14)</f>
        <v>22.76951322445019</v>
      </c>
      <c r="BM39" s="5">
        <f ca="1">_xll.CampagnaOutputSingleSlice($F39,BM$14)</f>
        <v>22.915197689721239</v>
      </c>
      <c r="BN39" s="5">
        <f ca="1">_xll.CampagnaOutputSingleSlice($F39,BN$14)</f>
        <v>22.968023389901891</v>
      </c>
      <c r="BO39" s="5">
        <f ca="1">_xll.CampagnaOutputSingleSlice($F39,BO$14)</f>
        <v>23.953492363453453</v>
      </c>
      <c r="BP39" s="5">
        <f ca="1">_xll.CampagnaOutputSingleSlice($F39,BP$14)</f>
        <v>24.020079647677015</v>
      </c>
      <c r="BQ39" s="5">
        <f ca="1">_xll.CampagnaOutputSingleSlice($F39,BQ$14)</f>
        <v>24.5509648117146</v>
      </c>
      <c r="BR39" s="5">
        <f ca="1">_xll.CampagnaOutputSingleSlice($F39,BR$14)</f>
        <v>24.636995002750346</v>
      </c>
      <c r="BS39" s="5">
        <f ca="1">_xll.CampagnaOutputSingleSlice($F39,BS$14)</f>
        <v>24.674322466309931</v>
      </c>
      <c r="BT39" s="5">
        <f ca="1">_xll.CampagnaOutputSingleSlice($F39,BT$14)</f>
        <v>24.86371509759811</v>
      </c>
      <c r="BU39" s="5">
        <f ca="1">_xll.CampagnaOutputSingleSlice($F39,BU$14)</f>
        <v>25.582063463352902</v>
      </c>
      <c r="BV39" s="5">
        <f ca="1">_xll.CampagnaOutputSingleSlice($F39,BV$14)</f>
        <v>25.601140958071976</v>
      </c>
      <c r="BW39" s="5">
        <f ca="1">_xll.CampagnaOutputSingleSlice($F39,BW$14)</f>
        <v>25.73581073577963</v>
      </c>
      <c r="BX39" s="5">
        <f ca="1">_xll.CampagnaOutputSingleSlice($F39,BX$14)</f>
        <v>25.875529446341886</v>
      </c>
      <c r="BY39" s="5">
        <f ca="1">_xll.CampagnaOutputSingleSlice($F39,BY$14)</f>
        <v>26.134691755399039</v>
      </c>
      <c r="BZ39" s="5">
        <f ca="1">_xll.CampagnaOutputSingleSlice($F39,BZ$14)</f>
        <v>26.319976067827664</v>
      </c>
      <c r="CA39" s="5">
        <f ca="1">_xll.CampagnaOutputSingleSlice($F39,CA$14)</f>
        <v>26.474484110580143</v>
      </c>
      <c r="CB39" s="5">
        <f ca="1">_xll.CampagnaOutputSingleSlice($F39,CB$14)</f>
        <v>26.520081281799829</v>
      </c>
      <c r="CC39" s="5">
        <f ca="1">_xll.CampagnaOutputSingleSlice($F39,CC$14)</f>
        <v>26.777237762011701</v>
      </c>
      <c r="CD39" s="5">
        <f ca="1">_xll.CampagnaOutputSingleSlice($F39,CD$14)</f>
        <v>27.155024182873973</v>
      </c>
      <c r="CE39" s="5">
        <f ca="1">_xll.CampagnaOutputSingleSlice($F39,CE$14)</f>
        <v>27.395675679972662</v>
      </c>
      <c r="CF39" s="5">
        <f ca="1">_xll.CampagnaOutputSingleSlice($F39,CF$14)</f>
        <v>27.496095035040689</v>
      </c>
      <c r="CG39" s="5">
        <f ca="1">_xll.CampagnaOutputSingleSlice($F39,CG$14)</f>
        <v>27.900975044685353</v>
      </c>
      <c r="CH39" s="5">
        <f ca="1">_xll.CampagnaOutputSingleSlice($F39,CH$14)</f>
        <v>27.958669628979941</v>
      </c>
      <c r="CI39" s="5">
        <f ca="1">_xll.CampagnaOutputSingleSlice($F39,CI$14)</f>
        <v>28.106391991476769</v>
      </c>
      <c r="CJ39" s="5">
        <f ca="1">_xll.CampagnaOutputSingleSlice($F39,CJ$14)</f>
        <v>28.16547202447218</v>
      </c>
      <c r="CK39" s="5">
        <f ca="1">_xll.CampagnaOutputSingleSlice($F39,CK$14)</f>
        <v>28.224627173032367</v>
      </c>
      <c r="CL39" s="5">
        <f ca="1">_xll.CampagnaOutputSingleSlice($F39,CL$14)</f>
        <v>28.230152769573877</v>
      </c>
      <c r="CM39" s="5">
        <f ca="1">_xll.CampagnaOutputSingleSlice($F39,CM$14)</f>
        <v>28.451765394749568</v>
      </c>
      <c r="CN39" s="5">
        <f ca="1">_xll.CampagnaOutputSingleSlice($F39,CN$14)</f>
        <v>28.918812307988233</v>
      </c>
      <c r="CO39" s="5">
        <f ca="1">_xll.CampagnaOutputSingleSlice($F39,CO$14)</f>
        <v>29.049971668787535</v>
      </c>
      <c r="CP39" s="5">
        <f ca="1">_xll.CampagnaOutputSingleSlice($F39,CP$14)</f>
        <v>29.101854846143549</v>
      </c>
      <c r="CQ39" s="5">
        <f ca="1">_xll.CampagnaOutputSingleSlice($F39,CQ$14)</f>
        <v>29.197294355000757</v>
      </c>
      <c r="CR39" s="5">
        <f ca="1">_xll.CampagnaOutputSingleSlice($F39,CR$14)</f>
        <v>29.705561838991592</v>
      </c>
      <c r="CS39" s="5">
        <f ca="1">_xll.CampagnaOutputSingleSlice($F39,CS$14)</f>
        <v>29.77506637849298</v>
      </c>
      <c r="CT39" s="5">
        <f ca="1">_xll.CampagnaOutputSingleSlice($F39,CT$14)</f>
        <v>29.784147846068894</v>
      </c>
      <c r="CU39" s="5">
        <f ca="1">_xll.CampagnaOutputSingleSlice($F39,CU$14)</f>
        <v>30.126214590407919</v>
      </c>
      <c r="CV39" s="5">
        <f ca="1">_xll.CampagnaOutputSingleSlice($F39,CV$14)</f>
        <v>30.302805019809924</v>
      </c>
      <c r="CW39" s="5">
        <f ca="1">_xll.CampagnaOutputSingleSlice($F39,CW$14)</f>
        <v>30.660424505186178</v>
      </c>
      <c r="CX39" s="5">
        <f ca="1">_xll.CampagnaOutputSingleSlice($F39,CX$14)</f>
        <v>31.379578605746183</v>
      </c>
      <c r="CY39" s="5">
        <f ca="1">_xll.CampagnaOutputSingleSlice($F39,CY$14)</f>
        <v>31.766983913794558</v>
      </c>
      <c r="CZ39" s="5">
        <f ca="1">_xll.CampagnaOutputSingleSlice($F39,CZ$14)</f>
        <v>31.817679456829175</v>
      </c>
      <c r="DA39" s="5">
        <f ca="1">_xll.CampagnaOutputSingleSlice($F39,DA$14)</f>
        <v>32.178204723776737</v>
      </c>
      <c r="DB39" s="5">
        <f ca="1">_xll.CampagnaOutputSingleSlice($F39,DB$14)</f>
        <v>32.365582931941887</v>
      </c>
      <c r="DC39" s="5">
        <f ca="1">_xll.CampagnaOutputSingleSlice($F39,DC$14)</f>
        <v>32.860006839178467</v>
      </c>
      <c r="DD39" s="5">
        <f ca="1">_xll.CampagnaOutputSingleSlice($F39,DD$14)</f>
        <v>32.977931910078048</v>
      </c>
      <c r="DE39" s="5">
        <f ca="1">_xll.CampagnaOutputSingleSlice($F39,DE$14)</f>
        <v>33.095431500168075</v>
      </c>
      <c r="DF39" s="5">
        <f ca="1">_xll.CampagnaOutputSingleSlice($F39,DF$14)</f>
        <v>33.94074496780064</v>
      </c>
      <c r="DG39" s="5">
        <f ca="1">_xll.CampagnaOutputSingleSlice($F39,DG$14)</f>
        <v>35.092368298070291</v>
      </c>
      <c r="DH39" s="5">
        <f ca="1">_xll.CampagnaOutputSingleSlice($F39,DH$14)</f>
        <v>35.251490947405415</v>
      </c>
      <c r="DI39" s="5">
        <f ca="1">_xll.CampagnaOutputSingleSlice($F39,DI$14)</f>
        <v>35.494476117734898</v>
      </c>
      <c r="DJ39" s="5">
        <f ca="1">_xll.CampagnaOutputSingleSlice($F39,DJ$14)</f>
        <v>36.172404519604463</v>
      </c>
      <c r="DK39" s="5">
        <f ca="1">_xll.CampagnaOutputSingleSlice($F39,DK$14)</f>
        <v>36.928459383266897</v>
      </c>
      <c r="DM39" s="33">
        <v>11.965578751314586</v>
      </c>
      <c r="DN39" s="33">
        <v>12.895767906915086</v>
      </c>
      <c r="DO39" s="33">
        <v>12.942923473427214</v>
      </c>
      <c r="DP39" s="33">
        <v>12.96870410475996</v>
      </c>
      <c r="DQ39" s="33">
        <v>13.18702062151138</v>
      </c>
      <c r="DR39" s="33">
        <v>13.680028601290232</v>
      </c>
      <c r="DS39" s="33">
        <v>13.948896505511705</v>
      </c>
      <c r="DT39" s="33">
        <v>14.476147762073715</v>
      </c>
      <c r="DU39" s="33">
        <v>15.497460148938226</v>
      </c>
      <c r="DV39" s="33">
        <v>15.830405948677537</v>
      </c>
      <c r="DW39" s="33">
        <v>16.546566761863811</v>
      </c>
      <c r="DX39" s="33">
        <v>16.79889730213868</v>
      </c>
      <c r="DY39" s="33">
        <v>16.934702715642164</v>
      </c>
      <c r="DZ39" s="33">
        <v>17.1584221821753</v>
      </c>
      <c r="EA39" s="33">
        <v>17.188236253014967</v>
      </c>
      <c r="EB39" s="33">
        <v>17.61183182891239</v>
      </c>
      <c r="EC39" s="33">
        <v>17.782498916556865</v>
      </c>
      <c r="ED39" s="33">
        <v>17.834458627845123</v>
      </c>
      <c r="EE39" s="33">
        <v>18.174048562843531</v>
      </c>
      <c r="EF39" s="33">
        <v>18.480957188830189</v>
      </c>
      <c r="EG39" s="33">
        <v>18.533681955849694</v>
      </c>
      <c r="EH39" s="33">
        <v>19.080697540635875</v>
      </c>
      <c r="EI39" s="33">
        <v>19.211363484718934</v>
      </c>
      <c r="EJ39" s="33">
        <v>19.414787548699209</v>
      </c>
      <c r="EK39" s="33">
        <v>19.739298061308862</v>
      </c>
      <c r="EL39" s="33">
        <v>19.994174624444572</v>
      </c>
      <c r="EM39" s="33">
        <v>20.12513983004801</v>
      </c>
      <c r="EN39" s="33">
        <v>20.27838261677498</v>
      </c>
      <c r="EO39" s="33">
        <v>20.459399566340082</v>
      </c>
      <c r="EP39" s="33">
        <v>20.459960509804869</v>
      </c>
      <c r="EQ39" s="33">
        <v>20.508495536045995</v>
      </c>
      <c r="ER39" s="33">
        <v>20.532709730246825</v>
      </c>
      <c r="ES39" s="33">
        <v>20.676074141980969</v>
      </c>
      <c r="ET39" s="33">
        <v>20.810468625717924</v>
      </c>
      <c r="EU39" s="33">
        <v>20.858582759164605</v>
      </c>
      <c r="EV39" s="33">
        <v>20.863748191619525</v>
      </c>
      <c r="EW39" s="33">
        <v>20.89667959777929</v>
      </c>
      <c r="EX39" s="33">
        <v>20.986494331009762</v>
      </c>
      <c r="EY39" s="33">
        <v>21.047282604736587</v>
      </c>
      <c r="EZ39" s="33">
        <v>21.271509418804197</v>
      </c>
      <c r="FA39" s="33">
        <v>21.537822407199187</v>
      </c>
      <c r="FB39" s="33">
        <v>21.607443308502397</v>
      </c>
      <c r="FC39" s="33">
        <v>21.739122048861052</v>
      </c>
      <c r="FD39" s="33">
        <v>21.757453296428235</v>
      </c>
      <c r="FE39" s="33">
        <v>21.953605384665408</v>
      </c>
      <c r="FF39" s="33">
        <v>22.073232106705422</v>
      </c>
      <c r="FG39" s="33">
        <v>22.092150702058902</v>
      </c>
      <c r="FH39" s="33">
        <v>22.670057616228476</v>
      </c>
      <c r="FI39" s="33">
        <v>22.76951322445019</v>
      </c>
      <c r="FJ39" s="33">
        <v>22.915197689721239</v>
      </c>
      <c r="FK39" s="33">
        <v>22.968023389901891</v>
      </c>
      <c r="FL39" s="33">
        <v>23.953492363453453</v>
      </c>
      <c r="FM39" s="33">
        <v>24.020079647677015</v>
      </c>
      <c r="FN39" s="33">
        <v>24.5509648117146</v>
      </c>
      <c r="FO39" s="33">
        <v>24.636995002750346</v>
      </c>
      <c r="FP39" s="33">
        <v>24.674322466309931</v>
      </c>
      <c r="FQ39" s="33">
        <v>24.86371509759811</v>
      </c>
      <c r="FR39" s="33">
        <v>25.582063463352902</v>
      </c>
      <c r="FS39" s="33">
        <v>25.601140958071976</v>
      </c>
      <c r="FT39" s="33">
        <v>25.73581073577963</v>
      </c>
      <c r="FU39" s="33">
        <v>25.875529446341886</v>
      </c>
      <c r="FV39" s="33">
        <v>26.134691755399039</v>
      </c>
      <c r="FW39" s="33">
        <v>26.319976067827664</v>
      </c>
      <c r="FX39" s="33">
        <v>26.474484110580143</v>
      </c>
      <c r="FY39" s="33">
        <v>26.520081281799829</v>
      </c>
      <c r="FZ39" s="33">
        <v>26.777237762011701</v>
      </c>
      <c r="GA39" s="33">
        <v>27.155024182873973</v>
      </c>
      <c r="GB39" s="33">
        <v>27.395675679972662</v>
      </c>
      <c r="GC39" s="33">
        <v>27.496095035040689</v>
      </c>
      <c r="GD39" s="33">
        <v>27.900975044685353</v>
      </c>
      <c r="GE39" s="33">
        <v>27.958669628979941</v>
      </c>
      <c r="GF39" s="33">
        <v>28.106391991476769</v>
      </c>
      <c r="GG39" s="33">
        <v>28.16547202447218</v>
      </c>
      <c r="GH39" s="33">
        <v>28.224627173032367</v>
      </c>
      <c r="GI39" s="33">
        <v>28.230152769573877</v>
      </c>
      <c r="GJ39" s="33">
        <v>28.451765394749568</v>
      </c>
      <c r="GK39" s="33">
        <v>28.918812307988233</v>
      </c>
      <c r="GL39" s="33">
        <v>29.049971668787535</v>
      </c>
      <c r="GM39" s="33">
        <v>29.101854846143549</v>
      </c>
      <c r="GN39" s="33">
        <v>29.197294355000757</v>
      </c>
      <c r="GO39" s="33">
        <v>29.705561838991592</v>
      </c>
      <c r="GP39" s="33">
        <v>29.77506637849298</v>
      </c>
      <c r="GQ39" s="33">
        <v>29.784147846068894</v>
      </c>
      <c r="GR39" s="33">
        <v>30.126214590407919</v>
      </c>
      <c r="GS39" s="33">
        <v>30.302805019809924</v>
      </c>
      <c r="GT39" s="33">
        <v>30.660424505186178</v>
      </c>
      <c r="GU39" s="33">
        <v>31.379578605746183</v>
      </c>
      <c r="GV39" s="33">
        <v>31.766983913794558</v>
      </c>
      <c r="GW39" s="33">
        <v>31.817679456829175</v>
      </c>
      <c r="GX39" s="33">
        <v>32.178204723776737</v>
      </c>
      <c r="GY39" s="33">
        <v>32.365582931941887</v>
      </c>
      <c r="GZ39" s="33">
        <v>32.860006839178467</v>
      </c>
      <c r="HA39" s="33">
        <v>32.977931910078048</v>
      </c>
      <c r="HB39" s="33">
        <v>33.095431500168075</v>
      </c>
      <c r="HC39" s="33">
        <v>33.94074496780064</v>
      </c>
      <c r="HD39" s="33">
        <v>35.092368298070291</v>
      </c>
      <c r="HE39" s="33">
        <v>35.251490947405415</v>
      </c>
      <c r="HF39" s="33">
        <v>35.494476117734898</v>
      </c>
      <c r="HG39" s="33">
        <v>36.172404519604463</v>
      </c>
      <c r="HH39" s="33">
        <v>36.928459383266897</v>
      </c>
    </row>
    <row r="40" spans="2:216" x14ac:dyDescent="0.3">
      <c r="B40" s="47">
        <v>1000</v>
      </c>
      <c r="C40" s="47">
        <v>3000</v>
      </c>
      <c r="D40" s="47">
        <v>40000</v>
      </c>
      <c r="F40" s="11">
        <f ca="1">_xll.CampagnaInputTriangular(B40,C40,D40)</f>
        <v>30223.369503204776</v>
      </c>
      <c r="G40" s="11">
        <f ca="1">_xll.CampagnaOutputPercentile($F40,G$36)</f>
        <v>3902.3563866387012</v>
      </c>
      <c r="H40" s="11">
        <f ca="1">_xll.CampagnaOutputPercentile($F40,H$36)</f>
        <v>14028.032086043555</v>
      </c>
      <c r="I40" s="11">
        <f ca="1">_xll.CampagnaOutputPercentile($F40,I$36)</f>
        <v>30103.588330556799</v>
      </c>
      <c r="J40" s="11">
        <f t="shared" ca="1" si="5"/>
        <v>3902.3563866387012</v>
      </c>
      <c r="K40" s="11">
        <f ca="1">_xlfn.PERCENTILE.INC($P40:$DK40,K$36)</f>
        <v>14028.032086043555</v>
      </c>
      <c r="L40" s="11">
        <f t="shared" ca="1" si="5"/>
        <v>30103.588330556799</v>
      </c>
      <c r="N40" s="15" t="b">
        <f t="shared" ca="1" si="6"/>
        <v>1</v>
      </c>
      <c r="P40" s="5">
        <f ca="1">_xll.CampagnaOutputSingleSlice($F40,P$14)</f>
        <v>1999.557584679992</v>
      </c>
      <c r="Q40" s="5">
        <f ca="1">_xll.CampagnaOutputSingleSlice($F40,Q$14)</f>
        <v>2377.4010572059969</v>
      </c>
      <c r="R40" s="5">
        <f ca="1">_xll.CampagnaOutputSingleSlice($F40,R$14)</f>
        <v>2410.8106740435378</v>
      </c>
      <c r="S40" s="5">
        <f ca="1">_xll.CampagnaOutputSingleSlice($F40,S$14)</f>
        <v>2642.4733372161727</v>
      </c>
      <c r="T40" s="5">
        <f ca="1">_xll.CampagnaOutputSingleSlice($F40,T$14)</f>
        <v>2920.8923105678659</v>
      </c>
      <c r="U40" s="5">
        <f ca="1">_xll.CampagnaOutputSingleSlice($F40,U$14)</f>
        <v>3106.4838319219634</v>
      </c>
      <c r="V40" s="5">
        <f ca="1">_xll.CampagnaOutputSingleSlice($F40,V$14)</f>
        <v>3110.5493802740457</v>
      </c>
      <c r="W40" s="5">
        <f ca="1">_xll.CampagnaOutputSingleSlice($F40,W$14)</f>
        <v>3259.2939116927082</v>
      </c>
      <c r="X40" s="5">
        <f ca="1">_xll.CampagnaOutputSingleSlice($F40,X$14)</f>
        <v>3340.742878732206</v>
      </c>
      <c r="Y40" s="5">
        <f ca="1">_xll.CampagnaOutputSingleSlice($F40,Y$14)</f>
        <v>3731.2176046146051</v>
      </c>
      <c r="Z40" s="5">
        <f ca="1">_xll.CampagnaOutputSingleSlice($F40,Z$14)</f>
        <v>3921.3718068636008</v>
      </c>
      <c r="AA40" s="5">
        <f ca="1">_xll.CampagnaOutputSingleSlice($F40,AA$14)</f>
        <v>4031.9003988715849</v>
      </c>
      <c r="AB40" s="5">
        <f ca="1">_xll.CampagnaOutputSingleSlice($F40,AB$14)</f>
        <v>4623.1696314575602</v>
      </c>
      <c r="AC40" s="5">
        <f ca="1">_xll.CampagnaOutputSingleSlice($F40,AC$14)</f>
        <v>4661.480440246698</v>
      </c>
      <c r="AD40" s="5">
        <f ca="1">_xll.CampagnaOutputSingleSlice($F40,AD$14)</f>
        <v>4873.9445563960835</v>
      </c>
      <c r="AE40" s="5">
        <f ca="1">_xll.CampagnaOutputSingleSlice($F40,AE$14)</f>
        <v>4883.0167892407553</v>
      </c>
      <c r="AF40" s="5">
        <f ca="1">_xll.CampagnaOutputSingleSlice($F40,AF$14)</f>
        <v>4941.5832541858181</v>
      </c>
      <c r="AG40" s="5">
        <f ca="1">_xll.CampagnaOutputSingleSlice($F40,AG$14)</f>
        <v>5512.9518868210798</v>
      </c>
      <c r="AH40" s="5">
        <f ca="1">_xll.CampagnaOutputSingleSlice($F40,AH$14)</f>
        <v>5666.713854316884</v>
      </c>
      <c r="AI40" s="5">
        <f ca="1">_xll.CampagnaOutputSingleSlice($F40,AI$14)</f>
        <v>5829.1260597663713</v>
      </c>
      <c r="AJ40" s="5">
        <f ca="1">_xll.CampagnaOutputSingleSlice($F40,AJ$14)</f>
        <v>5874.5239990672781</v>
      </c>
      <c r="AK40" s="5">
        <f ca="1">_xll.CampagnaOutputSingleSlice($F40,AK$14)</f>
        <v>6071.5754300382105</v>
      </c>
      <c r="AL40" s="5">
        <f ca="1">_xll.CampagnaOutputSingleSlice($F40,AL$14)</f>
        <v>6443.0392442500597</v>
      </c>
      <c r="AM40" s="5">
        <f ca="1">_xll.CampagnaOutputSingleSlice($F40,AM$14)</f>
        <v>6730.3507573886236</v>
      </c>
      <c r="AN40" s="5">
        <f ca="1">_xll.CampagnaOutputSingleSlice($F40,AN$14)</f>
        <v>7093.0876192100986</v>
      </c>
      <c r="AO40" s="5">
        <f ca="1">_xll.CampagnaOutputSingleSlice($F40,AO$14)</f>
        <v>7202.9182146067105</v>
      </c>
      <c r="AP40" s="5">
        <f ca="1">_xll.CampagnaOutputSingleSlice($F40,AP$14)</f>
        <v>8147.1653072413865</v>
      </c>
      <c r="AQ40" s="5">
        <f ca="1">_xll.CampagnaOutputSingleSlice($F40,AQ$14)</f>
        <v>8152.8568036511861</v>
      </c>
      <c r="AR40" s="5">
        <f ca="1">_xll.CampagnaOutputSingleSlice($F40,AR$14)</f>
        <v>8305.640519560864</v>
      </c>
      <c r="AS40" s="5">
        <f ca="1">_xll.CampagnaOutputSingleSlice($F40,AS$14)</f>
        <v>8467.2847334302751</v>
      </c>
      <c r="AT40" s="5">
        <f ca="1">_xll.CampagnaOutputSingleSlice($F40,AT$14)</f>
        <v>8730.738180552813</v>
      </c>
      <c r="AU40" s="5">
        <f ca="1">_xll.CampagnaOutputSingleSlice($F40,AU$14)</f>
        <v>9092.6429297228933</v>
      </c>
      <c r="AV40" s="5">
        <f ca="1">_xll.CampagnaOutputSingleSlice($F40,AV$14)</f>
        <v>9665.7635973747856</v>
      </c>
      <c r="AW40" s="5">
        <f ca="1">_xll.CampagnaOutputSingleSlice($F40,AW$14)</f>
        <v>10327.597819314811</v>
      </c>
      <c r="AX40" s="5">
        <f ca="1">_xll.CampagnaOutputSingleSlice($F40,AX$14)</f>
        <v>10357.667645470923</v>
      </c>
      <c r="AY40" s="5">
        <f ca="1">_xll.CampagnaOutputSingleSlice($F40,AY$14)</f>
        <v>10755.571269180236</v>
      </c>
      <c r="AZ40" s="5">
        <f ca="1">_xll.CampagnaOutputSingleSlice($F40,AZ$14)</f>
        <v>11035.647051022203</v>
      </c>
      <c r="BA40" s="5">
        <f ca="1">_xll.CampagnaOutputSingleSlice($F40,BA$14)</f>
        <v>11121.257736380132</v>
      </c>
      <c r="BB40" s="5">
        <f ca="1">_xll.CampagnaOutputSingleSlice($F40,BB$14)</f>
        <v>11271.457624133996</v>
      </c>
      <c r="BC40" s="5">
        <f ca="1">_xll.CampagnaOutputSingleSlice($F40,BC$14)</f>
        <v>11582.039822914161</v>
      </c>
      <c r="BD40" s="5">
        <f ca="1">_xll.CampagnaOutputSingleSlice($F40,BD$14)</f>
        <v>11637.824576961328</v>
      </c>
      <c r="BE40" s="5">
        <f ca="1">_xll.CampagnaOutputSingleSlice($F40,BE$14)</f>
        <v>11990.811473601992</v>
      </c>
      <c r="BF40" s="5">
        <f ca="1">_xll.CampagnaOutputSingleSlice($F40,BF$14)</f>
        <v>12167.627892041313</v>
      </c>
      <c r="BG40" s="5">
        <f ca="1">_xll.CampagnaOutputSingleSlice($F40,BG$14)</f>
        <v>12421.07657413973</v>
      </c>
      <c r="BH40" s="5">
        <f ca="1">_xll.CampagnaOutputSingleSlice($F40,BH$14)</f>
        <v>12537.015919847297</v>
      </c>
      <c r="BI40" s="5">
        <f ca="1">_xll.CampagnaOutputSingleSlice($F40,BI$14)</f>
        <v>13341.310297491258</v>
      </c>
      <c r="BJ40" s="5">
        <f ca="1">_xll.CampagnaOutputSingleSlice($F40,BJ$14)</f>
        <v>13615.047776507643</v>
      </c>
      <c r="BK40" s="5">
        <f ca="1">_xll.CampagnaOutputSingleSlice($F40,BK$14)</f>
        <v>13812.459158520378</v>
      </c>
      <c r="BL40" s="5">
        <f ca="1">_xll.CampagnaOutputSingleSlice($F40,BL$14)</f>
        <v>13857.216941270486</v>
      </c>
      <c r="BM40" s="5">
        <f ca="1">_xll.CampagnaOutputSingleSlice($F40,BM$14)</f>
        <v>13973.350946205072</v>
      </c>
      <c r="BN40" s="5">
        <f ca="1">_xll.CampagnaOutputSingleSlice($F40,BN$14)</f>
        <v>14082.713225882038</v>
      </c>
      <c r="BO40" s="5">
        <f ca="1">_xll.CampagnaOutputSingleSlice($F40,BO$14)</f>
        <v>14441.78958773363</v>
      </c>
      <c r="BP40" s="5">
        <f ca="1">_xll.CampagnaOutputSingleSlice($F40,BP$14)</f>
        <v>14507.345595447812</v>
      </c>
      <c r="BQ40" s="5">
        <f ca="1">_xll.CampagnaOutputSingleSlice($F40,BQ$14)</f>
        <v>14525.205784908638</v>
      </c>
      <c r="BR40" s="5">
        <f ca="1">_xll.CampagnaOutputSingleSlice($F40,BR$14)</f>
        <v>14610.024472366742</v>
      </c>
      <c r="BS40" s="5">
        <f ca="1">_xll.CampagnaOutputSingleSlice($F40,BS$14)</f>
        <v>14698.809698600664</v>
      </c>
      <c r="BT40" s="5">
        <f ca="1">_xll.CampagnaOutputSingleSlice($F40,BT$14)</f>
        <v>14714.81872577309</v>
      </c>
      <c r="BU40" s="5">
        <f ca="1">_xll.CampagnaOutputSingleSlice($F40,BU$14)</f>
        <v>15689.546048545864</v>
      </c>
      <c r="BV40" s="5">
        <f ca="1">_xll.CampagnaOutputSingleSlice($F40,BV$14)</f>
        <v>16410.737399025551</v>
      </c>
      <c r="BW40" s="5">
        <f ca="1">_xll.CampagnaOutputSingleSlice($F40,BW$14)</f>
        <v>16459.429425502029</v>
      </c>
      <c r="BX40" s="5">
        <f ca="1">_xll.CampagnaOutputSingleSlice($F40,BX$14)</f>
        <v>16626.745495522351</v>
      </c>
      <c r="BY40" s="5">
        <f ca="1">_xll.CampagnaOutputSingleSlice($F40,BY$14)</f>
        <v>17130.86029528069</v>
      </c>
      <c r="BZ40" s="5">
        <f ca="1">_xll.CampagnaOutputSingleSlice($F40,BZ$14)</f>
        <v>17487.742425000841</v>
      </c>
      <c r="CA40" s="5">
        <f ca="1">_xll.CampagnaOutputSingleSlice($F40,CA$14)</f>
        <v>17956.420787555449</v>
      </c>
      <c r="CB40" s="5">
        <f ca="1">_xll.CampagnaOutputSingleSlice($F40,CB$14)</f>
        <v>18596.933728283268</v>
      </c>
      <c r="CC40" s="5">
        <f ca="1">_xll.CampagnaOutputSingleSlice($F40,CC$14)</f>
        <v>18669.920535459496</v>
      </c>
      <c r="CD40" s="5">
        <f ca="1">_xll.CampagnaOutputSingleSlice($F40,CD$14)</f>
        <v>19035.846065919355</v>
      </c>
      <c r="CE40" s="5">
        <f ca="1">_xll.CampagnaOutputSingleSlice($F40,CE$14)</f>
        <v>19369.390479234262</v>
      </c>
      <c r="CF40" s="5">
        <f ca="1">_xll.CampagnaOutputSingleSlice($F40,CF$14)</f>
        <v>19534.816627886463</v>
      </c>
      <c r="CG40" s="5">
        <f ca="1">_xll.CampagnaOutputSingleSlice($F40,CG$14)</f>
        <v>19664.458415140991</v>
      </c>
      <c r="CH40" s="5">
        <f ca="1">_xll.CampagnaOutputSingleSlice($F40,CH$14)</f>
        <v>20385.217873690039</v>
      </c>
      <c r="CI40" s="5">
        <f ca="1">_xll.CampagnaOutputSingleSlice($F40,CI$14)</f>
        <v>20526.265957271447</v>
      </c>
      <c r="CJ40" s="5">
        <f ca="1">_xll.CampagnaOutputSingleSlice($F40,CJ$14)</f>
        <v>20804.1917436109</v>
      </c>
      <c r="CK40" s="5">
        <f ca="1">_xll.CampagnaOutputSingleSlice($F40,CK$14)</f>
        <v>21282.16094564306</v>
      </c>
      <c r="CL40" s="5">
        <f ca="1">_xll.CampagnaOutputSingleSlice($F40,CL$14)</f>
        <v>21314.417325188115</v>
      </c>
      <c r="CM40" s="5">
        <f ca="1">_xll.CampagnaOutputSingleSlice($F40,CM$14)</f>
        <v>21720.436957048278</v>
      </c>
      <c r="CN40" s="5">
        <f ca="1">_xll.CampagnaOutputSingleSlice($F40,CN$14)</f>
        <v>22701.352520410495</v>
      </c>
      <c r="CO40" s="5">
        <f ca="1">_xll.CampagnaOutputSingleSlice($F40,CO$14)</f>
        <v>22843.539380377428</v>
      </c>
      <c r="CP40" s="5">
        <f ca="1">_xll.CampagnaOutputSingleSlice($F40,CP$14)</f>
        <v>23046.331295857228</v>
      </c>
      <c r="CQ40" s="5">
        <f ca="1">_xll.CampagnaOutputSingleSlice($F40,CQ$14)</f>
        <v>23172.259514396781</v>
      </c>
      <c r="CR40" s="5">
        <f ca="1">_xll.CampagnaOutputSingleSlice($F40,CR$14)</f>
        <v>23234.199563074359</v>
      </c>
      <c r="CS40" s="5">
        <f ca="1">_xll.CampagnaOutputSingleSlice($F40,CS$14)</f>
        <v>24346.504805674624</v>
      </c>
      <c r="CT40" s="5">
        <f ca="1">_xll.CampagnaOutputSingleSlice($F40,CT$14)</f>
        <v>24381.121810963312</v>
      </c>
      <c r="CU40" s="5">
        <f ca="1">_xll.CampagnaOutputSingleSlice($F40,CU$14)</f>
        <v>25039.723642110115</v>
      </c>
      <c r="CV40" s="5">
        <f ca="1">_xll.CampagnaOutputSingleSlice($F40,CV$14)</f>
        <v>27130.551997678333</v>
      </c>
      <c r="CW40" s="5">
        <f ca="1">_xll.CampagnaOutputSingleSlice($F40,CW$14)</f>
        <v>27149.840657724621</v>
      </c>
      <c r="CX40" s="5">
        <f ca="1">_xll.CampagnaOutputSingleSlice($F40,CX$14)</f>
        <v>27432.246868673719</v>
      </c>
      <c r="CY40" s="5">
        <f ca="1">_xll.CampagnaOutputSingleSlice($F40,CY$14)</f>
        <v>28086.083601574392</v>
      </c>
      <c r="CZ40" s="5">
        <f ca="1">_xll.CampagnaOutputSingleSlice($F40,CZ$14)</f>
        <v>29213.766123593177</v>
      </c>
      <c r="DA40" s="5">
        <f ca="1">_xll.CampagnaOutputSingleSlice($F40,DA$14)</f>
        <v>30055.806100302663</v>
      </c>
      <c r="DB40" s="5">
        <f ca="1">_xll.CampagnaOutputSingleSlice($F40,DB$14)</f>
        <v>30533.628402843959</v>
      </c>
      <c r="DC40" s="5">
        <f ca="1">_xll.CampagnaOutputSingleSlice($F40,DC$14)</f>
        <v>30770.486902344383</v>
      </c>
      <c r="DD40" s="5">
        <f ca="1">_xll.CampagnaOutputSingleSlice($F40,DD$14)</f>
        <v>31451.854983176381</v>
      </c>
      <c r="DE40" s="5">
        <f ca="1">_xll.CampagnaOutputSingleSlice($F40,DE$14)</f>
        <v>31677.414189448464</v>
      </c>
      <c r="DF40" s="5">
        <f ca="1">_xll.CampagnaOutputSingleSlice($F40,DF$14)</f>
        <v>34403.182948918897</v>
      </c>
      <c r="DG40" s="5">
        <f ca="1">_xll.CampagnaOutputSingleSlice($F40,DG$14)</f>
        <v>35340.830361386317</v>
      </c>
      <c r="DH40" s="5">
        <f ca="1">_xll.CampagnaOutputSingleSlice($F40,DH$14)</f>
        <v>35821.980263118872</v>
      </c>
      <c r="DI40" s="5">
        <f ca="1">_xll.CampagnaOutputSingleSlice($F40,DI$14)</f>
        <v>36554.003597694682</v>
      </c>
      <c r="DJ40" s="5">
        <f ca="1">_xll.CampagnaOutputSingleSlice($F40,DJ$14)</f>
        <v>37058.468479404677</v>
      </c>
      <c r="DK40" s="5">
        <f ca="1">_xll.CampagnaOutputSingleSlice($F40,DK$14)</f>
        <v>37537.511010982016</v>
      </c>
      <c r="DM40" s="33">
        <v>1999.557584679992</v>
      </c>
      <c r="DN40" s="33">
        <v>2377.4010572059969</v>
      </c>
      <c r="DO40" s="33">
        <v>2410.8106740435378</v>
      </c>
      <c r="DP40" s="33">
        <v>2642.4733372161727</v>
      </c>
      <c r="DQ40" s="33">
        <v>2920.8923105678659</v>
      </c>
      <c r="DR40" s="33">
        <v>3106.4838319219634</v>
      </c>
      <c r="DS40" s="33">
        <v>3110.5493802740457</v>
      </c>
      <c r="DT40" s="33">
        <v>3259.2939116927082</v>
      </c>
      <c r="DU40" s="33">
        <v>3340.742878732206</v>
      </c>
      <c r="DV40" s="33">
        <v>3731.2176046146051</v>
      </c>
      <c r="DW40" s="33">
        <v>3921.3718068636008</v>
      </c>
      <c r="DX40" s="33">
        <v>4031.9003988715849</v>
      </c>
      <c r="DY40" s="33">
        <v>4623.1696314575602</v>
      </c>
      <c r="DZ40" s="33">
        <v>4661.480440246698</v>
      </c>
      <c r="EA40" s="33">
        <v>4873.9445563960835</v>
      </c>
      <c r="EB40" s="33">
        <v>4883.0167892407553</v>
      </c>
      <c r="EC40" s="33">
        <v>4941.5832541858181</v>
      </c>
      <c r="ED40" s="33">
        <v>5512.9518868210798</v>
      </c>
      <c r="EE40" s="33">
        <v>5666.713854316884</v>
      </c>
      <c r="EF40" s="33">
        <v>5829.1260597663713</v>
      </c>
      <c r="EG40" s="33">
        <v>5874.5239990672781</v>
      </c>
      <c r="EH40" s="33">
        <v>6071.5754300382105</v>
      </c>
      <c r="EI40" s="33">
        <v>6443.0392442500597</v>
      </c>
      <c r="EJ40" s="33">
        <v>6730.3507573886236</v>
      </c>
      <c r="EK40" s="33">
        <v>7093.0876192100986</v>
      </c>
      <c r="EL40" s="33">
        <v>7202.9182146067105</v>
      </c>
      <c r="EM40" s="33">
        <v>8147.1653072413865</v>
      </c>
      <c r="EN40" s="33">
        <v>8152.8568036511861</v>
      </c>
      <c r="EO40" s="33">
        <v>8305.640519560864</v>
      </c>
      <c r="EP40" s="33">
        <v>8467.2847334302751</v>
      </c>
      <c r="EQ40" s="33">
        <v>8730.738180552813</v>
      </c>
      <c r="ER40" s="33">
        <v>9092.6429297228933</v>
      </c>
      <c r="ES40" s="33">
        <v>9665.7635973747856</v>
      </c>
      <c r="ET40" s="33">
        <v>10327.597819314811</v>
      </c>
      <c r="EU40" s="33">
        <v>10357.667645470923</v>
      </c>
      <c r="EV40" s="33">
        <v>10755.571269180236</v>
      </c>
      <c r="EW40" s="33">
        <v>11035.647051022203</v>
      </c>
      <c r="EX40" s="33">
        <v>11121.257736380132</v>
      </c>
      <c r="EY40" s="33">
        <v>11271.457624133996</v>
      </c>
      <c r="EZ40" s="33">
        <v>11582.039822914161</v>
      </c>
      <c r="FA40" s="33">
        <v>11637.824576961328</v>
      </c>
      <c r="FB40" s="33">
        <v>11990.811473601992</v>
      </c>
      <c r="FC40" s="33">
        <v>12167.627892041313</v>
      </c>
      <c r="FD40" s="33">
        <v>12421.07657413973</v>
      </c>
      <c r="FE40" s="33">
        <v>12537.015919847297</v>
      </c>
      <c r="FF40" s="33">
        <v>13341.310297491258</v>
      </c>
      <c r="FG40" s="33">
        <v>13615.047776507643</v>
      </c>
      <c r="FH40" s="33">
        <v>13812.459158520378</v>
      </c>
      <c r="FI40" s="33">
        <v>13857.216941270486</v>
      </c>
      <c r="FJ40" s="33">
        <v>13973.350946205072</v>
      </c>
      <c r="FK40" s="33">
        <v>14082.713225882038</v>
      </c>
      <c r="FL40" s="33">
        <v>14441.78958773363</v>
      </c>
      <c r="FM40" s="33">
        <v>14507.345595447812</v>
      </c>
      <c r="FN40" s="33">
        <v>14525.205784908638</v>
      </c>
      <c r="FO40" s="33">
        <v>14610.024472366742</v>
      </c>
      <c r="FP40" s="33">
        <v>14698.809698600664</v>
      </c>
      <c r="FQ40" s="33">
        <v>14714.81872577309</v>
      </c>
      <c r="FR40" s="33">
        <v>15689.546048545864</v>
      </c>
      <c r="FS40" s="33">
        <v>16410.737399025551</v>
      </c>
      <c r="FT40" s="33">
        <v>16459.429425502029</v>
      </c>
      <c r="FU40" s="33">
        <v>16626.745495522351</v>
      </c>
      <c r="FV40" s="33">
        <v>17130.86029528069</v>
      </c>
      <c r="FW40" s="33">
        <v>17487.742425000841</v>
      </c>
      <c r="FX40" s="33">
        <v>17956.420787555449</v>
      </c>
      <c r="FY40" s="33">
        <v>18596.933728283268</v>
      </c>
      <c r="FZ40" s="33">
        <v>18669.920535459496</v>
      </c>
      <c r="GA40" s="33">
        <v>19035.846065919355</v>
      </c>
      <c r="GB40" s="33">
        <v>19369.390479234262</v>
      </c>
      <c r="GC40" s="33">
        <v>19534.816627886463</v>
      </c>
      <c r="GD40" s="33">
        <v>19664.458415140991</v>
      </c>
      <c r="GE40" s="33">
        <v>20385.217873690039</v>
      </c>
      <c r="GF40" s="33">
        <v>20526.265957271447</v>
      </c>
      <c r="GG40" s="33">
        <v>20804.1917436109</v>
      </c>
      <c r="GH40" s="33">
        <v>21282.16094564306</v>
      </c>
      <c r="GI40" s="33">
        <v>21314.417325188115</v>
      </c>
      <c r="GJ40" s="33">
        <v>21720.436957048278</v>
      </c>
      <c r="GK40" s="33">
        <v>22701.352520410495</v>
      </c>
      <c r="GL40" s="33">
        <v>22843.539380377428</v>
      </c>
      <c r="GM40" s="33">
        <v>23046.331295857228</v>
      </c>
      <c r="GN40" s="33">
        <v>23172.259514396781</v>
      </c>
      <c r="GO40" s="33">
        <v>23234.199563074359</v>
      </c>
      <c r="GP40" s="33">
        <v>24346.504805674624</v>
      </c>
      <c r="GQ40" s="33">
        <v>24381.121810963312</v>
      </c>
      <c r="GR40" s="33">
        <v>25039.723642110115</v>
      </c>
      <c r="GS40" s="33">
        <v>27130.551997678333</v>
      </c>
      <c r="GT40" s="33">
        <v>27149.840657724621</v>
      </c>
      <c r="GU40" s="33">
        <v>27432.246868673719</v>
      </c>
      <c r="GV40" s="33">
        <v>28086.083601574392</v>
      </c>
      <c r="GW40" s="33">
        <v>29213.766123593177</v>
      </c>
      <c r="GX40" s="33">
        <v>30055.806100302663</v>
      </c>
      <c r="GY40" s="33">
        <v>30533.628402843959</v>
      </c>
      <c r="GZ40" s="33">
        <v>30770.486902344383</v>
      </c>
      <c r="HA40" s="33">
        <v>31451.854983176381</v>
      </c>
      <c r="HB40" s="33">
        <v>31677.414189448464</v>
      </c>
      <c r="HC40" s="33">
        <v>34403.182948918897</v>
      </c>
      <c r="HD40" s="33">
        <v>35340.830361386317</v>
      </c>
      <c r="HE40" s="33">
        <v>35821.980263118872</v>
      </c>
      <c r="HF40" s="33">
        <v>36554.003597694682</v>
      </c>
      <c r="HG40" s="33">
        <v>37058.468479404677</v>
      </c>
      <c r="HH40" s="33">
        <v>37537.511010982016</v>
      </c>
    </row>
    <row r="41" spans="2:216" x14ac:dyDescent="0.3">
      <c r="B41" s="47">
        <v>10</v>
      </c>
      <c r="C41" s="47">
        <v>20</v>
      </c>
      <c r="D41" s="47">
        <v>30</v>
      </c>
      <c r="F41" s="11">
        <f ca="1">_xll.CampagnaInputTriangular(B41,C41,D41)</f>
        <v>19.289297330666912</v>
      </c>
      <c r="G41" s="11">
        <f ca="1">_xll.CampagnaOutputPercentile($F41,G$36)</f>
        <v>15.295372013700565</v>
      </c>
      <c r="H41" s="11">
        <f ca="1">_xll.CampagnaOutputPercentile($F41,H$36)</f>
        <v>19.049452253344562</v>
      </c>
      <c r="I41" s="11">
        <f ca="1">_xll.CampagnaOutputPercentile($F41,I$36)</f>
        <v>24.564280822540031</v>
      </c>
      <c r="J41" s="11">
        <f t="shared" ca="1" si="5"/>
        <v>15.295372013700565</v>
      </c>
      <c r="K41" s="11">
        <f t="shared" ca="1" si="5"/>
        <v>19.049452253344562</v>
      </c>
      <c r="L41" s="11">
        <f t="shared" ca="1" si="5"/>
        <v>24.564280822540031</v>
      </c>
      <c r="N41" s="15" t="b">
        <f t="shared" ca="1" si="6"/>
        <v>1</v>
      </c>
      <c r="P41" s="5">
        <f ca="1">_xll.CampagnaOutputSingleSlice($F41,P$14)</f>
        <v>10.853805484242757</v>
      </c>
      <c r="Q41" s="5">
        <f ca="1">_xll.CampagnaOutputSingleSlice($F41,Q$14)</f>
        <v>12.433374277707387</v>
      </c>
      <c r="R41" s="5">
        <f ca="1">_xll.CampagnaOutputSingleSlice($F41,R$14)</f>
        <v>12.612293119210991</v>
      </c>
      <c r="S41" s="5">
        <f ca="1">_xll.CampagnaOutputSingleSlice($F41,S$14)</f>
        <v>12.650545776929668</v>
      </c>
      <c r="T41" s="5">
        <f ca="1">_xll.CampagnaOutputSingleSlice($F41,T$14)</f>
        <v>12.720466133747854</v>
      </c>
      <c r="U41" s="5">
        <f ca="1">_xll.CampagnaOutputSingleSlice($F41,U$14)</f>
        <v>13.770005377553609</v>
      </c>
      <c r="V41" s="5">
        <f ca="1">_xll.CampagnaOutputSingleSlice($F41,V$14)</f>
        <v>14.265167235028454</v>
      </c>
      <c r="W41" s="5">
        <f ca="1">_xll.CampagnaOutputSingleSlice($F41,W$14)</f>
        <v>14.611115198926106</v>
      </c>
      <c r="X41" s="5">
        <f ca="1">_xll.CampagnaOutputSingleSlice($F41,X$14)</f>
        <v>14.706351343003789</v>
      </c>
      <c r="Y41" s="5">
        <f ca="1">_xll.CampagnaOutputSingleSlice($F41,Y$14)</f>
        <v>15.219528866586423</v>
      </c>
      <c r="Z41" s="5">
        <f ca="1">_xll.CampagnaOutputSingleSlice($F41,Z$14)</f>
        <v>15.30379903004658</v>
      </c>
      <c r="AA41" s="5">
        <f ca="1">_xll.CampagnaOutputSingleSlice($F41,AA$14)</f>
        <v>15.450668314338079</v>
      </c>
      <c r="AB41" s="5">
        <f ca="1">_xll.CampagnaOutputSingleSlice($F41,AB$14)</f>
        <v>15.507505135648374</v>
      </c>
      <c r="AC41" s="5">
        <f ca="1">_xll.CampagnaOutputSingleSlice($F41,AC$14)</f>
        <v>15.582220002212248</v>
      </c>
      <c r="AD41" s="5">
        <f ca="1">_xll.CampagnaOutputSingleSlice($F41,AD$14)</f>
        <v>15.614100990002807</v>
      </c>
      <c r="AE41" s="5">
        <f ca="1">_xll.CampagnaOutputSingleSlice($F41,AE$14)</f>
        <v>15.67312424310982</v>
      </c>
      <c r="AF41" s="5">
        <f ca="1">_xll.CampagnaOutputSingleSlice($F41,AF$14)</f>
        <v>15.909750264326291</v>
      </c>
      <c r="AG41" s="5">
        <f ca="1">_xll.CampagnaOutputSingleSlice($F41,AG$14)</f>
        <v>15.933803566694701</v>
      </c>
      <c r="AH41" s="5">
        <f ca="1">_xll.CampagnaOutputSingleSlice($F41,AH$14)</f>
        <v>15.936391573078552</v>
      </c>
      <c r="AI41" s="5">
        <f ca="1">_xll.CampagnaOutputSingleSlice($F41,AI$14)</f>
        <v>16.021553052315817</v>
      </c>
      <c r="AJ41" s="5">
        <f ca="1">_xll.CampagnaOutputSingleSlice($F41,AJ$14)</f>
        <v>16.027301814310125</v>
      </c>
      <c r="AK41" s="5">
        <f ca="1">_xll.CampagnaOutputSingleSlice($F41,AK$14)</f>
        <v>16.027305800855885</v>
      </c>
      <c r="AL41" s="5">
        <f ca="1">_xll.CampagnaOutputSingleSlice($F41,AL$14)</f>
        <v>16.057135657564224</v>
      </c>
      <c r="AM41" s="5">
        <f ca="1">_xll.CampagnaOutputSingleSlice($F41,AM$14)</f>
        <v>16.30505128877132</v>
      </c>
      <c r="AN41" s="5">
        <f ca="1">_xll.CampagnaOutputSingleSlice($F41,AN$14)</f>
        <v>16.522607188097403</v>
      </c>
      <c r="AO41" s="5">
        <f ca="1">_xll.CampagnaOutputSingleSlice($F41,AO$14)</f>
        <v>16.560221928160498</v>
      </c>
      <c r="AP41" s="5">
        <f ca="1">_xll.CampagnaOutputSingleSlice($F41,AP$14)</f>
        <v>16.93271486488068</v>
      </c>
      <c r="AQ41" s="5">
        <f ca="1">_xll.CampagnaOutputSingleSlice($F41,AQ$14)</f>
        <v>17.009233577872301</v>
      </c>
      <c r="AR41" s="5">
        <f ca="1">_xll.CampagnaOutputSingleSlice($F41,AR$14)</f>
        <v>17.062481989941702</v>
      </c>
      <c r="AS41" s="5">
        <f ca="1">_xll.CampagnaOutputSingleSlice($F41,AS$14)</f>
        <v>17.134552047670482</v>
      </c>
      <c r="AT41" s="5">
        <f ca="1">_xll.CampagnaOutputSingleSlice($F41,AT$14)</f>
        <v>17.281163551168071</v>
      </c>
      <c r="AU41" s="5">
        <f ca="1">_xll.CampagnaOutputSingleSlice($F41,AU$14)</f>
        <v>17.306054353754085</v>
      </c>
      <c r="AV41" s="5">
        <f ca="1">_xll.CampagnaOutputSingleSlice($F41,AV$14)</f>
        <v>17.350838537819612</v>
      </c>
      <c r="AW41" s="5">
        <f ca="1">_xll.CampagnaOutputSingleSlice($F41,AW$14)</f>
        <v>17.456097033004866</v>
      </c>
      <c r="AX41" s="5">
        <f ca="1">_xll.CampagnaOutputSingleSlice($F41,AX$14)</f>
        <v>17.647098150578408</v>
      </c>
      <c r="AY41" s="5">
        <f ca="1">_xll.CampagnaOutputSingleSlice($F41,AY$14)</f>
        <v>17.697619460869511</v>
      </c>
      <c r="AZ41" s="5">
        <f ca="1">_xll.CampagnaOutputSingleSlice($F41,AZ$14)</f>
        <v>17.7487029812816</v>
      </c>
      <c r="BA41" s="5">
        <f ca="1">_xll.CampagnaOutputSingleSlice($F41,BA$14)</f>
        <v>17.760295069378451</v>
      </c>
      <c r="BB41" s="5">
        <f ca="1">_xll.CampagnaOutputSingleSlice($F41,BB$14)</f>
        <v>17.827248809479833</v>
      </c>
      <c r="BC41" s="5">
        <f ca="1">_xll.CampagnaOutputSingleSlice($F41,BC$14)</f>
        <v>18.026723044836803</v>
      </c>
      <c r="BD41" s="5">
        <f ca="1">_xll.CampagnaOutputSingleSlice($F41,BD$14)</f>
        <v>18.23917204002683</v>
      </c>
      <c r="BE41" s="5">
        <f ca="1">_xll.CampagnaOutputSingleSlice($F41,BE$14)</f>
        <v>18.437075876662398</v>
      </c>
      <c r="BF41" s="5">
        <f ca="1">_xll.CampagnaOutputSingleSlice($F41,BF$14)</f>
        <v>18.442694967423975</v>
      </c>
      <c r="BG41" s="5">
        <f ca="1">_xll.CampagnaOutputSingleSlice($F41,BG$14)</f>
        <v>18.455758160612916</v>
      </c>
      <c r="BH41" s="5">
        <f ca="1">_xll.CampagnaOutputSingleSlice($F41,BH$14)</f>
        <v>18.488688449951226</v>
      </c>
      <c r="BI41" s="5">
        <f ca="1">_xll.CampagnaOutputSingleSlice($F41,BI$14)</f>
        <v>18.614030875517614</v>
      </c>
      <c r="BJ41" s="5">
        <f ca="1">_xll.CampagnaOutputSingleSlice($F41,BJ$14)</f>
        <v>18.832232146475526</v>
      </c>
      <c r="BK41" s="5">
        <f ca="1">_xll.CampagnaOutputSingleSlice($F41,BK$14)</f>
        <v>18.933607278649347</v>
      </c>
      <c r="BL41" s="5">
        <f ca="1">_xll.CampagnaOutputSingleSlice($F41,BL$14)</f>
        <v>18.969359026447385</v>
      </c>
      <c r="BM41" s="5">
        <f ca="1">_xll.CampagnaOutputSingleSlice($F41,BM$14)</f>
        <v>19.01359980878933</v>
      </c>
      <c r="BN41" s="5">
        <f ca="1">_xll.CampagnaOutputSingleSlice($F41,BN$14)</f>
        <v>19.085304697899797</v>
      </c>
      <c r="BO41" s="5">
        <f ca="1">_xll.CampagnaOutputSingleSlice($F41,BO$14)</f>
        <v>19.347083182353838</v>
      </c>
      <c r="BP41" s="5">
        <f ca="1">_xll.CampagnaOutputSingleSlice($F41,BP$14)</f>
        <v>19.350910736086291</v>
      </c>
      <c r="BQ41" s="5">
        <f ca="1">_xll.CampagnaOutputSingleSlice($F41,BQ$14)</f>
        <v>19.503493299126319</v>
      </c>
      <c r="BR41" s="5">
        <f ca="1">_xll.CampagnaOutputSingleSlice($F41,BR$14)</f>
        <v>19.529405763568718</v>
      </c>
      <c r="BS41" s="5">
        <f ca="1">_xll.CampagnaOutputSingleSlice($F41,BS$14)</f>
        <v>19.66988930972915</v>
      </c>
      <c r="BT41" s="5">
        <f ca="1">_xll.CampagnaOutputSingleSlice($F41,BT$14)</f>
        <v>19.699099509780826</v>
      </c>
      <c r="BU41" s="5">
        <f ca="1">_xll.CampagnaOutputSingleSlice($F41,BU$14)</f>
        <v>19.754287950560716</v>
      </c>
      <c r="BV41" s="5">
        <f ca="1">_xll.CampagnaOutputSingleSlice($F41,BV$14)</f>
        <v>19.939528259288195</v>
      </c>
      <c r="BW41" s="5">
        <f ca="1">_xll.CampagnaOutputSingleSlice($F41,BW$14)</f>
        <v>19.976194382286053</v>
      </c>
      <c r="BX41" s="5">
        <f ca="1">_xll.CampagnaOutputSingleSlice($F41,BX$14)</f>
        <v>20.005001379568625</v>
      </c>
      <c r="BY41" s="5">
        <f ca="1">_xll.CampagnaOutputSingleSlice($F41,BY$14)</f>
        <v>20.146157227203744</v>
      </c>
      <c r="BZ41" s="5">
        <f ca="1">_xll.CampagnaOutputSingleSlice($F41,BZ$14)</f>
        <v>20.322421743667334</v>
      </c>
      <c r="CA41" s="5">
        <f ca="1">_xll.CampagnaOutputSingleSlice($F41,CA$14)</f>
        <v>20.382356762826142</v>
      </c>
      <c r="CB41" s="5">
        <f ca="1">_xll.CampagnaOutputSingleSlice($F41,CB$14)</f>
        <v>20.467341824816309</v>
      </c>
      <c r="CC41" s="5">
        <f ca="1">_xll.CampagnaOutputSingleSlice($F41,CC$14)</f>
        <v>20.527212731546463</v>
      </c>
      <c r="CD41" s="5">
        <f ca="1">_xll.CampagnaOutputSingleSlice($F41,CD$14)</f>
        <v>20.91425284441582</v>
      </c>
      <c r="CE41" s="5">
        <f ca="1">_xll.CampagnaOutputSingleSlice($F41,CE$14)</f>
        <v>20.954458691140537</v>
      </c>
      <c r="CF41" s="5">
        <f ca="1">_xll.CampagnaOutputSingleSlice($F41,CF$14)</f>
        <v>21.120684157617603</v>
      </c>
      <c r="CG41" s="5">
        <f ca="1">_xll.CampagnaOutputSingleSlice($F41,CG$14)</f>
        <v>21.12190761997369</v>
      </c>
      <c r="CH41" s="5">
        <f ca="1">_xll.CampagnaOutputSingleSlice($F41,CH$14)</f>
        <v>21.190324353960747</v>
      </c>
      <c r="CI41" s="5">
        <f ca="1">_xll.CampagnaOutputSingleSlice($F41,CI$14)</f>
        <v>21.378684577522677</v>
      </c>
      <c r="CJ41" s="5">
        <f ca="1">_xll.CampagnaOutputSingleSlice($F41,CJ$14)</f>
        <v>21.468697085628079</v>
      </c>
      <c r="CK41" s="5">
        <f ca="1">_xll.CampagnaOutputSingleSlice($F41,CK$14)</f>
        <v>21.536933911539791</v>
      </c>
      <c r="CL41" s="5">
        <f ca="1">_xll.CampagnaOutputSingleSlice($F41,CL$14)</f>
        <v>21.717065950095325</v>
      </c>
      <c r="CM41" s="5">
        <f ca="1">_xll.CampagnaOutputSingleSlice($F41,CM$14)</f>
        <v>21.807141953986815</v>
      </c>
      <c r="CN41" s="5">
        <f ca="1">_xll.CampagnaOutputSingleSlice($F41,CN$14)</f>
        <v>21.876222971136357</v>
      </c>
      <c r="CO41" s="5">
        <f ca="1">_xll.CampagnaOutputSingleSlice($F41,CO$14)</f>
        <v>21.962115716091819</v>
      </c>
      <c r="CP41" s="5">
        <f ca="1">_xll.CampagnaOutputSingleSlice($F41,CP$14)</f>
        <v>22.183364589939764</v>
      </c>
      <c r="CQ41" s="5">
        <f ca="1">_xll.CampagnaOutputSingleSlice($F41,CQ$14)</f>
        <v>22.249229532537772</v>
      </c>
      <c r="CR41" s="5">
        <f ca="1">_xll.CampagnaOutputSingleSlice($F41,CR$14)</f>
        <v>22.27881529017084</v>
      </c>
      <c r="CS41" s="5">
        <f ca="1">_xll.CampagnaOutputSingleSlice($F41,CS$14)</f>
        <v>22.33307218029659</v>
      </c>
      <c r="CT41" s="5">
        <f ca="1">_xll.CampagnaOutputSingleSlice($F41,CT$14)</f>
        <v>22.369316080078548</v>
      </c>
      <c r="CU41" s="5">
        <f ca="1">_xll.CampagnaOutputSingleSlice($F41,CU$14)</f>
        <v>22.513912481714275</v>
      </c>
      <c r="CV41" s="5">
        <f ca="1">_xll.CampagnaOutputSingleSlice($F41,CV$14)</f>
        <v>22.624045899247321</v>
      </c>
      <c r="CW41" s="5">
        <f ca="1">_xll.CampagnaOutputSingleSlice($F41,CW$14)</f>
        <v>22.850796101857014</v>
      </c>
      <c r="CX41" s="5">
        <f ca="1">_xll.CampagnaOutputSingleSlice($F41,CX$14)</f>
        <v>23.004910906974612</v>
      </c>
      <c r="CY41" s="5">
        <f ca="1">_xll.CampagnaOutputSingleSlice($F41,CY$14)</f>
        <v>23.754902041146408</v>
      </c>
      <c r="CZ41" s="5">
        <f ca="1">_xll.CampagnaOutputSingleSlice($F41,CZ$14)</f>
        <v>23.982337909676815</v>
      </c>
      <c r="DA41" s="5">
        <f ca="1">_xll.CampagnaOutputSingleSlice($F41,DA$14)</f>
        <v>24.55888357417405</v>
      </c>
      <c r="DB41" s="5">
        <f ca="1">_xll.CampagnaOutputSingleSlice($F41,DB$14)</f>
        <v>24.612856057833845</v>
      </c>
      <c r="DC41" s="5">
        <f ca="1">_xll.CampagnaOutputSingleSlice($F41,DC$14)</f>
        <v>25.00185687930993</v>
      </c>
      <c r="DD41" s="5">
        <f ca="1">_xll.CampagnaOutputSingleSlice($F41,DD$14)</f>
        <v>25.227263051785908</v>
      </c>
      <c r="DE41" s="5">
        <f ca="1">_xll.CampagnaOutputSingleSlice($F41,DE$14)</f>
        <v>25.368701298547165</v>
      </c>
      <c r="DF41" s="5">
        <f ca="1">_xll.CampagnaOutputSingleSlice($F41,DF$14)</f>
        <v>25.870827799761443</v>
      </c>
      <c r="DG41" s="5">
        <f ca="1">_xll.CampagnaOutputSingleSlice($F41,DG$14)</f>
        <v>25.970437038297803</v>
      </c>
      <c r="DH41" s="5">
        <f ca="1">_xll.CampagnaOutputSingleSlice($F41,DH$14)</f>
        <v>26.17026822479092</v>
      </c>
      <c r="DI41" s="5">
        <f ca="1">_xll.CampagnaOutputSingleSlice($F41,DI$14)</f>
        <v>26.853764666250925</v>
      </c>
      <c r="DJ41" s="5">
        <f ca="1">_xll.CampagnaOutputSingleSlice($F41,DJ$14)</f>
        <v>28.260550060979511</v>
      </c>
      <c r="DK41" s="5">
        <f ca="1">_xll.CampagnaOutputSingleSlice($F41,DK$14)</f>
        <v>28.581381460312034</v>
      </c>
      <c r="DM41" s="33">
        <v>10.853805484242757</v>
      </c>
      <c r="DN41" s="33">
        <v>12.433374277707387</v>
      </c>
      <c r="DO41" s="33">
        <v>12.612293119210991</v>
      </c>
      <c r="DP41" s="33">
        <v>12.650545776929668</v>
      </c>
      <c r="DQ41" s="33">
        <v>12.720466133747854</v>
      </c>
      <c r="DR41" s="33">
        <v>13.770005377553609</v>
      </c>
      <c r="DS41" s="33">
        <v>14.265167235028454</v>
      </c>
      <c r="DT41" s="33">
        <v>14.611115198926106</v>
      </c>
      <c r="DU41" s="33">
        <v>14.706351343003789</v>
      </c>
      <c r="DV41" s="33">
        <v>15.219528866586423</v>
      </c>
      <c r="DW41" s="33">
        <v>15.30379903004658</v>
      </c>
      <c r="DX41" s="33">
        <v>15.450668314338079</v>
      </c>
      <c r="DY41" s="33">
        <v>15.507505135648374</v>
      </c>
      <c r="DZ41" s="33">
        <v>15.582220002212248</v>
      </c>
      <c r="EA41" s="33">
        <v>15.614100990002807</v>
      </c>
      <c r="EB41" s="33">
        <v>15.67312424310982</v>
      </c>
      <c r="EC41" s="33">
        <v>15.909750264326291</v>
      </c>
      <c r="ED41" s="33">
        <v>15.933803566694701</v>
      </c>
      <c r="EE41" s="33">
        <v>15.936391573078552</v>
      </c>
      <c r="EF41" s="33">
        <v>16.021553052315817</v>
      </c>
      <c r="EG41" s="33">
        <v>16.027301814310125</v>
      </c>
      <c r="EH41" s="33">
        <v>16.027305800855885</v>
      </c>
      <c r="EI41" s="33">
        <v>16.057135657564224</v>
      </c>
      <c r="EJ41" s="33">
        <v>16.30505128877132</v>
      </c>
      <c r="EK41" s="33">
        <v>16.522607188097403</v>
      </c>
      <c r="EL41" s="33">
        <v>16.560221928160498</v>
      </c>
      <c r="EM41" s="33">
        <v>16.93271486488068</v>
      </c>
      <c r="EN41" s="33">
        <v>17.009233577872301</v>
      </c>
      <c r="EO41" s="33">
        <v>17.062481989941702</v>
      </c>
      <c r="EP41" s="33">
        <v>17.134552047670482</v>
      </c>
      <c r="EQ41" s="33">
        <v>17.281163551168071</v>
      </c>
      <c r="ER41" s="33">
        <v>17.306054353754085</v>
      </c>
      <c r="ES41" s="33">
        <v>17.350838537819612</v>
      </c>
      <c r="ET41" s="33">
        <v>17.456097033004866</v>
      </c>
      <c r="EU41" s="33">
        <v>17.647098150578408</v>
      </c>
      <c r="EV41" s="33">
        <v>17.697619460869511</v>
      </c>
      <c r="EW41" s="33">
        <v>17.7487029812816</v>
      </c>
      <c r="EX41" s="33">
        <v>17.760295069378451</v>
      </c>
      <c r="EY41" s="33">
        <v>17.827248809479833</v>
      </c>
      <c r="EZ41" s="33">
        <v>18.026723044836803</v>
      </c>
      <c r="FA41" s="33">
        <v>18.23917204002683</v>
      </c>
      <c r="FB41" s="33">
        <v>18.437075876662398</v>
      </c>
      <c r="FC41" s="33">
        <v>18.442694967423975</v>
      </c>
      <c r="FD41" s="33">
        <v>18.455758160612916</v>
      </c>
      <c r="FE41" s="33">
        <v>18.488688449951226</v>
      </c>
      <c r="FF41" s="33">
        <v>18.614030875517614</v>
      </c>
      <c r="FG41" s="33">
        <v>18.832232146475526</v>
      </c>
      <c r="FH41" s="33">
        <v>18.933607278649347</v>
      </c>
      <c r="FI41" s="33">
        <v>18.969359026447385</v>
      </c>
      <c r="FJ41" s="33">
        <v>19.01359980878933</v>
      </c>
      <c r="FK41" s="33">
        <v>19.085304697899797</v>
      </c>
      <c r="FL41" s="33">
        <v>19.347083182353838</v>
      </c>
      <c r="FM41" s="33">
        <v>19.350910736086291</v>
      </c>
      <c r="FN41" s="33">
        <v>19.503493299126319</v>
      </c>
      <c r="FO41" s="33">
        <v>19.529405763568718</v>
      </c>
      <c r="FP41" s="33">
        <v>19.66988930972915</v>
      </c>
      <c r="FQ41" s="33">
        <v>19.699099509780826</v>
      </c>
      <c r="FR41" s="33">
        <v>19.754287950560716</v>
      </c>
      <c r="FS41" s="33">
        <v>19.939528259288195</v>
      </c>
      <c r="FT41" s="33">
        <v>19.976194382286053</v>
      </c>
      <c r="FU41" s="33">
        <v>20.005001379568625</v>
      </c>
      <c r="FV41" s="33">
        <v>20.146157227203744</v>
      </c>
      <c r="FW41" s="33">
        <v>20.322421743667334</v>
      </c>
      <c r="FX41" s="33">
        <v>20.382356762826142</v>
      </c>
      <c r="FY41" s="33">
        <v>20.467341824816309</v>
      </c>
      <c r="FZ41" s="33">
        <v>20.527212731546463</v>
      </c>
      <c r="GA41" s="33">
        <v>20.91425284441582</v>
      </c>
      <c r="GB41" s="33">
        <v>20.954458691140537</v>
      </c>
      <c r="GC41" s="33">
        <v>21.120684157617603</v>
      </c>
      <c r="GD41" s="33">
        <v>21.12190761997369</v>
      </c>
      <c r="GE41" s="33">
        <v>21.190324353960747</v>
      </c>
      <c r="GF41" s="33">
        <v>21.378684577522677</v>
      </c>
      <c r="GG41" s="33">
        <v>21.468697085628079</v>
      </c>
      <c r="GH41" s="33">
        <v>21.536933911539791</v>
      </c>
      <c r="GI41" s="33">
        <v>21.717065950095325</v>
      </c>
      <c r="GJ41" s="33">
        <v>21.807141953986815</v>
      </c>
      <c r="GK41" s="33">
        <v>21.876222971136357</v>
      </c>
      <c r="GL41" s="33">
        <v>21.962115716091819</v>
      </c>
      <c r="GM41" s="33">
        <v>22.183364589939764</v>
      </c>
      <c r="GN41" s="33">
        <v>22.249229532537772</v>
      </c>
      <c r="GO41" s="33">
        <v>22.27881529017084</v>
      </c>
      <c r="GP41" s="33">
        <v>22.33307218029659</v>
      </c>
      <c r="GQ41" s="33">
        <v>22.369316080078548</v>
      </c>
      <c r="GR41" s="33">
        <v>22.513912481714275</v>
      </c>
      <c r="GS41" s="33">
        <v>22.624045899247321</v>
      </c>
      <c r="GT41" s="33">
        <v>22.850796101857014</v>
      </c>
      <c r="GU41" s="33">
        <v>23.004910906974612</v>
      </c>
      <c r="GV41" s="33">
        <v>23.754902041146408</v>
      </c>
      <c r="GW41" s="33">
        <v>23.982337909676815</v>
      </c>
      <c r="GX41" s="33">
        <v>24.55888357417405</v>
      </c>
      <c r="GY41" s="33">
        <v>24.612856057833845</v>
      </c>
      <c r="GZ41" s="33">
        <v>25.00185687930993</v>
      </c>
      <c r="HA41" s="33">
        <v>25.227263051785908</v>
      </c>
      <c r="HB41" s="33">
        <v>25.368701298547165</v>
      </c>
      <c r="HC41" s="33">
        <v>25.870827799761443</v>
      </c>
      <c r="HD41" s="33">
        <v>25.970437038297803</v>
      </c>
      <c r="HE41" s="33">
        <v>26.17026822479092</v>
      </c>
      <c r="HF41" s="33">
        <v>26.853764666250925</v>
      </c>
      <c r="HG41" s="33">
        <v>28.260550060979511</v>
      </c>
      <c r="HH41" s="33">
        <v>28.581381460312034</v>
      </c>
    </row>
    <row r="42" spans="2:216" x14ac:dyDescent="0.3">
      <c r="B42" s="47">
        <v>10</v>
      </c>
      <c r="C42" s="47">
        <v>20</v>
      </c>
      <c r="D42" s="47">
        <v>30</v>
      </c>
      <c r="F42" s="11">
        <f ca="1">_xll.CampagnaInputTriangular(B42,C42,D42)</f>
        <v>17.54984437537701</v>
      </c>
      <c r="G42" s="11">
        <f ca="1">_xll.CampagnaOutputPercentile($F42,G$36)</f>
        <v>15.132658612451173</v>
      </c>
      <c r="H42" s="11">
        <f ca="1">_xll.CampagnaOutputPercentile($F42,H$36)</f>
        <v>20.053600873297725</v>
      </c>
      <c r="I42" s="11">
        <f ca="1">_xll.CampagnaOutputPercentile($F42,I$36)</f>
        <v>24.702528465613444</v>
      </c>
      <c r="J42" s="11">
        <f t="shared" ca="1" si="5"/>
        <v>15.132658612451173</v>
      </c>
      <c r="K42" s="11">
        <f t="shared" ca="1" si="5"/>
        <v>20.053600873297725</v>
      </c>
      <c r="L42" s="11">
        <f t="shared" ca="1" si="5"/>
        <v>24.702528465613444</v>
      </c>
      <c r="N42" s="15" t="b">
        <f t="shared" ca="1" si="6"/>
        <v>1</v>
      </c>
      <c r="P42" s="5">
        <f ca="1">_xll.CampagnaOutputSingleSlice($F42,P$14)</f>
        <v>10.856769089717746</v>
      </c>
      <c r="Q42" s="5">
        <f ca="1">_xll.CampagnaOutputSingleSlice($F42,Q$14)</f>
        <v>10.865619147823324</v>
      </c>
      <c r="R42" s="5">
        <f ca="1">_xll.CampagnaOutputSingleSlice($F42,R$14)</f>
        <v>11.699455782220738</v>
      </c>
      <c r="S42" s="5">
        <f ca="1">_xll.CampagnaOutputSingleSlice($F42,S$14)</f>
        <v>11.837750868821768</v>
      </c>
      <c r="T42" s="5">
        <f ca="1">_xll.CampagnaOutputSingleSlice($F42,T$14)</f>
        <v>11.842220341072034</v>
      </c>
      <c r="U42" s="5">
        <f ca="1">_xll.CampagnaOutputSingleSlice($F42,U$14)</f>
        <v>12.309402335243464</v>
      </c>
      <c r="V42" s="5">
        <f ca="1">_xll.CampagnaOutputSingleSlice($F42,V$14)</f>
        <v>12.539343507186462</v>
      </c>
      <c r="W42" s="5">
        <f ca="1">_xll.CampagnaOutputSingleSlice($F42,W$14)</f>
        <v>12.94879990950073</v>
      </c>
      <c r="X42" s="5">
        <f ca="1">_xll.CampagnaOutputSingleSlice($F42,X$14)</f>
        <v>13.289231077635865</v>
      </c>
      <c r="Y42" s="5">
        <f ca="1">_xll.CampagnaOutputSingleSlice($F42,Y$14)</f>
        <v>14.579756956337494</v>
      </c>
      <c r="Z42" s="5">
        <f ca="1">_xll.CampagnaOutputSingleSlice($F42,Z$14)</f>
        <v>15.194092129797138</v>
      </c>
      <c r="AA42" s="5">
        <f ca="1">_xll.CampagnaOutputSingleSlice($F42,AA$14)</f>
        <v>15.726637799150225</v>
      </c>
      <c r="AB42" s="5">
        <f ca="1">_xll.CampagnaOutputSingleSlice($F42,AB$14)</f>
        <v>15.883529263004519</v>
      </c>
      <c r="AC42" s="5">
        <f ca="1">_xll.CampagnaOutputSingleSlice($F42,AC$14)</f>
        <v>16.485708141377707</v>
      </c>
      <c r="AD42" s="5">
        <f ca="1">_xll.CampagnaOutputSingleSlice($F42,AD$14)</f>
        <v>16.751206359665218</v>
      </c>
      <c r="AE42" s="5">
        <f ca="1">_xll.CampagnaOutputSingleSlice($F42,AE$14)</f>
        <v>17.019990961468167</v>
      </c>
      <c r="AF42" s="5">
        <f ca="1">_xll.CampagnaOutputSingleSlice($F42,AF$14)</f>
        <v>17.102273609395276</v>
      </c>
      <c r="AG42" s="5">
        <f ca="1">_xll.CampagnaOutputSingleSlice($F42,AG$14)</f>
        <v>17.202105481678196</v>
      </c>
      <c r="AH42" s="5">
        <f ca="1">_xll.CampagnaOutputSingleSlice($F42,AH$14)</f>
        <v>17.276269490101814</v>
      </c>
      <c r="AI42" s="5">
        <f ca="1">_xll.CampagnaOutputSingleSlice($F42,AI$14)</f>
        <v>17.323079441901665</v>
      </c>
      <c r="AJ42" s="5">
        <f ca="1">_xll.CampagnaOutputSingleSlice($F42,AJ$14)</f>
        <v>17.360365782893137</v>
      </c>
      <c r="AK42" s="5">
        <f ca="1">_xll.CampagnaOutputSingleSlice($F42,AK$14)</f>
        <v>17.673866469301526</v>
      </c>
      <c r="AL42" s="5">
        <f ca="1">_xll.CampagnaOutputSingleSlice($F42,AL$14)</f>
        <v>17.89035802752657</v>
      </c>
      <c r="AM42" s="5">
        <f ca="1">_xll.CampagnaOutputSingleSlice($F42,AM$14)</f>
        <v>18.071300995395752</v>
      </c>
      <c r="AN42" s="5">
        <f ca="1">_xll.CampagnaOutputSingleSlice($F42,AN$14)</f>
        <v>18.133828407572096</v>
      </c>
      <c r="AO42" s="5">
        <f ca="1">_xll.CampagnaOutputSingleSlice($F42,AO$14)</f>
        <v>18.360713977116419</v>
      </c>
      <c r="AP42" s="5">
        <f ca="1">_xll.CampagnaOutputSingleSlice($F42,AP$14)</f>
        <v>18.381792581436052</v>
      </c>
      <c r="AQ42" s="5">
        <f ca="1">_xll.CampagnaOutputSingleSlice($F42,AQ$14)</f>
        <v>18.587119027954152</v>
      </c>
      <c r="AR42" s="5">
        <f ca="1">_xll.CampagnaOutputSingleSlice($F42,AR$14)</f>
        <v>18.73783747014328</v>
      </c>
      <c r="AS42" s="5">
        <f ca="1">_xll.CampagnaOutputSingleSlice($F42,AS$14)</f>
        <v>18.753671410098491</v>
      </c>
      <c r="AT42" s="5">
        <f ca="1">_xll.CampagnaOutputSingleSlice($F42,AT$14)</f>
        <v>18.801813499726542</v>
      </c>
      <c r="AU42" s="5">
        <f ca="1">_xll.CampagnaOutputSingleSlice($F42,AU$14)</f>
        <v>18.814506615276724</v>
      </c>
      <c r="AV42" s="5">
        <f ca="1">_xll.CampagnaOutputSingleSlice($F42,AV$14)</f>
        <v>18.89271360183232</v>
      </c>
      <c r="AW42" s="5">
        <f ca="1">_xll.CampagnaOutputSingleSlice($F42,AW$14)</f>
        <v>18.96426475542685</v>
      </c>
      <c r="AX42" s="5">
        <f ca="1">_xll.CampagnaOutputSingleSlice($F42,AX$14)</f>
        <v>19.069130535533585</v>
      </c>
      <c r="AY42" s="5">
        <f ca="1">_xll.CampagnaOutputSingleSlice($F42,AY$14)</f>
        <v>19.070670238130816</v>
      </c>
      <c r="AZ42" s="5">
        <f ca="1">_xll.CampagnaOutputSingleSlice($F42,AZ$14)</f>
        <v>19.110347149237839</v>
      </c>
      <c r="BA42" s="5">
        <f ca="1">_xll.CampagnaOutputSingleSlice($F42,BA$14)</f>
        <v>19.337721725157763</v>
      </c>
      <c r="BB42" s="5">
        <f ca="1">_xll.CampagnaOutputSingleSlice($F42,BB$14)</f>
        <v>19.358367045101655</v>
      </c>
      <c r="BC42" s="5">
        <f ca="1">_xll.CampagnaOutputSingleSlice($F42,BC$14)</f>
        <v>19.523402913075529</v>
      </c>
      <c r="BD42" s="5">
        <f ca="1">_xll.CampagnaOutputSingleSlice($F42,BD$14)</f>
        <v>19.550713914583536</v>
      </c>
      <c r="BE42" s="5">
        <f ca="1">_xll.CampagnaOutputSingleSlice($F42,BE$14)</f>
        <v>19.598099726940056</v>
      </c>
      <c r="BF42" s="5">
        <f ca="1">_xll.CampagnaOutputSingleSlice($F42,BF$14)</f>
        <v>19.613610616680116</v>
      </c>
      <c r="BG42" s="5">
        <f ca="1">_xll.CampagnaOutputSingleSlice($F42,BG$14)</f>
        <v>19.648632009305658</v>
      </c>
      <c r="BH42" s="5">
        <f ca="1">_xll.CampagnaOutputSingleSlice($F42,BH$14)</f>
        <v>19.657946326051821</v>
      </c>
      <c r="BI42" s="5">
        <f ca="1">_xll.CampagnaOutputSingleSlice($F42,BI$14)</f>
        <v>19.717052674267261</v>
      </c>
      <c r="BJ42" s="5">
        <f ca="1">_xll.CampagnaOutputSingleSlice($F42,BJ$14)</f>
        <v>19.730273406717405</v>
      </c>
      <c r="BK42" s="5">
        <f ca="1">_xll.CampagnaOutputSingleSlice($F42,BK$14)</f>
        <v>19.921161161730296</v>
      </c>
      <c r="BL42" s="5">
        <f ca="1">_xll.CampagnaOutputSingleSlice($F42,BL$14)</f>
        <v>19.929779812829601</v>
      </c>
      <c r="BM42" s="5">
        <f ca="1">_xll.CampagnaOutputSingleSlice($F42,BM$14)</f>
        <v>19.987681000551039</v>
      </c>
      <c r="BN42" s="5">
        <f ca="1">_xll.CampagnaOutputSingleSlice($F42,BN$14)</f>
        <v>20.119520746044415</v>
      </c>
      <c r="BO42" s="5">
        <f ca="1">_xll.CampagnaOutputSingleSlice($F42,BO$14)</f>
        <v>20.329631922679884</v>
      </c>
      <c r="BP42" s="5">
        <f ca="1">_xll.CampagnaOutputSingleSlice($F42,BP$14)</f>
        <v>20.362940716080413</v>
      </c>
      <c r="BQ42" s="5">
        <f ca="1">_xll.CampagnaOutputSingleSlice($F42,BQ$14)</f>
        <v>20.394742622557892</v>
      </c>
      <c r="BR42" s="5">
        <f ca="1">_xll.CampagnaOutputSingleSlice($F42,BR$14)</f>
        <v>20.578889648486555</v>
      </c>
      <c r="BS42" s="5">
        <f ca="1">_xll.CampagnaOutputSingleSlice($F42,BS$14)</f>
        <v>20.579480369298537</v>
      </c>
      <c r="BT42" s="5">
        <f ca="1">_xll.CampagnaOutputSingleSlice($F42,BT$14)</f>
        <v>20.67319457505959</v>
      </c>
      <c r="BU42" s="5">
        <f ca="1">_xll.CampagnaOutputSingleSlice($F42,BU$14)</f>
        <v>20.733123975576838</v>
      </c>
      <c r="BV42" s="5">
        <f ca="1">_xll.CampagnaOutputSingleSlice($F42,BV$14)</f>
        <v>21.077626655630823</v>
      </c>
      <c r="BW42" s="5">
        <f ca="1">_xll.CampagnaOutputSingleSlice($F42,BW$14)</f>
        <v>21.133038856684067</v>
      </c>
      <c r="BX42" s="5">
        <f ca="1">_xll.CampagnaOutputSingleSlice($F42,BX$14)</f>
        <v>21.191013706584414</v>
      </c>
      <c r="BY42" s="5">
        <f ca="1">_xll.CampagnaOutputSingleSlice($F42,BY$14)</f>
        <v>21.226942205488779</v>
      </c>
      <c r="BZ42" s="5">
        <f ca="1">_xll.CampagnaOutputSingleSlice($F42,BZ$14)</f>
        <v>21.293587430547664</v>
      </c>
      <c r="CA42" s="5">
        <f ca="1">_xll.CampagnaOutputSingleSlice($F42,CA$14)</f>
        <v>21.448889698798077</v>
      </c>
      <c r="CB42" s="5">
        <f ca="1">_xll.CampagnaOutputSingleSlice($F42,CB$14)</f>
        <v>21.459773038110683</v>
      </c>
      <c r="CC42" s="5">
        <f ca="1">_xll.CampagnaOutputSingleSlice($F42,CC$14)</f>
        <v>21.495409662937121</v>
      </c>
      <c r="CD42" s="5">
        <f ca="1">_xll.CampagnaOutputSingleSlice($F42,CD$14)</f>
        <v>21.764929942027354</v>
      </c>
      <c r="CE42" s="5">
        <f ca="1">_xll.CampagnaOutputSingleSlice($F42,CE$14)</f>
        <v>21.885037396150938</v>
      </c>
      <c r="CF42" s="5">
        <f ca="1">_xll.CampagnaOutputSingleSlice($F42,CF$14)</f>
        <v>21.949734561092672</v>
      </c>
      <c r="CG42" s="5">
        <f ca="1">_xll.CampagnaOutputSingleSlice($F42,CG$14)</f>
        <v>22.037141143873921</v>
      </c>
      <c r="CH42" s="5">
        <f ca="1">_xll.CampagnaOutputSingleSlice($F42,CH$14)</f>
        <v>22.106688076953279</v>
      </c>
      <c r="CI42" s="5">
        <f ca="1">_xll.CampagnaOutputSingleSlice($F42,CI$14)</f>
        <v>22.220673525580729</v>
      </c>
      <c r="CJ42" s="5">
        <f ca="1">_xll.CampagnaOutputSingleSlice($F42,CJ$14)</f>
        <v>22.223306526064984</v>
      </c>
      <c r="CK42" s="5">
        <f ca="1">_xll.CampagnaOutputSingleSlice($F42,CK$14)</f>
        <v>22.254026851664712</v>
      </c>
      <c r="CL42" s="5">
        <f ca="1">_xll.CampagnaOutputSingleSlice($F42,CL$14)</f>
        <v>22.319253512744329</v>
      </c>
      <c r="CM42" s="5">
        <f ca="1">_xll.CampagnaOutputSingleSlice($F42,CM$14)</f>
        <v>22.327809534916909</v>
      </c>
      <c r="CN42" s="5">
        <f ca="1">_xll.CampagnaOutputSingleSlice($F42,CN$14)</f>
        <v>22.603264216134662</v>
      </c>
      <c r="CO42" s="5">
        <f ca="1">_xll.CampagnaOutputSingleSlice($F42,CO$14)</f>
        <v>22.804060833965316</v>
      </c>
      <c r="CP42" s="5">
        <f ca="1">_xll.CampagnaOutputSingleSlice($F42,CP$14)</f>
        <v>22.891579627548658</v>
      </c>
      <c r="CQ42" s="5">
        <f ca="1">_xll.CampagnaOutputSingleSlice($F42,CQ$14)</f>
        <v>23.088272259679286</v>
      </c>
      <c r="CR42" s="5">
        <f ca="1">_xll.CampagnaOutputSingleSlice($F42,CR$14)</f>
        <v>23.226260962280584</v>
      </c>
      <c r="CS42" s="5">
        <f ca="1">_xll.CampagnaOutputSingleSlice($F42,CS$14)</f>
        <v>23.37028645189309</v>
      </c>
      <c r="CT42" s="5">
        <f ca="1">_xll.CampagnaOutputSingleSlice($F42,CT$14)</f>
        <v>23.400946667802557</v>
      </c>
      <c r="CU42" s="5">
        <f ca="1">_xll.CampagnaOutputSingleSlice($F42,CU$14)</f>
        <v>23.492829228435799</v>
      </c>
      <c r="CV42" s="5">
        <f ca="1">_xll.CampagnaOutputSingleSlice($F42,CV$14)</f>
        <v>23.913855750950731</v>
      </c>
      <c r="CW42" s="5">
        <f ca="1">_xll.CampagnaOutputSingleSlice($F42,CW$14)</f>
        <v>24.168948983372594</v>
      </c>
      <c r="CX42" s="5">
        <f ca="1">_xll.CampagnaOutputSingleSlice($F42,CX$14)</f>
        <v>24.206421269708983</v>
      </c>
      <c r="CY42" s="5">
        <f ca="1">_xll.CampagnaOutputSingleSlice($F42,CY$14)</f>
        <v>24.232235902412818</v>
      </c>
      <c r="CZ42" s="5">
        <f ca="1">_xll.CampagnaOutputSingleSlice($F42,CZ$14)</f>
        <v>24.411736651139691</v>
      </c>
      <c r="DA42" s="5">
        <f ca="1">_xll.CampagnaOutputSingleSlice($F42,DA$14)</f>
        <v>24.69895549480788</v>
      </c>
      <c r="DB42" s="5">
        <f ca="1">_xll.CampagnaOutputSingleSlice($F42,DB$14)</f>
        <v>24.734685202863513</v>
      </c>
      <c r="DC42" s="5">
        <f ca="1">_xll.CampagnaOutputSingleSlice($F42,DC$14)</f>
        <v>24.769621984308863</v>
      </c>
      <c r="DD42" s="5">
        <f ca="1">_xll.CampagnaOutputSingleSlice($F42,DD$14)</f>
        <v>25.104790259655303</v>
      </c>
      <c r="DE42" s="5">
        <f ca="1">_xll.CampagnaOutputSingleSlice($F42,DE$14)</f>
        <v>25.207153931677873</v>
      </c>
      <c r="DF42" s="5">
        <f ca="1">_xll.CampagnaOutputSingleSlice($F42,DF$14)</f>
        <v>25.309425367859031</v>
      </c>
      <c r="DG42" s="5">
        <f ca="1">_xll.CampagnaOutputSingleSlice($F42,DG$14)</f>
        <v>25.465840006925994</v>
      </c>
      <c r="DH42" s="5">
        <f ca="1">_xll.CampagnaOutputSingleSlice($F42,DH$14)</f>
        <v>25.652017997012482</v>
      </c>
      <c r="DI42" s="5">
        <f ca="1">_xll.CampagnaOutputSingleSlice($F42,DI$14)</f>
        <v>25.693781811887241</v>
      </c>
      <c r="DJ42" s="5">
        <f ca="1">_xll.CampagnaOutputSingleSlice($F42,DJ$14)</f>
        <v>25.885457922641056</v>
      </c>
      <c r="DK42" s="5">
        <f ca="1">_xll.CampagnaOutputSingleSlice($F42,DK$14)</f>
        <v>27.307047840203197</v>
      </c>
      <c r="DM42" s="33">
        <v>10.856769089717746</v>
      </c>
      <c r="DN42" s="33">
        <v>10.865619147823324</v>
      </c>
      <c r="DO42" s="33">
        <v>11.699455782220738</v>
      </c>
      <c r="DP42" s="33">
        <v>11.837750868821768</v>
      </c>
      <c r="DQ42" s="33">
        <v>11.842220341072034</v>
      </c>
      <c r="DR42" s="33">
        <v>12.309402335243464</v>
      </c>
      <c r="DS42" s="33">
        <v>12.539343507186462</v>
      </c>
      <c r="DT42" s="33">
        <v>12.94879990950073</v>
      </c>
      <c r="DU42" s="33">
        <v>13.289231077635865</v>
      </c>
      <c r="DV42" s="33">
        <v>14.579756956337494</v>
      </c>
      <c r="DW42" s="33">
        <v>15.194092129797138</v>
      </c>
      <c r="DX42" s="33">
        <v>15.726637799150225</v>
      </c>
      <c r="DY42" s="33">
        <v>15.883529263004519</v>
      </c>
      <c r="DZ42" s="33">
        <v>16.485708141377707</v>
      </c>
      <c r="EA42" s="33">
        <v>16.751206359665218</v>
      </c>
      <c r="EB42" s="33">
        <v>17.019990961468167</v>
      </c>
      <c r="EC42" s="33">
        <v>17.102273609395276</v>
      </c>
      <c r="ED42" s="33">
        <v>17.202105481678196</v>
      </c>
      <c r="EE42" s="33">
        <v>17.276269490101814</v>
      </c>
      <c r="EF42" s="33">
        <v>17.323079441901665</v>
      </c>
      <c r="EG42" s="33">
        <v>17.360365782893137</v>
      </c>
      <c r="EH42" s="33">
        <v>17.673866469301526</v>
      </c>
      <c r="EI42" s="33">
        <v>17.89035802752657</v>
      </c>
      <c r="EJ42" s="33">
        <v>18.071300995395752</v>
      </c>
      <c r="EK42" s="33">
        <v>18.133828407572096</v>
      </c>
      <c r="EL42" s="33">
        <v>18.360713977116419</v>
      </c>
      <c r="EM42" s="33">
        <v>18.381792581436052</v>
      </c>
      <c r="EN42" s="33">
        <v>18.587119027954152</v>
      </c>
      <c r="EO42" s="33">
        <v>18.73783747014328</v>
      </c>
      <c r="EP42" s="33">
        <v>18.753671410098491</v>
      </c>
      <c r="EQ42" s="33">
        <v>18.801813499726542</v>
      </c>
      <c r="ER42" s="33">
        <v>18.814506615276724</v>
      </c>
      <c r="ES42" s="33">
        <v>18.89271360183232</v>
      </c>
      <c r="ET42" s="33">
        <v>18.96426475542685</v>
      </c>
      <c r="EU42" s="33">
        <v>19.069130535533585</v>
      </c>
      <c r="EV42" s="33">
        <v>19.070670238130816</v>
      </c>
      <c r="EW42" s="33">
        <v>19.110347149237839</v>
      </c>
      <c r="EX42" s="33">
        <v>19.337721725157763</v>
      </c>
      <c r="EY42" s="33">
        <v>19.358367045101655</v>
      </c>
      <c r="EZ42" s="33">
        <v>19.523402913075529</v>
      </c>
      <c r="FA42" s="33">
        <v>19.550713914583536</v>
      </c>
      <c r="FB42" s="33">
        <v>19.598099726940056</v>
      </c>
      <c r="FC42" s="33">
        <v>19.613610616680116</v>
      </c>
      <c r="FD42" s="33">
        <v>19.648632009305658</v>
      </c>
      <c r="FE42" s="33">
        <v>19.657946326051821</v>
      </c>
      <c r="FF42" s="33">
        <v>19.717052674267261</v>
      </c>
      <c r="FG42" s="33">
        <v>19.730273406717405</v>
      </c>
      <c r="FH42" s="33">
        <v>19.921161161730296</v>
      </c>
      <c r="FI42" s="33">
        <v>19.929779812829601</v>
      </c>
      <c r="FJ42" s="33">
        <v>19.987681000551039</v>
      </c>
      <c r="FK42" s="33">
        <v>20.119520746044415</v>
      </c>
      <c r="FL42" s="33">
        <v>20.329631922679884</v>
      </c>
      <c r="FM42" s="33">
        <v>20.362940716080413</v>
      </c>
      <c r="FN42" s="33">
        <v>20.394742622557892</v>
      </c>
      <c r="FO42" s="33">
        <v>20.578889648486555</v>
      </c>
      <c r="FP42" s="33">
        <v>20.579480369298537</v>
      </c>
      <c r="FQ42" s="33">
        <v>20.67319457505959</v>
      </c>
      <c r="FR42" s="33">
        <v>20.733123975576838</v>
      </c>
      <c r="FS42" s="33">
        <v>21.077626655630823</v>
      </c>
      <c r="FT42" s="33">
        <v>21.133038856684067</v>
      </c>
      <c r="FU42" s="33">
        <v>21.191013706584414</v>
      </c>
      <c r="FV42" s="33">
        <v>21.226942205488779</v>
      </c>
      <c r="FW42" s="33">
        <v>21.293587430547664</v>
      </c>
      <c r="FX42" s="33">
        <v>21.448889698798077</v>
      </c>
      <c r="FY42" s="33">
        <v>21.459773038110683</v>
      </c>
      <c r="FZ42" s="33">
        <v>21.495409662937121</v>
      </c>
      <c r="GA42" s="33">
        <v>21.764929942027354</v>
      </c>
      <c r="GB42" s="33">
        <v>21.885037396150938</v>
      </c>
      <c r="GC42" s="33">
        <v>21.949734561092672</v>
      </c>
      <c r="GD42" s="33">
        <v>22.037141143873921</v>
      </c>
      <c r="GE42" s="33">
        <v>22.106688076953279</v>
      </c>
      <c r="GF42" s="33">
        <v>22.220673525580729</v>
      </c>
      <c r="GG42" s="33">
        <v>22.223306526064984</v>
      </c>
      <c r="GH42" s="33">
        <v>22.254026851664712</v>
      </c>
      <c r="GI42" s="33">
        <v>22.319253512744329</v>
      </c>
      <c r="GJ42" s="33">
        <v>22.327809534916909</v>
      </c>
      <c r="GK42" s="33">
        <v>22.603264216134662</v>
      </c>
      <c r="GL42" s="33">
        <v>22.804060833965316</v>
      </c>
      <c r="GM42" s="33">
        <v>22.891579627548658</v>
      </c>
      <c r="GN42" s="33">
        <v>23.088272259679286</v>
      </c>
      <c r="GO42" s="33">
        <v>23.226260962280584</v>
      </c>
      <c r="GP42" s="33">
        <v>23.37028645189309</v>
      </c>
      <c r="GQ42" s="33">
        <v>23.400946667802557</v>
      </c>
      <c r="GR42" s="33">
        <v>23.492829228435799</v>
      </c>
      <c r="GS42" s="33">
        <v>23.913855750950731</v>
      </c>
      <c r="GT42" s="33">
        <v>24.168948983372594</v>
      </c>
      <c r="GU42" s="33">
        <v>24.206421269708983</v>
      </c>
      <c r="GV42" s="33">
        <v>24.232235902412818</v>
      </c>
      <c r="GW42" s="33">
        <v>24.411736651139691</v>
      </c>
      <c r="GX42" s="33">
        <v>24.69895549480788</v>
      </c>
      <c r="GY42" s="33">
        <v>24.734685202863513</v>
      </c>
      <c r="GZ42" s="33">
        <v>24.769621984308863</v>
      </c>
      <c r="HA42" s="33">
        <v>25.104790259655303</v>
      </c>
      <c r="HB42" s="33">
        <v>25.207153931677873</v>
      </c>
      <c r="HC42" s="33">
        <v>25.309425367859031</v>
      </c>
      <c r="HD42" s="33">
        <v>25.465840006925994</v>
      </c>
      <c r="HE42" s="33">
        <v>25.652017997012482</v>
      </c>
      <c r="HF42" s="33">
        <v>25.693781811887241</v>
      </c>
      <c r="HG42" s="33">
        <v>25.885457922641056</v>
      </c>
      <c r="HH42" s="33">
        <v>27.307047840203197</v>
      </c>
    </row>
    <row r="43" spans="2:216" x14ac:dyDescent="0.3">
      <c r="B43" s="47">
        <v>10</v>
      </c>
      <c r="C43" s="47">
        <v>20</v>
      </c>
      <c r="D43" s="47">
        <v>30</v>
      </c>
      <c r="F43" s="11">
        <f ca="1">_xll.CampagnaInputTriangular(B43,C43,D43)</f>
        <v>16.609211046150229</v>
      </c>
      <c r="G43" s="11">
        <f ca="1">_xll.CampagnaOutputPercentile($F43,G$36)</f>
        <v>15.415438066913856</v>
      </c>
      <c r="H43" s="11">
        <f ca="1">_xll.CampagnaOutputPercentile($F43,H$36)</f>
        <v>20.494676925599709</v>
      </c>
      <c r="I43" s="11">
        <f ca="1">_xll.CampagnaOutputPercentile($F43,I$36)</f>
        <v>26.059150731593988</v>
      </c>
      <c r="J43" s="11">
        <f t="shared" ca="1" si="5"/>
        <v>15.415438066913856</v>
      </c>
      <c r="K43" s="11">
        <f t="shared" ca="1" si="5"/>
        <v>20.494676925599709</v>
      </c>
      <c r="L43" s="11">
        <f t="shared" ca="1" si="5"/>
        <v>26.059150731593988</v>
      </c>
      <c r="N43" s="15" t="b">
        <f t="shared" ca="1" si="6"/>
        <v>1</v>
      </c>
      <c r="O43" s="10"/>
      <c r="P43" s="5">
        <f ca="1">_xll.CampagnaOutputSingleSlice($F43,P$14)</f>
        <v>10.932090021321688</v>
      </c>
      <c r="Q43" s="5">
        <f ca="1">_xll.CampagnaOutputSingleSlice($F43,Q$14)</f>
        <v>11.305067342887904</v>
      </c>
      <c r="R43" s="5">
        <f ca="1">_xll.CampagnaOutputSingleSlice($F43,R$14)</f>
        <v>12.458125468735927</v>
      </c>
      <c r="S43" s="5">
        <f ca="1">_xll.CampagnaOutputSingleSlice($F43,S$14)</f>
        <v>12.892455620683451</v>
      </c>
      <c r="T43" s="5">
        <f ca="1">_xll.CampagnaOutputSingleSlice($F43,T$14)</f>
        <v>13.377496130981504</v>
      </c>
      <c r="U43" s="5">
        <f ca="1">_xll.CampagnaOutputSingleSlice($F43,U$14)</f>
        <v>13.549049880455547</v>
      </c>
      <c r="V43" s="5">
        <f ca="1">_xll.CampagnaOutputSingleSlice($F43,V$14)</f>
        <v>14.464973083840608</v>
      </c>
      <c r="W43" s="5">
        <f ca="1">_xll.CampagnaOutputSingleSlice($F43,W$14)</f>
        <v>14.981446012509931</v>
      </c>
      <c r="X43" s="5">
        <f ca="1">_xll.CampagnaOutputSingleSlice($F43,X$14)</f>
        <v>15.029494356949161</v>
      </c>
      <c r="Y43" s="5">
        <f ca="1">_xll.CampagnaOutputSingleSlice($F43,Y$14)</f>
        <v>15.352172678800333</v>
      </c>
      <c r="Z43" s="5">
        <f ca="1">_xll.CampagnaOutputSingleSlice($F43,Z$14)</f>
        <v>15.422467554482026</v>
      </c>
      <c r="AA43" s="5">
        <f ca="1">_xll.CampagnaOutputSingleSlice($F43,AA$14)</f>
        <v>15.521904609177733</v>
      </c>
      <c r="AB43" s="5">
        <f ca="1">_xll.CampagnaOutputSingleSlice($F43,AB$14)</f>
        <v>16.017768761051101</v>
      </c>
      <c r="AC43" s="5">
        <f ca="1">_xll.CampagnaOutputSingleSlice($F43,AC$14)</f>
        <v>16.234686861585409</v>
      </c>
      <c r="AD43" s="5">
        <f ca="1">_xll.CampagnaOutputSingleSlice($F43,AD$14)</f>
        <v>16.329972225660647</v>
      </c>
      <c r="AE43" s="5">
        <f ca="1">_xll.CampagnaOutputSingleSlice($F43,AE$14)</f>
        <v>16.500455498004023</v>
      </c>
      <c r="AF43" s="5">
        <f ca="1">_xll.CampagnaOutputSingleSlice($F43,AF$14)</f>
        <v>16.578336735908547</v>
      </c>
      <c r="AG43" s="5">
        <f ca="1">_xll.CampagnaOutputSingleSlice($F43,AG$14)</f>
        <v>16.641419441866532</v>
      </c>
      <c r="AH43" s="5">
        <f ca="1">_xll.CampagnaOutputSingleSlice($F43,AH$14)</f>
        <v>16.796035085986119</v>
      </c>
      <c r="AI43" s="5">
        <f ca="1">_xll.CampagnaOutputSingleSlice($F43,AI$14)</f>
        <v>17.166910809711151</v>
      </c>
      <c r="AJ43" s="5">
        <f ca="1">_xll.CampagnaOutputSingleSlice($F43,AJ$14)</f>
        <v>17.227926797322844</v>
      </c>
      <c r="AK43" s="5">
        <f ca="1">_xll.CampagnaOutputSingleSlice($F43,AK$14)</f>
        <v>17.262256032642739</v>
      </c>
      <c r="AL43" s="5">
        <f ca="1">_xll.CampagnaOutputSingleSlice($F43,AL$14)</f>
        <v>17.449459765889785</v>
      </c>
      <c r="AM43" s="5">
        <f ca="1">_xll.CampagnaOutputSingleSlice($F43,AM$14)</f>
        <v>17.450901443288441</v>
      </c>
      <c r="AN43" s="5">
        <f ca="1">_xll.CampagnaOutputSingleSlice($F43,AN$14)</f>
        <v>17.583946845916802</v>
      </c>
      <c r="AO43" s="5">
        <f ca="1">_xll.CampagnaOutputSingleSlice($F43,AO$14)</f>
        <v>17.692601102002545</v>
      </c>
      <c r="AP43" s="5">
        <f ca="1">_xll.CampagnaOutputSingleSlice($F43,AP$14)</f>
        <v>18.347137522235368</v>
      </c>
      <c r="AQ43" s="5">
        <f ca="1">_xll.CampagnaOutputSingleSlice($F43,AQ$14)</f>
        <v>18.426203015920365</v>
      </c>
      <c r="AR43" s="5">
        <f ca="1">_xll.CampagnaOutputSingleSlice($F43,AR$14)</f>
        <v>18.597519499606676</v>
      </c>
      <c r="AS43" s="5">
        <f ca="1">_xll.CampagnaOutputSingleSlice($F43,AS$14)</f>
        <v>18.609322025968844</v>
      </c>
      <c r="AT43" s="5">
        <f ca="1">_xll.CampagnaOutputSingleSlice($F43,AT$14)</f>
        <v>18.707676298318901</v>
      </c>
      <c r="AU43" s="5">
        <f ca="1">_xll.CampagnaOutputSingleSlice($F43,AU$14)</f>
        <v>18.841677257008445</v>
      </c>
      <c r="AV43" s="5">
        <f ca="1">_xll.CampagnaOutputSingleSlice($F43,AV$14)</f>
        <v>18.886314311596109</v>
      </c>
      <c r="AW43" s="5">
        <f ca="1">_xll.CampagnaOutputSingleSlice($F43,AW$14)</f>
        <v>18.916579399990077</v>
      </c>
      <c r="AX43" s="5">
        <f ca="1">_xll.CampagnaOutputSingleSlice($F43,AX$14)</f>
        <v>19.184223050969351</v>
      </c>
      <c r="AY43" s="5">
        <f ca="1">_xll.CampagnaOutputSingleSlice($F43,AY$14)</f>
        <v>19.27217577711157</v>
      </c>
      <c r="AZ43" s="5">
        <f ca="1">_xll.CampagnaOutputSingleSlice($F43,AZ$14)</f>
        <v>19.27453972167131</v>
      </c>
      <c r="BA43" s="5">
        <f ca="1">_xll.CampagnaOutputSingleSlice($F43,BA$14)</f>
        <v>19.506217162748328</v>
      </c>
      <c r="BB43" s="5">
        <f ca="1">_xll.CampagnaOutputSingleSlice($F43,BB$14)</f>
        <v>19.543910253440632</v>
      </c>
      <c r="BC43" s="5">
        <f ca="1">_xll.CampagnaOutputSingleSlice($F43,BC$14)</f>
        <v>19.700291808107799</v>
      </c>
      <c r="BD43" s="5">
        <f ca="1">_xll.CampagnaOutputSingleSlice($F43,BD$14)</f>
        <v>19.908647414151517</v>
      </c>
      <c r="BE43" s="5">
        <f ca="1">_xll.CampagnaOutputSingleSlice($F43,BE$14)</f>
        <v>19.944976957434285</v>
      </c>
      <c r="BF43" s="5">
        <f ca="1">_xll.CampagnaOutputSingleSlice($F43,BF$14)</f>
        <v>20.010181770811776</v>
      </c>
      <c r="BG43" s="5">
        <f ca="1">_xll.CampagnaOutputSingleSlice($F43,BG$14)</f>
        <v>20.030584738429926</v>
      </c>
      <c r="BH43" s="5">
        <f ca="1">_xll.CampagnaOutputSingleSlice($F43,BH$14)</f>
        <v>20.090021693753272</v>
      </c>
      <c r="BI43" s="5">
        <f ca="1">_xll.CampagnaOutputSingleSlice($F43,BI$14)</f>
        <v>20.098651095663215</v>
      </c>
      <c r="BJ43" s="5">
        <f ca="1">_xll.CampagnaOutputSingleSlice($F43,BJ$14)</f>
        <v>20.162116719999361</v>
      </c>
      <c r="BK43" s="5">
        <f ca="1">_xll.CampagnaOutputSingleSlice($F43,BK$14)</f>
        <v>20.254232561747934</v>
      </c>
      <c r="BL43" s="5">
        <f ca="1">_xll.CampagnaOutputSingleSlice($F43,BL$14)</f>
        <v>20.367473754356439</v>
      </c>
      <c r="BM43" s="5">
        <f ca="1">_xll.CampagnaOutputSingleSlice($F43,BM$14)</f>
        <v>20.410564534922017</v>
      </c>
      <c r="BN43" s="5">
        <f ca="1">_xll.CampagnaOutputSingleSlice($F43,BN$14)</f>
        <v>20.578789316277401</v>
      </c>
      <c r="BO43" s="5">
        <f ca="1">_xll.CampagnaOutputSingleSlice($F43,BO$14)</f>
        <v>20.747329305745325</v>
      </c>
      <c r="BP43" s="5">
        <f ca="1">_xll.CampagnaOutputSingleSlice($F43,BP$14)</f>
        <v>20.958973486510395</v>
      </c>
      <c r="BQ43" s="5">
        <f ca="1">_xll.CampagnaOutputSingleSlice($F43,BQ$14)</f>
        <v>21.079864261045749</v>
      </c>
      <c r="BR43" s="5">
        <f ca="1">_xll.CampagnaOutputSingleSlice($F43,BR$14)</f>
        <v>21.476749946905237</v>
      </c>
      <c r="BS43" s="5">
        <f ca="1">_xll.CampagnaOutputSingleSlice($F43,BS$14)</f>
        <v>21.534950182729816</v>
      </c>
      <c r="BT43" s="5">
        <f ca="1">_xll.CampagnaOutputSingleSlice($F43,BT$14)</f>
        <v>21.78140646992729</v>
      </c>
      <c r="BU43" s="5">
        <f ca="1">_xll.CampagnaOutputSingleSlice($F43,BU$14)</f>
        <v>21.830257058343435</v>
      </c>
      <c r="BV43" s="5">
        <f ca="1">_xll.CampagnaOutputSingleSlice($F43,BV$14)</f>
        <v>21.866815090170391</v>
      </c>
      <c r="BW43" s="5">
        <f ca="1">_xll.CampagnaOutputSingleSlice($F43,BW$14)</f>
        <v>22.077538969564618</v>
      </c>
      <c r="BX43" s="5">
        <f ca="1">_xll.CampagnaOutputSingleSlice($F43,BX$14)</f>
        <v>22.11677989421689</v>
      </c>
      <c r="BY43" s="5">
        <f ca="1">_xll.CampagnaOutputSingleSlice($F43,BY$14)</f>
        <v>22.206182589982845</v>
      </c>
      <c r="BZ43" s="5">
        <f ca="1">_xll.CampagnaOutputSingleSlice($F43,BZ$14)</f>
        <v>22.25780791002445</v>
      </c>
      <c r="CA43" s="5">
        <f ca="1">_xll.CampagnaOutputSingleSlice($F43,CA$14)</f>
        <v>22.271615959685612</v>
      </c>
      <c r="CB43" s="5">
        <f ca="1">_xll.CampagnaOutputSingleSlice($F43,CB$14)</f>
        <v>22.366702894534068</v>
      </c>
      <c r="CC43" s="5">
        <f ca="1">_xll.CampagnaOutputSingleSlice($F43,CC$14)</f>
        <v>22.36939945877695</v>
      </c>
      <c r="CD43" s="5">
        <f ca="1">_xll.CampagnaOutputSingleSlice($F43,CD$14)</f>
        <v>22.388384917619227</v>
      </c>
      <c r="CE43" s="5">
        <f ca="1">_xll.CampagnaOutputSingleSlice($F43,CE$14)</f>
        <v>22.513935061640289</v>
      </c>
      <c r="CF43" s="5">
        <f ca="1">_xll.CampagnaOutputSingleSlice($F43,CF$14)</f>
        <v>22.519917153934138</v>
      </c>
      <c r="CG43" s="5">
        <f ca="1">_xll.CampagnaOutputSingleSlice($F43,CG$14)</f>
        <v>22.614898221202218</v>
      </c>
      <c r="CH43" s="5">
        <f ca="1">_xll.CampagnaOutputSingleSlice($F43,CH$14)</f>
        <v>22.673966382967219</v>
      </c>
      <c r="CI43" s="5">
        <f ca="1">_xll.CampagnaOutputSingleSlice($F43,CI$14)</f>
        <v>22.789230229162968</v>
      </c>
      <c r="CJ43" s="5">
        <f ca="1">_xll.CampagnaOutputSingleSlice($F43,CJ$14)</f>
        <v>22.938614117878977</v>
      </c>
      <c r="CK43" s="5">
        <f ca="1">_xll.CampagnaOutputSingleSlice($F43,CK$14)</f>
        <v>22.970123390395344</v>
      </c>
      <c r="CL43" s="5">
        <f ca="1">_xll.CampagnaOutputSingleSlice($F43,CL$14)</f>
        <v>22.989297450036258</v>
      </c>
      <c r="CM43" s="5">
        <f ca="1">_xll.CampagnaOutputSingleSlice($F43,CM$14)</f>
        <v>23.244457907211629</v>
      </c>
      <c r="CN43" s="5">
        <f ca="1">_xll.CampagnaOutputSingleSlice($F43,CN$14)</f>
        <v>23.525332317286836</v>
      </c>
      <c r="CO43" s="5">
        <f ca="1">_xll.CampagnaOutputSingleSlice($F43,CO$14)</f>
        <v>23.728278138777242</v>
      </c>
      <c r="CP43" s="5">
        <f ca="1">_xll.CampagnaOutputSingleSlice($F43,CP$14)</f>
        <v>23.745186124941707</v>
      </c>
      <c r="CQ43" s="5">
        <f ca="1">_xll.CampagnaOutputSingleSlice($F43,CQ$14)</f>
        <v>23.824068877234566</v>
      </c>
      <c r="CR43" s="5">
        <f ca="1">_xll.CampagnaOutputSingleSlice($F43,CR$14)</f>
        <v>23.906823873141821</v>
      </c>
      <c r="CS43" s="5">
        <f ca="1">_xll.CampagnaOutputSingleSlice($F43,CS$14)</f>
        <v>23.914140710173356</v>
      </c>
      <c r="CT43" s="5">
        <f ca="1">_xll.CampagnaOutputSingleSlice($F43,CT$14)</f>
        <v>24.182028431791558</v>
      </c>
      <c r="CU43" s="5">
        <f ca="1">_xll.CampagnaOutputSingleSlice($F43,CU$14)</f>
        <v>24.296109065099138</v>
      </c>
      <c r="CV43" s="5">
        <f ca="1">_xll.CampagnaOutputSingleSlice($F43,CV$14)</f>
        <v>24.587890265466733</v>
      </c>
      <c r="CW43" s="5">
        <f ca="1">_xll.CampagnaOutputSingleSlice($F43,CW$14)</f>
        <v>24.657964876119102</v>
      </c>
      <c r="CX43" s="5">
        <f ca="1">_xll.CampagnaOutputSingleSlice($F43,CX$14)</f>
        <v>25.062405770087558</v>
      </c>
      <c r="CY43" s="5">
        <f ca="1">_xll.CampagnaOutputSingleSlice($F43,CY$14)</f>
        <v>25.86716572773804</v>
      </c>
      <c r="CZ43" s="5">
        <f ca="1">_xll.CampagnaOutputSingleSlice($F43,CZ$14)</f>
        <v>25.881044164002606</v>
      </c>
      <c r="DA43" s="5">
        <f ca="1">_xll.CampagnaOutputSingleSlice($F43,DA$14)</f>
        <v>26.048001663388817</v>
      </c>
      <c r="DB43" s="5">
        <f ca="1">_xll.CampagnaOutputSingleSlice($F43,DB$14)</f>
        <v>26.159492345440505</v>
      </c>
      <c r="DC43" s="5">
        <f ca="1">_xll.CampagnaOutputSingleSlice($F43,DC$14)</f>
        <v>26.170878697230581</v>
      </c>
      <c r="DD43" s="5">
        <f ca="1">_xll.CampagnaOutputSingleSlice($F43,DD$14)</f>
        <v>26.346751632792998</v>
      </c>
      <c r="DE43" s="5">
        <f ca="1">_xll.CampagnaOutputSingleSlice($F43,DE$14)</f>
        <v>26.526749867378303</v>
      </c>
      <c r="DF43" s="5">
        <f ca="1">_xll.CampagnaOutputSingleSlice($F43,DF$14)</f>
        <v>27.082714677217702</v>
      </c>
      <c r="DG43" s="5">
        <f ca="1">_xll.CampagnaOutputSingleSlice($F43,DG$14)</f>
        <v>27.657842461306746</v>
      </c>
      <c r="DH43" s="5">
        <f ca="1">_xll.CampagnaOutputSingleSlice($F43,DH$14)</f>
        <v>27.857005945955471</v>
      </c>
      <c r="DI43" s="5">
        <f ca="1">_xll.CampagnaOutputSingleSlice($F43,DI$14)</f>
        <v>27.900176746215987</v>
      </c>
      <c r="DJ43" s="5">
        <f ca="1">_xll.CampagnaOutputSingleSlice($F43,DJ$14)</f>
        <v>28.556042481216117</v>
      </c>
      <c r="DK43" s="5">
        <f ca="1">_xll.CampagnaOutputSingleSlice($F43,DK$14)</f>
        <v>29.790611826493731</v>
      </c>
      <c r="DM43" s="33">
        <v>10.932090021321688</v>
      </c>
      <c r="DN43" s="33">
        <v>11.305067342887904</v>
      </c>
      <c r="DO43" s="33">
        <v>12.458125468735927</v>
      </c>
      <c r="DP43" s="33">
        <v>12.892455620683451</v>
      </c>
      <c r="DQ43" s="33">
        <v>13.377496130981504</v>
      </c>
      <c r="DR43" s="33">
        <v>13.549049880455547</v>
      </c>
      <c r="DS43" s="33">
        <v>14.464973083840608</v>
      </c>
      <c r="DT43" s="33">
        <v>14.981446012509931</v>
      </c>
      <c r="DU43" s="33">
        <v>15.029494356949161</v>
      </c>
      <c r="DV43" s="33">
        <v>15.352172678800333</v>
      </c>
      <c r="DW43" s="33">
        <v>15.422467554482026</v>
      </c>
      <c r="DX43" s="33">
        <v>15.521904609177733</v>
      </c>
      <c r="DY43" s="33">
        <v>16.017768761051101</v>
      </c>
      <c r="DZ43" s="33">
        <v>16.234686861585409</v>
      </c>
      <c r="EA43" s="33">
        <v>16.329972225660647</v>
      </c>
      <c r="EB43" s="33">
        <v>16.500455498004023</v>
      </c>
      <c r="EC43" s="33">
        <v>16.578336735908547</v>
      </c>
      <c r="ED43" s="33">
        <v>16.641419441866532</v>
      </c>
      <c r="EE43" s="33">
        <v>16.796035085986119</v>
      </c>
      <c r="EF43" s="33">
        <v>17.166910809711151</v>
      </c>
      <c r="EG43" s="33">
        <v>17.227926797322844</v>
      </c>
      <c r="EH43" s="33">
        <v>17.262256032642739</v>
      </c>
      <c r="EI43" s="33">
        <v>17.449459765889785</v>
      </c>
      <c r="EJ43" s="33">
        <v>17.450901443288441</v>
      </c>
      <c r="EK43" s="33">
        <v>17.583946845916802</v>
      </c>
      <c r="EL43" s="33">
        <v>17.692601102002545</v>
      </c>
      <c r="EM43" s="33">
        <v>18.347137522235368</v>
      </c>
      <c r="EN43" s="33">
        <v>18.426203015920365</v>
      </c>
      <c r="EO43" s="33">
        <v>18.597519499606676</v>
      </c>
      <c r="EP43" s="33">
        <v>18.609322025968844</v>
      </c>
      <c r="EQ43" s="33">
        <v>18.707676298318901</v>
      </c>
      <c r="ER43" s="33">
        <v>18.841677257008445</v>
      </c>
      <c r="ES43" s="33">
        <v>18.886314311596109</v>
      </c>
      <c r="ET43" s="33">
        <v>18.916579399990077</v>
      </c>
      <c r="EU43" s="33">
        <v>19.184223050969351</v>
      </c>
      <c r="EV43" s="33">
        <v>19.27217577711157</v>
      </c>
      <c r="EW43" s="33">
        <v>19.27453972167131</v>
      </c>
      <c r="EX43" s="33">
        <v>19.506217162748328</v>
      </c>
      <c r="EY43" s="33">
        <v>19.543910253440632</v>
      </c>
      <c r="EZ43" s="33">
        <v>19.700291808107799</v>
      </c>
      <c r="FA43" s="33">
        <v>19.908647414151517</v>
      </c>
      <c r="FB43" s="33">
        <v>19.944976957434285</v>
      </c>
      <c r="FC43" s="33">
        <v>20.010181770811776</v>
      </c>
      <c r="FD43" s="33">
        <v>20.030584738429926</v>
      </c>
      <c r="FE43" s="33">
        <v>20.090021693753272</v>
      </c>
      <c r="FF43" s="33">
        <v>20.098651095663215</v>
      </c>
      <c r="FG43" s="33">
        <v>20.162116719999361</v>
      </c>
      <c r="FH43" s="33">
        <v>20.254232561747934</v>
      </c>
      <c r="FI43" s="33">
        <v>20.367473754356439</v>
      </c>
      <c r="FJ43" s="33">
        <v>20.410564534922017</v>
      </c>
      <c r="FK43" s="33">
        <v>20.578789316277401</v>
      </c>
      <c r="FL43" s="33">
        <v>20.747329305745325</v>
      </c>
      <c r="FM43" s="33">
        <v>20.958973486510395</v>
      </c>
      <c r="FN43" s="33">
        <v>21.079864261045749</v>
      </c>
      <c r="FO43" s="33">
        <v>21.476749946905237</v>
      </c>
      <c r="FP43" s="33">
        <v>21.534950182729816</v>
      </c>
      <c r="FQ43" s="33">
        <v>21.78140646992729</v>
      </c>
      <c r="FR43" s="33">
        <v>21.830257058343435</v>
      </c>
      <c r="FS43" s="33">
        <v>21.866815090170391</v>
      </c>
      <c r="FT43" s="33">
        <v>22.077538969564618</v>
      </c>
      <c r="FU43" s="33">
        <v>22.11677989421689</v>
      </c>
      <c r="FV43" s="33">
        <v>22.206182589982845</v>
      </c>
      <c r="FW43" s="33">
        <v>22.25780791002445</v>
      </c>
      <c r="FX43" s="33">
        <v>22.271615959685612</v>
      </c>
      <c r="FY43" s="33">
        <v>22.366702894534068</v>
      </c>
      <c r="FZ43" s="33">
        <v>22.36939945877695</v>
      </c>
      <c r="GA43" s="33">
        <v>22.388384917619227</v>
      </c>
      <c r="GB43" s="33">
        <v>22.513935061640289</v>
      </c>
      <c r="GC43" s="33">
        <v>22.519917153934138</v>
      </c>
      <c r="GD43" s="33">
        <v>22.614898221202218</v>
      </c>
      <c r="GE43" s="33">
        <v>22.673966382967219</v>
      </c>
      <c r="GF43" s="33">
        <v>22.789230229162968</v>
      </c>
      <c r="GG43" s="33">
        <v>22.938614117878977</v>
      </c>
      <c r="GH43" s="33">
        <v>22.970123390395344</v>
      </c>
      <c r="GI43" s="33">
        <v>22.989297450036258</v>
      </c>
      <c r="GJ43" s="33">
        <v>23.244457907211629</v>
      </c>
      <c r="GK43" s="33">
        <v>23.525332317286836</v>
      </c>
      <c r="GL43" s="33">
        <v>23.728278138777242</v>
      </c>
      <c r="GM43" s="33">
        <v>23.745186124941707</v>
      </c>
      <c r="GN43" s="33">
        <v>23.824068877234566</v>
      </c>
      <c r="GO43" s="33">
        <v>23.906823873141821</v>
      </c>
      <c r="GP43" s="33">
        <v>23.914140710173356</v>
      </c>
      <c r="GQ43" s="33">
        <v>24.182028431791558</v>
      </c>
      <c r="GR43" s="33">
        <v>24.296109065099138</v>
      </c>
      <c r="GS43" s="33">
        <v>24.587890265466733</v>
      </c>
      <c r="GT43" s="33">
        <v>24.657964876119102</v>
      </c>
      <c r="GU43" s="33">
        <v>25.062405770087558</v>
      </c>
      <c r="GV43" s="33">
        <v>25.86716572773804</v>
      </c>
      <c r="GW43" s="33">
        <v>25.881044164002606</v>
      </c>
      <c r="GX43" s="33">
        <v>26.048001663388817</v>
      </c>
      <c r="GY43" s="33">
        <v>26.159492345440505</v>
      </c>
      <c r="GZ43" s="33">
        <v>26.170878697230581</v>
      </c>
      <c r="HA43" s="33">
        <v>26.346751632792998</v>
      </c>
      <c r="HB43" s="33">
        <v>26.526749867378303</v>
      </c>
      <c r="HC43" s="33">
        <v>27.082714677217702</v>
      </c>
      <c r="HD43" s="33">
        <v>27.657842461306746</v>
      </c>
      <c r="HE43" s="33">
        <v>27.857005945955471</v>
      </c>
      <c r="HF43" s="33">
        <v>27.900176746215987</v>
      </c>
      <c r="HG43" s="33">
        <v>28.556042481216117</v>
      </c>
      <c r="HH43" s="33">
        <v>29.790611826493731</v>
      </c>
    </row>
    <row r="44" spans="2:216" x14ac:dyDescent="0.3">
      <c r="B44" s="47">
        <v>10</v>
      </c>
      <c r="C44" s="47">
        <v>20</v>
      </c>
      <c r="D44" s="47">
        <v>30</v>
      </c>
      <c r="F44" s="11">
        <f ca="1">_xll.CampagnaInputTriangular(B44,C44,D44)</f>
        <v>21.113689173142397</v>
      </c>
      <c r="G44" s="11">
        <f ca="1">_xll.CampagnaOutputPercentile($F44,G$36)</f>
        <v>14.579507072325416</v>
      </c>
      <c r="H44" s="11">
        <f ca="1">_xll.CampagnaOutputPercentile($F44,H$36)</f>
        <v>21.762567274982459</v>
      </c>
      <c r="I44" s="11">
        <f ca="1">_xll.CampagnaOutputPercentile($F44,I$36)</f>
        <v>27.004863316377403</v>
      </c>
      <c r="J44" s="11">
        <f t="shared" ca="1" si="5"/>
        <v>14.579507072325416</v>
      </c>
      <c r="K44" s="11">
        <f t="shared" ca="1" si="5"/>
        <v>21.762567274982459</v>
      </c>
      <c r="L44" s="11">
        <f t="shared" ca="1" si="5"/>
        <v>27.004863316377403</v>
      </c>
      <c r="N44" s="15" t="b">
        <f t="shared" ca="1" si="6"/>
        <v>1</v>
      </c>
      <c r="O44" s="10"/>
      <c r="P44" s="5">
        <f ca="1">_xll.CampagnaOutputSingleSlice($F44,P$14)</f>
        <v>11.260475395214261</v>
      </c>
      <c r="Q44" s="5">
        <f ca="1">_xll.CampagnaOutputSingleSlice($F44,Q$14)</f>
        <v>11.469657047528768</v>
      </c>
      <c r="R44" s="5">
        <f ca="1">_xll.CampagnaOutputSingleSlice($F44,R$14)</f>
        <v>12.122100727657619</v>
      </c>
      <c r="S44" s="5">
        <f ca="1">_xll.CampagnaOutputSingleSlice($F44,S$14)</f>
        <v>12.275435095788136</v>
      </c>
      <c r="T44" s="5">
        <f ca="1">_xll.CampagnaOutputSingleSlice($F44,T$14)</f>
        <v>12.800326825882742</v>
      </c>
      <c r="U44" s="5">
        <f ca="1">_xll.CampagnaOutputSingleSlice($F44,U$14)</f>
        <v>13.193283168381919</v>
      </c>
      <c r="V44" s="5">
        <f ca="1">_xll.CampagnaOutputSingleSlice($F44,V$14)</f>
        <v>13.317673406473427</v>
      </c>
      <c r="W44" s="5">
        <f ca="1">_xll.CampagnaOutputSingleSlice($F44,W$14)</f>
        <v>13.37620148775683</v>
      </c>
      <c r="X44" s="5">
        <f ca="1">_xll.CampagnaOutputSingleSlice($F44,X$14)</f>
        <v>13.404943402850977</v>
      </c>
      <c r="Y44" s="5">
        <f ca="1">_xll.CampagnaOutputSingleSlice($F44,Y$14)</f>
        <v>14.320763583947805</v>
      </c>
      <c r="Z44" s="5">
        <f ca="1">_xll.CampagnaOutputSingleSlice($F44,Z$14)</f>
        <v>14.608256348811818</v>
      </c>
      <c r="AA44" s="5">
        <f ca="1">_xll.CampagnaOutputSingleSlice($F44,AA$14)</f>
        <v>14.683803989800619</v>
      </c>
      <c r="AB44" s="5">
        <f ca="1">_xll.CampagnaOutputSingleSlice($F44,AB$14)</f>
        <v>14.937334447982199</v>
      </c>
      <c r="AC44" s="5">
        <f ca="1">_xll.CampagnaOutputSingleSlice($F44,AC$14)</f>
        <v>15.127005968561146</v>
      </c>
      <c r="AD44" s="5">
        <f ca="1">_xll.CampagnaOutputSingleSlice($F44,AD$14)</f>
        <v>15.269540566686777</v>
      </c>
      <c r="AE44" s="5">
        <f ca="1">_xll.CampagnaOutputSingleSlice($F44,AE$14)</f>
        <v>15.388279022087048</v>
      </c>
      <c r="AF44" s="5">
        <f ca="1">_xll.CampagnaOutputSingleSlice($F44,AF$14)</f>
        <v>15.790652760396757</v>
      </c>
      <c r="AG44" s="5">
        <f ca="1">_xll.CampagnaOutputSingleSlice($F44,AG$14)</f>
        <v>15.975311607919881</v>
      </c>
      <c r="AH44" s="5">
        <f ca="1">_xll.CampagnaOutputSingleSlice($F44,AH$14)</f>
        <v>16.144329150393006</v>
      </c>
      <c r="AI44" s="5">
        <f ca="1">_xll.CampagnaOutputSingleSlice($F44,AI$14)</f>
        <v>16.232757276566257</v>
      </c>
      <c r="AJ44" s="5">
        <f ca="1">_xll.CampagnaOutputSingleSlice($F44,AJ$14)</f>
        <v>16.26419404832814</v>
      </c>
      <c r="AK44" s="5">
        <f ca="1">_xll.CampagnaOutputSingleSlice($F44,AK$14)</f>
        <v>16.325838610488695</v>
      </c>
      <c r="AL44" s="5">
        <f ca="1">_xll.CampagnaOutputSingleSlice($F44,AL$14)</f>
        <v>17.038470721320458</v>
      </c>
      <c r="AM44" s="5">
        <f ca="1">_xll.CampagnaOutputSingleSlice($F44,AM$14)</f>
        <v>17.510350978904437</v>
      </c>
      <c r="AN44" s="5">
        <f ca="1">_xll.CampagnaOutputSingleSlice($F44,AN$14)</f>
        <v>17.653743502039841</v>
      </c>
      <c r="AO44" s="5">
        <f ca="1">_xll.CampagnaOutputSingleSlice($F44,AO$14)</f>
        <v>17.853856921686244</v>
      </c>
      <c r="AP44" s="5">
        <f ca="1">_xll.CampagnaOutputSingleSlice($F44,AP$14)</f>
        <v>17.922836908567977</v>
      </c>
      <c r="AQ44" s="5">
        <f ca="1">_xll.CampagnaOutputSingleSlice($F44,AQ$14)</f>
        <v>18.374066034940611</v>
      </c>
      <c r="AR44" s="5">
        <f ca="1">_xll.CampagnaOutputSingleSlice($F44,AR$14)</f>
        <v>18.392105018139773</v>
      </c>
      <c r="AS44" s="5">
        <f ca="1">_xll.CampagnaOutputSingleSlice($F44,AS$14)</f>
        <v>18.483500807292856</v>
      </c>
      <c r="AT44" s="5">
        <f ca="1">_xll.CampagnaOutputSingleSlice($F44,AT$14)</f>
        <v>18.493107552424625</v>
      </c>
      <c r="AU44" s="5">
        <f ca="1">_xll.CampagnaOutputSingleSlice($F44,AU$14)</f>
        <v>18.727404370147532</v>
      </c>
      <c r="AV44" s="5">
        <f ca="1">_xll.CampagnaOutputSingleSlice($F44,AV$14)</f>
        <v>18.802796803456012</v>
      </c>
      <c r="AW44" s="5">
        <f ca="1">_xll.CampagnaOutputSingleSlice($F44,AW$14)</f>
        <v>18.866287210912738</v>
      </c>
      <c r="AX44" s="5">
        <f ca="1">_xll.CampagnaOutputSingleSlice($F44,AX$14)</f>
        <v>19.176068111993651</v>
      </c>
      <c r="AY44" s="5">
        <f ca="1">_xll.CampagnaOutputSingleSlice($F44,AY$14)</f>
        <v>19.20680322850184</v>
      </c>
      <c r="AZ44" s="5">
        <f ca="1">_xll.CampagnaOutputSingleSlice($F44,AZ$14)</f>
        <v>19.783108850529366</v>
      </c>
      <c r="BA44" s="5">
        <f ca="1">_xll.CampagnaOutputSingleSlice($F44,BA$14)</f>
        <v>19.864981686429296</v>
      </c>
      <c r="BB44" s="5">
        <f ca="1">_xll.CampagnaOutputSingleSlice($F44,BB$14)</f>
        <v>19.895581336016104</v>
      </c>
      <c r="BC44" s="5">
        <f ca="1">_xll.CampagnaOutputSingleSlice($F44,BC$14)</f>
        <v>20.061578653054234</v>
      </c>
      <c r="BD44" s="5">
        <f ca="1">_xll.CampagnaOutputSingleSlice($F44,BD$14)</f>
        <v>20.100865355082448</v>
      </c>
      <c r="BE44" s="5">
        <f ca="1">_xll.CampagnaOutputSingleSlice($F44,BE$14)</f>
        <v>20.168744679530619</v>
      </c>
      <c r="BF44" s="5">
        <f ca="1">_xll.CampagnaOutputSingleSlice($F44,BF$14)</f>
        <v>20.507519134639033</v>
      </c>
      <c r="BG44" s="5">
        <f ca="1">_xll.CampagnaOutputSingleSlice($F44,BG$14)</f>
        <v>20.739985360583624</v>
      </c>
      <c r="BH44" s="5">
        <f ca="1">_xll.CampagnaOutputSingleSlice($F44,BH$14)</f>
        <v>20.86706869705452</v>
      </c>
      <c r="BI44" s="5">
        <f ca="1">_xll.CampagnaOutputSingleSlice($F44,BI$14)</f>
        <v>21.131580426862072</v>
      </c>
      <c r="BJ44" s="5">
        <f ca="1">_xll.CampagnaOutputSingleSlice($F44,BJ$14)</f>
        <v>21.205147031327421</v>
      </c>
      <c r="BK44" s="5">
        <f ca="1">_xll.CampagnaOutputSingleSlice($F44,BK$14)</f>
        <v>21.3547172232376</v>
      </c>
      <c r="BL44" s="5">
        <f ca="1">_xll.CampagnaOutputSingleSlice($F44,BL$14)</f>
        <v>21.434575947308829</v>
      </c>
      <c r="BM44" s="5">
        <f ca="1">_xll.CampagnaOutputSingleSlice($F44,BM$14)</f>
        <v>21.543304264138698</v>
      </c>
      <c r="BN44" s="5">
        <f ca="1">_xll.CampagnaOutputSingleSlice($F44,BN$14)</f>
        <v>21.98183028582622</v>
      </c>
      <c r="BO44" s="5">
        <f ca="1">_xll.CampagnaOutputSingleSlice($F44,BO$14)</f>
        <v>22.258687155005639</v>
      </c>
      <c r="BP44" s="5">
        <f ca="1">_xll.CampagnaOutputSingleSlice($F44,BP$14)</f>
        <v>22.483993772645398</v>
      </c>
      <c r="BQ44" s="5">
        <f ca="1">_xll.CampagnaOutputSingleSlice($F44,BQ$14)</f>
        <v>22.610758672332096</v>
      </c>
      <c r="BR44" s="5">
        <f ca="1">_xll.CampagnaOutputSingleSlice($F44,BR$14)</f>
        <v>22.685296471228639</v>
      </c>
      <c r="BS44" s="5">
        <f ca="1">_xll.CampagnaOutputSingleSlice($F44,BS$14)</f>
        <v>22.718132851873676</v>
      </c>
      <c r="BT44" s="5">
        <f ca="1">_xll.CampagnaOutputSingleSlice($F44,BT$14)</f>
        <v>22.729237144847549</v>
      </c>
      <c r="BU44" s="5">
        <f ca="1">_xll.CampagnaOutputSingleSlice($F44,BU$14)</f>
        <v>22.803451133436347</v>
      </c>
      <c r="BV44" s="5">
        <f ca="1">_xll.CampagnaOutputSingleSlice($F44,BV$14)</f>
        <v>22.828460088407862</v>
      </c>
      <c r="BW44" s="5">
        <f ca="1">_xll.CampagnaOutputSingleSlice($F44,BW$14)</f>
        <v>22.944956293623097</v>
      </c>
      <c r="BX44" s="5">
        <f ca="1">_xll.CampagnaOutputSingleSlice($F44,BX$14)</f>
        <v>23.000101631413568</v>
      </c>
      <c r="BY44" s="5">
        <f ca="1">_xll.CampagnaOutputSingleSlice($F44,BY$14)</f>
        <v>23.003235467291766</v>
      </c>
      <c r="BZ44" s="5">
        <f ca="1">_xll.CampagnaOutputSingleSlice($F44,BZ$14)</f>
        <v>23.107043118899689</v>
      </c>
      <c r="CA44" s="5">
        <f ca="1">_xll.CampagnaOutputSingleSlice($F44,CA$14)</f>
        <v>23.138546884567887</v>
      </c>
      <c r="CB44" s="5">
        <f ca="1">_xll.CampagnaOutputSingleSlice($F44,CB$14)</f>
        <v>23.241606987901292</v>
      </c>
      <c r="CC44" s="5">
        <f ca="1">_xll.CampagnaOutputSingleSlice($F44,CC$14)</f>
        <v>23.265539165801233</v>
      </c>
      <c r="CD44" s="5">
        <f ca="1">_xll.CampagnaOutputSingleSlice($F44,CD$14)</f>
        <v>23.39485109832518</v>
      </c>
      <c r="CE44" s="5">
        <f ca="1">_xll.CampagnaOutputSingleSlice($F44,CE$14)</f>
        <v>23.455989129129712</v>
      </c>
      <c r="CF44" s="5">
        <f ca="1">_xll.CampagnaOutputSingleSlice($F44,CF$14)</f>
        <v>23.503328069450674</v>
      </c>
      <c r="CG44" s="5">
        <f ca="1">_xll.CampagnaOutputSingleSlice($F44,CG$14)</f>
        <v>23.716127354243461</v>
      </c>
      <c r="CH44" s="5">
        <f ca="1">_xll.CampagnaOutputSingleSlice($F44,CH$14)</f>
        <v>24.062464902565313</v>
      </c>
      <c r="CI44" s="5">
        <f ca="1">_xll.CampagnaOutputSingleSlice($F44,CI$14)</f>
        <v>24.233764728174521</v>
      </c>
      <c r="CJ44" s="5">
        <f ca="1">_xll.CampagnaOutputSingleSlice($F44,CJ$14)</f>
        <v>24.28485629370152</v>
      </c>
      <c r="CK44" s="5">
        <f ca="1">_xll.CampagnaOutputSingleSlice($F44,CK$14)</f>
        <v>24.314844305442868</v>
      </c>
      <c r="CL44" s="5">
        <f ca="1">_xll.CampagnaOutputSingleSlice($F44,CL$14)</f>
        <v>24.66871548786494</v>
      </c>
      <c r="CM44" s="5">
        <f ca="1">_xll.CampagnaOutputSingleSlice($F44,CM$14)</f>
        <v>24.905616422924982</v>
      </c>
      <c r="CN44" s="5">
        <f ca="1">_xll.CampagnaOutputSingleSlice($F44,CN$14)</f>
        <v>24.943691800106837</v>
      </c>
      <c r="CO44" s="5">
        <f ca="1">_xll.CampagnaOutputSingleSlice($F44,CO$14)</f>
        <v>25.030352932076454</v>
      </c>
      <c r="CP44" s="5">
        <f ca="1">_xll.CampagnaOutputSingleSlice($F44,CP$14)</f>
        <v>25.05917261217753</v>
      </c>
      <c r="CQ44" s="5">
        <f ca="1">_xll.CampagnaOutputSingleSlice($F44,CQ$14)</f>
        <v>25.177772310101513</v>
      </c>
      <c r="CR44" s="5">
        <f ca="1">_xll.CampagnaOutputSingleSlice($F44,CR$14)</f>
        <v>25.261095903703634</v>
      </c>
      <c r="CS44" s="5">
        <f ca="1">_xll.CampagnaOutputSingleSlice($F44,CS$14)</f>
        <v>25.450993522732542</v>
      </c>
      <c r="CT44" s="5">
        <f ca="1">_xll.CampagnaOutputSingleSlice($F44,CT$14)</f>
        <v>25.505433846051268</v>
      </c>
      <c r="CU44" s="5">
        <f ca="1">_xll.CampagnaOutputSingleSlice($F44,CU$14)</f>
        <v>25.605516973372698</v>
      </c>
      <c r="CV44" s="5">
        <f ca="1">_xll.CampagnaOutputSingleSlice($F44,CV$14)</f>
        <v>26.704606793531035</v>
      </c>
      <c r="CW44" s="5">
        <f ca="1">_xll.CampagnaOutputSingleSlice($F44,CW$14)</f>
        <v>26.714842899319766</v>
      </c>
      <c r="CX44" s="5">
        <f ca="1">_xll.CampagnaOutputSingleSlice($F44,CX$14)</f>
        <v>26.792729155371962</v>
      </c>
      <c r="CY44" s="5">
        <f ca="1">_xll.CampagnaOutputSingleSlice($F44,CY$14)</f>
        <v>26.806019586019211</v>
      </c>
      <c r="CZ44" s="5">
        <f ca="1">_xll.CampagnaOutputSingleSlice($F44,CZ$14)</f>
        <v>26.864104028354973</v>
      </c>
      <c r="DA44" s="5">
        <f ca="1">_xll.CampagnaOutputSingleSlice($F44,DA$14)</f>
        <v>26.984086371595634</v>
      </c>
      <c r="DB44" s="5">
        <f ca="1">_xll.CampagnaOutputSingleSlice($F44,DB$14)</f>
        <v>27.19185581941332</v>
      </c>
      <c r="DC44" s="5">
        <f ca="1">_xll.CampagnaOutputSingleSlice($F44,DC$14)</f>
        <v>27.463122188422368</v>
      </c>
      <c r="DD44" s="5">
        <f ca="1">_xll.CampagnaOutputSingleSlice($F44,DD$14)</f>
        <v>27.505852407453528</v>
      </c>
      <c r="DE44" s="5">
        <f ca="1">_xll.CampagnaOutputSingleSlice($F44,DE$14)</f>
        <v>27.527260732941308</v>
      </c>
      <c r="DF44" s="5">
        <f ca="1">_xll.CampagnaOutputSingleSlice($F44,DF$14)</f>
        <v>27.68561980956386</v>
      </c>
      <c r="DG44" s="5">
        <f ca="1">_xll.CampagnaOutputSingleSlice($F44,DG$14)</f>
        <v>27.792559699089111</v>
      </c>
      <c r="DH44" s="5">
        <f ca="1">_xll.CampagnaOutputSingleSlice($F44,DH$14)</f>
        <v>28.020573280252378</v>
      </c>
      <c r="DI44" s="5">
        <f ca="1">_xll.CampagnaOutputSingleSlice($F44,DI$14)</f>
        <v>28.053666501977368</v>
      </c>
      <c r="DJ44" s="5">
        <f ca="1">_xll.CampagnaOutputSingleSlice($F44,DJ$14)</f>
        <v>28.956795258135767</v>
      </c>
      <c r="DK44" s="5">
        <f ca="1">_xll.CampagnaOutputSingleSlice($F44,DK$14)</f>
        <v>29.700786234725399</v>
      </c>
      <c r="DM44" s="33">
        <v>11.260475395214261</v>
      </c>
      <c r="DN44" s="33">
        <v>11.469657047528768</v>
      </c>
      <c r="DO44" s="33">
        <v>12.122100727657619</v>
      </c>
      <c r="DP44" s="33">
        <v>12.275435095788136</v>
      </c>
      <c r="DQ44" s="33">
        <v>12.800326825882742</v>
      </c>
      <c r="DR44" s="33">
        <v>13.193283168381919</v>
      </c>
      <c r="DS44" s="33">
        <v>13.317673406473427</v>
      </c>
      <c r="DT44" s="33">
        <v>13.37620148775683</v>
      </c>
      <c r="DU44" s="33">
        <v>13.404943402850977</v>
      </c>
      <c r="DV44" s="33">
        <v>14.320763583947805</v>
      </c>
      <c r="DW44" s="33">
        <v>14.608256348811818</v>
      </c>
      <c r="DX44" s="33">
        <v>14.683803989800619</v>
      </c>
      <c r="DY44" s="33">
        <v>14.937334447982199</v>
      </c>
      <c r="DZ44" s="33">
        <v>15.127005968561146</v>
      </c>
      <c r="EA44" s="33">
        <v>15.269540566686777</v>
      </c>
      <c r="EB44" s="33">
        <v>15.388279022087048</v>
      </c>
      <c r="EC44" s="33">
        <v>15.790652760396757</v>
      </c>
      <c r="ED44" s="33">
        <v>15.975311607919881</v>
      </c>
      <c r="EE44" s="33">
        <v>16.144329150393006</v>
      </c>
      <c r="EF44" s="33">
        <v>16.232757276566257</v>
      </c>
      <c r="EG44" s="33">
        <v>16.26419404832814</v>
      </c>
      <c r="EH44" s="33">
        <v>16.325838610488695</v>
      </c>
      <c r="EI44" s="33">
        <v>17.038470721320458</v>
      </c>
      <c r="EJ44" s="33">
        <v>17.510350978904437</v>
      </c>
      <c r="EK44" s="33">
        <v>17.653743502039841</v>
      </c>
      <c r="EL44" s="33">
        <v>17.853856921686244</v>
      </c>
      <c r="EM44" s="33">
        <v>17.922836908567977</v>
      </c>
      <c r="EN44" s="33">
        <v>18.374066034940611</v>
      </c>
      <c r="EO44" s="33">
        <v>18.392105018139773</v>
      </c>
      <c r="EP44" s="33">
        <v>18.483500807292856</v>
      </c>
      <c r="EQ44" s="33">
        <v>18.493107552424625</v>
      </c>
      <c r="ER44" s="33">
        <v>18.727404370147532</v>
      </c>
      <c r="ES44" s="33">
        <v>18.802796803456012</v>
      </c>
      <c r="ET44" s="33">
        <v>18.866287210912738</v>
      </c>
      <c r="EU44" s="33">
        <v>19.176068111993651</v>
      </c>
      <c r="EV44" s="33">
        <v>19.20680322850184</v>
      </c>
      <c r="EW44" s="33">
        <v>19.783108850529366</v>
      </c>
      <c r="EX44" s="33">
        <v>19.864981686429296</v>
      </c>
      <c r="EY44" s="33">
        <v>19.895581336016104</v>
      </c>
      <c r="EZ44" s="33">
        <v>20.061578653054234</v>
      </c>
      <c r="FA44" s="33">
        <v>20.100865355082448</v>
      </c>
      <c r="FB44" s="33">
        <v>20.168744679530619</v>
      </c>
      <c r="FC44" s="33">
        <v>20.507519134639033</v>
      </c>
      <c r="FD44" s="33">
        <v>20.739985360583624</v>
      </c>
      <c r="FE44" s="33">
        <v>20.86706869705452</v>
      </c>
      <c r="FF44" s="33">
        <v>21.131580426862072</v>
      </c>
      <c r="FG44" s="33">
        <v>21.205147031327421</v>
      </c>
      <c r="FH44" s="33">
        <v>21.3547172232376</v>
      </c>
      <c r="FI44" s="33">
        <v>21.434575947308829</v>
      </c>
      <c r="FJ44" s="33">
        <v>21.543304264138698</v>
      </c>
      <c r="FK44" s="33">
        <v>21.98183028582622</v>
      </c>
      <c r="FL44" s="33">
        <v>22.258687155005639</v>
      </c>
      <c r="FM44" s="33">
        <v>22.483993772645398</v>
      </c>
      <c r="FN44" s="33">
        <v>22.610758672332096</v>
      </c>
      <c r="FO44" s="33">
        <v>22.685296471228639</v>
      </c>
      <c r="FP44" s="33">
        <v>22.718132851873676</v>
      </c>
      <c r="FQ44" s="33">
        <v>22.729237144847549</v>
      </c>
      <c r="FR44" s="33">
        <v>22.803451133436347</v>
      </c>
      <c r="FS44" s="33">
        <v>22.828460088407862</v>
      </c>
      <c r="FT44" s="33">
        <v>22.944956293623097</v>
      </c>
      <c r="FU44" s="33">
        <v>23.000101631413568</v>
      </c>
      <c r="FV44" s="33">
        <v>23.003235467291766</v>
      </c>
      <c r="FW44" s="33">
        <v>23.107043118899689</v>
      </c>
      <c r="FX44" s="33">
        <v>23.138546884567887</v>
      </c>
      <c r="FY44" s="33">
        <v>23.241606987901292</v>
      </c>
      <c r="FZ44" s="33">
        <v>23.265539165801233</v>
      </c>
      <c r="GA44" s="33">
        <v>23.39485109832518</v>
      </c>
      <c r="GB44" s="33">
        <v>23.455989129129712</v>
      </c>
      <c r="GC44" s="33">
        <v>23.503328069450674</v>
      </c>
      <c r="GD44" s="33">
        <v>23.716127354243461</v>
      </c>
      <c r="GE44" s="33">
        <v>24.062464902565313</v>
      </c>
      <c r="GF44" s="33">
        <v>24.233764728174521</v>
      </c>
      <c r="GG44" s="33">
        <v>24.28485629370152</v>
      </c>
      <c r="GH44" s="33">
        <v>24.314844305442868</v>
      </c>
      <c r="GI44" s="33">
        <v>24.66871548786494</v>
      </c>
      <c r="GJ44" s="33">
        <v>24.905616422924982</v>
      </c>
      <c r="GK44" s="33">
        <v>24.943691800106837</v>
      </c>
      <c r="GL44" s="33">
        <v>25.030352932076454</v>
      </c>
      <c r="GM44" s="33">
        <v>25.05917261217753</v>
      </c>
      <c r="GN44" s="33">
        <v>25.177772310101513</v>
      </c>
      <c r="GO44" s="33">
        <v>25.261095903703634</v>
      </c>
      <c r="GP44" s="33">
        <v>25.450993522732542</v>
      </c>
      <c r="GQ44" s="33">
        <v>25.505433846051268</v>
      </c>
      <c r="GR44" s="33">
        <v>25.605516973372698</v>
      </c>
      <c r="GS44" s="33">
        <v>26.704606793531035</v>
      </c>
      <c r="GT44" s="33">
        <v>26.714842899319766</v>
      </c>
      <c r="GU44" s="33">
        <v>26.792729155371962</v>
      </c>
      <c r="GV44" s="33">
        <v>26.806019586019211</v>
      </c>
      <c r="GW44" s="33">
        <v>26.864104028354973</v>
      </c>
      <c r="GX44" s="33">
        <v>26.984086371595634</v>
      </c>
      <c r="GY44" s="33">
        <v>27.19185581941332</v>
      </c>
      <c r="GZ44" s="33">
        <v>27.463122188422368</v>
      </c>
      <c r="HA44" s="33">
        <v>27.505852407453528</v>
      </c>
      <c r="HB44" s="33">
        <v>27.527260732941308</v>
      </c>
      <c r="HC44" s="33">
        <v>27.68561980956386</v>
      </c>
      <c r="HD44" s="33">
        <v>27.792559699089111</v>
      </c>
      <c r="HE44" s="33">
        <v>28.020573280252378</v>
      </c>
      <c r="HF44" s="33">
        <v>28.053666501977368</v>
      </c>
      <c r="HG44" s="33">
        <v>28.956795258135767</v>
      </c>
      <c r="HH44" s="33">
        <v>29.700786234725399</v>
      </c>
    </row>
    <row r="45" spans="2:216" x14ac:dyDescent="0.3">
      <c r="B45" s="48">
        <v>-1</v>
      </c>
      <c r="C45" s="48">
        <v>20</v>
      </c>
      <c r="D45" s="48">
        <v>30</v>
      </c>
      <c r="F45" s="20">
        <f ca="1">_xll.CampagnaInputTriangular(B45,C45,D45)</f>
        <v>22.953695725636202</v>
      </c>
      <c r="G45" s="20">
        <f ca="1">_xll.CampagnaOutputPercentile($F45,G$36)</f>
        <v>6.7618572844365517</v>
      </c>
      <c r="H45" s="20">
        <f ca="1">_xll.CampagnaOutputPercentile($F45,H$36)</f>
        <v>16.196371701514842</v>
      </c>
      <c r="I45" s="20">
        <f ca="1">_xll.CampagnaOutputPercentile($F45,I$36)</f>
        <v>22.955524811471182</v>
      </c>
      <c r="J45" s="20">
        <f t="shared" ca="1" si="5"/>
        <v>6.7618572844365517</v>
      </c>
      <c r="K45" s="20">
        <f t="shared" ca="1" si="5"/>
        <v>16.196371701514842</v>
      </c>
      <c r="L45" s="20">
        <f t="shared" ca="1" si="5"/>
        <v>22.955524811471182</v>
      </c>
      <c r="N45" s="32" t="b">
        <f t="shared" ca="1" si="6"/>
        <v>1</v>
      </c>
      <c r="O45" s="10"/>
      <c r="P45" s="6">
        <f ca="1">_xll.CampagnaOutputSingleSlice($F45,P$14)</f>
        <v>-0.23526467967177422</v>
      </c>
      <c r="Q45" s="6">
        <f ca="1">_xll.CampagnaOutputSingleSlice($F45,Q$14)</f>
        <v>0.51099786636647448</v>
      </c>
      <c r="R45" s="6">
        <f ca="1">_xll.CampagnaOutputSingleSlice($F45,R$14)</f>
        <v>1.1434869313007225</v>
      </c>
      <c r="S45" s="6">
        <f ca="1">_xll.CampagnaOutputSingleSlice($F45,S$14)</f>
        <v>2.3137876522393159</v>
      </c>
      <c r="T45" s="6">
        <f ca="1">_xll.CampagnaOutputSingleSlice($F45,T$14)</f>
        <v>2.7593355418433947</v>
      </c>
      <c r="U45" s="6">
        <f ca="1">_xll.CampagnaOutputSingleSlice($F45,U$14)</f>
        <v>3.0184848585903383</v>
      </c>
      <c r="V45" s="6">
        <f ca="1">_xll.CampagnaOutputSingleSlice($F45,V$14)</f>
        <v>4.1314483450536521</v>
      </c>
      <c r="W45" s="6">
        <f ca="1">_xll.CampagnaOutputSingleSlice($F45,W$14)</f>
        <v>4.6886409461685048</v>
      </c>
      <c r="X45" s="6">
        <f ca="1">_xll.CampagnaOutputSingleSlice($F45,X$14)</f>
        <v>6.6051744070425817</v>
      </c>
      <c r="Y45" s="6">
        <f ca="1">_xll.CampagnaOutputSingleSlice($F45,Y$14)</f>
        <v>6.6061500081350815</v>
      </c>
      <c r="Z45" s="6">
        <f ca="1">_xll.CampagnaOutputSingleSlice($F45,Z$14)</f>
        <v>6.7791580929144928</v>
      </c>
      <c r="AA45" s="6">
        <f ca="1">_xll.CampagnaOutputSingleSlice($F45,AA$14)</f>
        <v>7.7567721659660354</v>
      </c>
      <c r="AB45" s="6">
        <f ca="1">_xll.CampagnaOutputSingleSlice($F45,AB$14)</f>
        <v>8.1131828538261299</v>
      </c>
      <c r="AC45" s="6">
        <f ca="1">_xll.CampagnaOutputSingleSlice($F45,AC$14)</f>
        <v>8.4076242632734903</v>
      </c>
      <c r="AD45" s="6">
        <f ca="1">_xll.CampagnaOutputSingleSlice($F45,AD$14)</f>
        <v>8.5500900511661531</v>
      </c>
      <c r="AE45" s="6">
        <f ca="1">_xll.CampagnaOutputSingleSlice($F45,AE$14)</f>
        <v>8.620788059917178</v>
      </c>
      <c r="AF45" s="6">
        <f ca="1">_xll.CampagnaOutputSingleSlice($F45,AF$14)</f>
        <v>9.153691268478271</v>
      </c>
      <c r="AG45" s="6">
        <f ca="1">_xll.CampagnaOutputSingleSlice($F45,AG$14)</f>
        <v>9.5816457554052672</v>
      </c>
      <c r="AH45" s="6">
        <f ca="1">_xll.CampagnaOutputSingleSlice($F45,AH$14)</f>
        <v>9.9037298669674865</v>
      </c>
      <c r="AI45" s="6">
        <f ca="1">_xll.CampagnaOutputSingleSlice($F45,AI$14)</f>
        <v>9.9961942154442447</v>
      </c>
      <c r="AJ45" s="6">
        <f ca="1">_xll.CampagnaOutputSingleSlice($F45,AJ$14)</f>
        <v>10.141917131092942</v>
      </c>
      <c r="AK45" s="6">
        <f ca="1">_xll.CampagnaOutputSingleSlice($F45,AK$14)</f>
        <v>10.229088615098725</v>
      </c>
      <c r="AL45" s="6">
        <f ca="1">_xll.CampagnaOutputSingleSlice($F45,AL$14)</f>
        <v>10.541632863890859</v>
      </c>
      <c r="AM45" s="6">
        <f ca="1">_xll.CampagnaOutputSingleSlice($F45,AM$14)</f>
        <v>10.608476941064703</v>
      </c>
      <c r="AN45" s="6">
        <f ca="1">_xll.CampagnaOutputSingleSlice($F45,AN$14)</f>
        <v>10.620658219154937</v>
      </c>
      <c r="AO45" s="6">
        <f ca="1">_xll.CampagnaOutputSingleSlice($F45,AO$14)</f>
        <v>11.454008215342668</v>
      </c>
      <c r="AP45" s="6">
        <f ca="1">_xll.CampagnaOutputSingleSlice($F45,AP$14)</f>
        <v>11.570365878291264</v>
      </c>
      <c r="AQ45" s="6">
        <f ca="1">_xll.CampagnaOutputSingleSlice($F45,AQ$14)</f>
        <v>11.628894285970262</v>
      </c>
      <c r="AR45" s="6">
        <f ca="1">_xll.CampagnaOutputSingleSlice($F45,AR$14)</f>
        <v>11.957055172840017</v>
      </c>
      <c r="AS45" s="6">
        <f ca="1">_xll.CampagnaOutputSingleSlice($F45,AS$14)</f>
        <v>11.989456226645991</v>
      </c>
      <c r="AT45" s="6">
        <f ca="1">_xll.CampagnaOutputSingleSlice($F45,AT$14)</f>
        <v>12.013263331881483</v>
      </c>
      <c r="AU45" s="6">
        <f ca="1">_xll.CampagnaOutputSingleSlice($F45,AU$14)</f>
        <v>12.126297979772152</v>
      </c>
      <c r="AV45" s="6">
        <f ca="1">_xll.CampagnaOutputSingleSlice($F45,AV$14)</f>
        <v>12.194756593353796</v>
      </c>
      <c r="AW45" s="6">
        <f ca="1">_xll.CampagnaOutputSingleSlice($F45,AW$14)</f>
        <v>12.361807265759271</v>
      </c>
      <c r="AX45" s="6">
        <f ca="1">_xll.CampagnaOutputSingleSlice($F45,AX$14)</f>
        <v>12.416680446770767</v>
      </c>
      <c r="AY45" s="6">
        <f ca="1">_xll.CampagnaOutputSingleSlice($F45,AY$14)</f>
        <v>12.766088694600745</v>
      </c>
      <c r="AZ45" s="6">
        <f ca="1">_xll.CampagnaOutputSingleSlice($F45,AZ$14)</f>
        <v>13.68324766179637</v>
      </c>
      <c r="BA45" s="6">
        <f ca="1">_xll.CampagnaOutputSingleSlice($F45,BA$14)</f>
        <v>13.822171327084151</v>
      </c>
      <c r="BB45" s="6">
        <f ca="1">_xll.CampagnaOutputSingleSlice($F45,BB$14)</f>
        <v>14.012595385523328</v>
      </c>
      <c r="BC45" s="6">
        <f ca="1">_xll.CampagnaOutputSingleSlice($F45,BC$14)</f>
        <v>14.091984192958437</v>
      </c>
      <c r="BD45" s="6">
        <f ca="1">_xll.CampagnaOutputSingleSlice($F45,BD$14)</f>
        <v>14.111346961494361</v>
      </c>
      <c r="BE45" s="6">
        <f ca="1">_xll.CampagnaOutputSingleSlice($F45,BE$14)</f>
        <v>14.193831899573487</v>
      </c>
      <c r="BF45" s="6">
        <f ca="1">_xll.CampagnaOutputSingleSlice($F45,BF$14)</f>
        <v>14.714673003558676</v>
      </c>
      <c r="BG45" s="6">
        <f ca="1">_xll.CampagnaOutputSingleSlice($F45,BG$14)</f>
        <v>14.989778738775605</v>
      </c>
      <c r="BH45" s="6">
        <f ca="1">_xll.CampagnaOutputSingleSlice($F45,BH$14)</f>
        <v>15.159583180644017</v>
      </c>
      <c r="BI45" s="6">
        <f ca="1">_xll.CampagnaOutputSingleSlice($F45,BI$14)</f>
        <v>15.341397972212455</v>
      </c>
      <c r="BJ45" s="6">
        <f ca="1">_xll.CampagnaOutputSingleSlice($F45,BJ$14)</f>
        <v>15.365451302427264</v>
      </c>
      <c r="BK45" s="6">
        <f ca="1">_xll.CampagnaOutputSingleSlice($F45,BK$14)</f>
        <v>15.684732419131301</v>
      </c>
      <c r="BL45" s="6">
        <f ca="1">_xll.CampagnaOutputSingleSlice($F45,BL$14)</f>
        <v>15.802150873839</v>
      </c>
      <c r="BM45" s="6">
        <f ca="1">_xll.CampagnaOutputSingleSlice($F45,BM$14)</f>
        <v>16.173584422077543</v>
      </c>
      <c r="BN45" s="6">
        <f ca="1">_xll.CampagnaOutputSingleSlice($F45,BN$14)</f>
        <v>16.219158980952145</v>
      </c>
      <c r="BO45" s="6">
        <f ca="1">_xll.CampagnaOutputSingleSlice($F45,BO$14)</f>
        <v>16.611005989959487</v>
      </c>
      <c r="BP45" s="6">
        <f ca="1">_xll.CampagnaOutputSingleSlice($F45,BP$14)</f>
        <v>17.389426613966936</v>
      </c>
      <c r="BQ45" s="6">
        <f ca="1">_xll.CampagnaOutputSingleSlice($F45,BQ$14)</f>
        <v>17.432205545650977</v>
      </c>
      <c r="BR45" s="6">
        <f ca="1">_xll.CampagnaOutputSingleSlice($F45,BR$14)</f>
        <v>17.452479047802615</v>
      </c>
      <c r="BS45" s="6">
        <f ca="1">_xll.CampagnaOutputSingleSlice($F45,BS$14)</f>
        <v>17.472642865156942</v>
      </c>
      <c r="BT45" s="6">
        <f ca="1">_xll.CampagnaOutputSingleSlice($F45,BT$14)</f>
        <v>17.53975044203311</v>
      </c>
      <c r="BU45" s="6">
        <f ca="1">_xll.CampagnaOutputSingleSlice($F45,BU$14)</f>
        <v>17.660991051089578</v>
      </c>
      <c r="BV45" s="6">
        <f ca="1">_xll.CampagnaOutputSingleSlice($F45,BV$14)</f>
        <v>17.834518160002915</v>
      </c>
      <c r="BW45" s="6">
        <f ca="1">_xll.CampagnaOutputSingleSlice($F45,BW$14)</f>
        <v>17.851290092187345</v>
      </c>
      <c r="BX45" s="6">
        <f ca="1">_xll.CampagnaOutputSingleSlice($F45,BX$14)</f>
        <v>17.911749064852906</v>
      </c>
      <c r="BY45" s="6">
        <f ca="1">_xll.CampagnaOutputSingleSlice($F45,BY$14)</f>
        <v>18.011322879412724</v>
      </c>
      <c r="BZ45" s="6">
        <f ca="1">_xll.CampagnaOutputSingleSlice($F45,BZ$14)</f>
        <v>18.11757705863452</v>
      </c>
      <c r="CA45" s="6">
        <f ca="1">_xll.CampagnaOutputSingleSlice($F45,CA$14)</f>
        <v>18.526883167391372</v>
      </c>
      <c r="CB45" s="6">
        <f ca="1">_xll.CampagnaOutputSingleSlice($F45,CB$14)</f>
        <v>18.729681837696482</v>
      </c>
      <c r="CC45" s="6">
        <f ca="1">_xll.CampagnaOutputSingleSlice($F45,CC$14)</f>
        <v>18.769368811987391</v>
      </c>
      <c r="CD45" s="6">
        <f ca="1">_xll.CampagnaOutputSingleSlice($F45,CD$14)</f>
        <v>18.899992184722358</v>
      </c>
      <c r="CE45" s="6">
        <f ca="1">_xll.CampagnaOutputSingleSlice($F45,CE$14)</f>
        <v>19.851290533663853</v>
      </c>
      <c r="CF45" s="6">
        <f ca="1">_xll.CampagnaOutputSingleSlice($F45,CF$14)</f>
        <v>20.106178957280154</v>
      </c>
      <c r="CG45" s="6">
        <f ca="1">_xll.CampagnaOutputSingleSlice($F45,CG$14)</f>
        <v>20.321231483160823</v>
      </c>
      <c r="CH45" s="6">
        <f ca="1">_xll.CampagnaOutputSingleSlice($F45,CH$14)</f>
        <v>20.397259324005958</v>
      </c>
      <c r="CI45" s="6">
        <f ca="1">_xll.CampagnaOutputSingleSlice($F45,CI$14)</f>
        <v>20.962842696302594</v>
      </c>
      <c r="CJ45" s="6">
        <f ca="1">_xll.CampagnaOutputSingleSlice($F45,CJ$14)</f>
        <v>20.972292373853037</v>
      </c>
      <c r="CK45" s="6">
        <f ca="1">_xll.CampagnaOutputSingleSlice($F45,CK$14)</f>
        <v>20.989370880793167</v>
      </c>
      <c r="CL45" s="6">
        <f ca="1">_xll.CampagnaOutputSingleSlice($F45,CL$14)</f>
        <v>21.158288992440276</v>
      </c>
      <c r="CM45" s="6">
        <f ca="1">_xll.CampagnaOutputSingleSlice($F45,CM$14)</f>
        <v>21.3769003999763</v>
      </c>
      <c r="CN45" s="6">
        <f ca="1">_xll.CampagnaOutputSingleSlice($F45,CN$14)</f>
        <v>21.449556420516757</v>
      </c>
      <c r="CO45" s="6">
        <f ca="1">_xll.CampagnaOutputSingleSlice($F45,CO$14)</f>
        <v>21.478544762209633</v>
      </c>
      <c r="CP45" s="6">
        <f ca="1">_xll.CampagnaOutputSingleSlice($F45,CP$14)</f>
        <v>21.57501614122685</v>
      </c>
      <c r="CQ45" s="6">
        <f ca="1">_xll.CampagnaOutputSingleSlice($F45,CQ$14)</f>
        <v>22.036584205210694</v>
      </c>
      <c r="CR45" s="6">
        <f ca="1">_xll.CampagnaOutputSingleSlice($F45,CR$14)</f>
        <v>22.147434472410357</v>
      </c>
      <c r="CS45" s="6">
        <f ca="1">_xll.CampagnaOutputSingleSlice($F45,CS$14)</f>
        <v>22.175554995193711</v>
      </c>
      <c r="CT45" s="6">
        <f ca="1">_xll.CampagnaOutputSingleSlice($F45,CT$14)</f>
        <v>22.227180751137563</v>
      </c>
      <c r="CU45" s="6">
        <f ca="1">_xll.CampagnaOutputSingleSlice($F45,CU$14)</f>
        <v>22.346804374509347</v>
      </c>
      <c r="CV45" s="6">
        <f ca="1">_xll.CampagnaOutputSingleSlice($F45,CV$14)</f>
        <v>22.369217295533009</v>
      </c>
      <c r="CW45" s="6">
        <f ca="1">_xll.CampagnaOutputSingleSlice($F45,CW$14)</f>
        <v>22.476028755668398</v>
      </c>
      <c r="CX45" s="6">
        <f ca="1">_xll.CampagnaOutputSingleSlice($F45,CX$14)</f>
        <v>22.545435865036069</v>
      </c>
      <c r="CY45" s="6">
        <f ca="1">_xll.CampagnaOutputSingleSlice($F45,CY$14)</f>
        <v>22.645496976315854</v>
      </c>
      <c r="CZ45" s="6">
        <f ca="1">_xll.CampagnaOutputSingleSlice($F45,CZ$14)</f>
        <v>22.838265755825748</v>
      </c>
      <c r="DA45" s="6">
        <f ca="1">_xll.CampagnaOutputSingleSlice($F45,DA$14)</f>
        <v>22.914575525885148</v>
      </c>
      <c r="DB45" s="6">
        <f ca="1">_xll.CampagnaOutputSingleSlice($F45,DB$14)</f>
        <v>23.324068381745466</v>
      </c>
      <c r="DC45" s="6">
        <f ca="1">_xll.CampagnaOutputSingleSlice($F45,DC$14)</f>
        <v>23.471479027998658</v>
      </c>
      <c r="DD45" s="6">
        <f ca="1">_xll.CampagnaOutputSingleSlice($F45,DD$14)</f>
        <v>23.575620554089554</v>
      </c>
      <c r="DE45" s="6">
        <f ca="1">_xll.CampagnaOutputSingleSlice($F45,DE$14)</f>
        <v>24.706491505421955</v>
      </c>
      <c r="DF45" s="6">
        <f ca="1">_xll.CampagnaOutputSingleSlice($F45,DF$14)</f>
        <v>26.160356956590867</v>
      </c>
      <c r="DG45" s="6">
        <f ca="1">_xll.CampagnaOutputSingleSlice($F45,DG$14)</f>
        <v>26.555159360526865</v>
      </c>
      <c r="DH45" s="6">
        <f ca="1">_xll.CampagnaOutputSingleSlice($F45,DH$14)</f>
        <v>27.267495441063119</v>
      </c>
      <c r="DI45" s="6">
        <f ca="1">_xll.CampagnaOutputSingleSlice($F45,DI$14)</f>
        <v>28.323025307158098</v>
      </c>
      <c r="DJ45" s="6">
        <f ca="1">_xll.CampagnaOutputSingleSlice($F45,DJ$14)</f>
        <v>28.504191277578926</v>
      </c>
      <c r="DK45" s="6">
        <f ca="1">_xll.CampagnaOutputSingleSlice($F45,DK$14)</f>
        <v>28.883726606246121</v>
      </c>
      <c r="DM45" s="34">
        <v>-0.23526467967177422</v>
      </c>
      <c r="DN45" s="34">
        <v>0.51099786636647448</v>
      </c>
      <c r="DO45" s="34">
        <v>1.1434869313007225</v>
      </c>
      <c r="DP45" s="34">
        <v>2.3137876522393159</v>
      </c>
      <c r="DQ45" s="34">
        <v>2.7593355418433947</v>
      </c>
      <c r="DR45" s="34">
        <v>3.0184848585903383</v>
      </c>
      <c r="DS45" s="34">
        <v>4.1314483450536521</v>
      </c>
      <c r="DT45" s="34">
        <v>4.6886409461685048</v>
      </c>
      <c r="DU45" s="34">
        <v>6.6051744070425817</v>
      </c>
      <c r="DV45" s="34">
        <v>6.6061500081350815</v>
      </c>
      <c r="DW45" s="34">
        <v>6.7791580929144928</v>
      </c>
      <c r="DX45" s="34">
        <v>7.7567721659660354</v>
      </c>
      <c r="DY45" s="34">
        <v>8.1131828538261299</v>
      </c>
      <c r="DZ45" s="34">
        <v>8.4076242632734903</v>
      </c>
      <c r="EA45" s="34">
        <v>8.5500900511661531</v>
      </c>
      <c r="EB45" s="34">
        <v>8.620788059917178</v>
      </c>
      <c r="EC45" s="34">
        <v>9.153691268478271</v>
      </c>
      <c r="ED45" s="34">
        <v>9.5816457554052672</v>
      </c>
      <c r="EE45" s="34">
        <v>9.9037298669674865</v>
      </c>
      <c r="EF45" s="34">
        <v>9.9961942154442447</v>
      </c>
      <c r="EG45" s="34">
        <v>10.141917131092942</v>
      </c>
      <c r="EH45" s="34">
        <v>10.229088615098725</v>
      </c>
      <c r="EI45" s="34">
        <v>10.541632863890859</v>
      </c>
      <c r="EJ45" s="34">
        <v>10.608476941064703</v>
      </c>
      <c r="EK45" s="34">
        <v>10.620658219154937</v>
      </c>
      <c r="EL45" s="34">
        <v>11.454008215342668</v>
      </c>
      <c r="EM45" s="34">
        <v>11.570365878291264</v>
      </c>
      <c r="EN45" s="34">
        <v>11.628894285970262</v>
      </c>
      <c r="EO45" s="34">
        <v>11.957055172840017</v>
      </c>
      <c r="EP45" s="34">
        <v>11.989456226645991</v>
      </c>
      <c r="EQ45" s="34">
        <v>12.013263331881483</v>
      </c>
      <c r="ER45" s="34">
        <v>12.126297979772152</v>
      </c>
      <c r="ES45" s="34">
        <v>12.194756593353796</v>
      </c>
      <c r="ET45" s="34">
        <v>12.361807265759271</v>
      </c>
      <c r="EU45" s="34">
        <v>12.416680446770767</v>
      </c>
      <c r="EV45" s="34">
        <v>12.766088694600745</v>
      </c>
      <c r="EW45" s="34">
        <v>13.68324766179637</v>
      </c>
      <c r="EX45" s="34">
        <v>13.822171327084151</v>
      </c>
      <c r="EY45" s="34">
        <v>14.012595385523328</v>
      </c>
      <c r="EZ45" s="34">
        <v>14.091984192958437</v>
      </c>
      <c r="FA45" s="34">
        <v>14.111346961494361</v>
      </c>
      <c r="FB45" s="34">
        <v>14.193831899573487</v>
      </c>
      <c r="FC45" s="34">
        <v>14.714673003558676</v>
      </c>
      <c r="FD45" s="34">
        <v>14.989778738775605</v>
      </c>
      <c r="FE45" s="34">
        <v>15.159583180644017</v>
      </c>
      <c r="FF45" s="34">
        <v>15.341397972212455</v>
      </c>
      <c r="FG45" s="34">
        <v>15.365451302427264</v>
      </c>
      <c r="FH45" s="34">
        <v>15.684732419131301</v>
      </c>
      <c r="FI45" s="34">
        <v>15.802150873839</v>
      </c>
      <c r="FJ45" s="34">
        <v>16.173584422077543</v>
      </c>
      <c r="FK45" s="34">
        <v>16.219158980952145</v>
      </c>
      <c r="FL45" s="34">
        <v>16.611005989959487</v>
      </c>
      <c r="FM45" s="34">
        <v>17.389426613966936</v>
      </c>
      <c r="FN45" s="34">
        <v>17.432205545650977</v>
      </c>
      <c r="FO45" s="34">
        <v>17.452479047802615</v>
      </c>
      <c r="FP45" s="34">
        <v>17.472642865156942</v>
      </c>
      <c r="FQ45" s="34">
        <v>17.53975044203311</v>
      </c>
      <c r="FR45" s="34">
        <v>17.660991051089578</v>
      </c>
      <c r="FS45" s="34">
        <v>17.834518160002915</v>
      </c>
      <c r="FT45" s="34">
        <v>17.851290092187345</v>
      </c>
      <c r="FU45" s="34">
        <v>17.911749064852906</v>
      </c>
      <c r="FV45" s="34">
        <v>18.011322879412724</v>
      </c>
      <c r="FW45" s="34">
        <v>18.11757705863452</v>
      </c>
      <c r="FX45" s="34">
        <v>18.526883167391372</v>
      </c>
      <c r="FY45" s="34">
        <v>18.729681837696482</v>
      </c>
      <c r="FZ45" s="34">
        <v>18.769368811987391</v>
      </c>
      <c r="GA45" s="34">
        <v>18.899992184722358</v>
      </c>
      <c r="GB45" s="34">
        <v>19.851290533663853</v>
      </c>
      <c r="GC45" s="34">
        <v>20.106178957280154</v>
      </c>
      <c r="GD45" s="34">
        <v>20.321231483160823</v>
      </c>
      <c r="GE45" s="34">
        <v>20.397259324005958</v>
      </c>
      <c r="GF45" s="34">
        <v>20.962842696302594</v>
      </c>
      <c r="GG45" s="34">
        <v>20.972292373853037</v>
      </c>
      <c r="GH45" s="34">
        <v>20.989370880793167</v>
      </c>
      <c r="GI45" s="34">
        <v>21.158288992440276</v>
      </c>
      <c r="GJ45" s="34">
        <v>21.3769003999763</v>
      </c>
      <c r="GK45" s="34">
        <v>21.449556420516757</v>
      </c>
      <c r="GL45" s="34">
        <v>21.478544762209633</v>
      </c>
      <c r="GM45" s="34">
        <v>21.57501614122685</v>
      </c>
      <c r="GN45" s="34">
        <v>22.036584205210694</v>
      </c>
      <c r="GO45" s="34">
        <v>22.147434472410357</v>
      </c>
      <c r="GP45" s="34">
        <v>22.175554995193711</v>
      </c>
      <c r="GQ45" s="34">
        <v>22.227180751137563</v>
      </c>
      <c r="GR45" s="34">
        <v>22.346804374509347</v>
      </c>
      <c r="GS45" s="34">
        <v>22.369217295533009</v>
      </c>
      <c r="GT45" s="34">
        <v>22.476028755668398</v>
      </c>
      <c r="GU45" s="34">
        <v>22.545435865036069</v>
      </c>
      <c r="GV45" s="34">
        <v>22.645496976315854</v>
      </c>
      <c r="GW45" s="34">
        <v>22.838265755825748</v>
      </c>
      <c r="GX45" s="34">
        <v>22.914575525885148</v>
      </c>
      <c r="GY45" s="34">
        <v>23.324068381745466</v>
      </c>
      <c r="GZ45" s="34">
        <v>23.471479027998658</v>
      </c>
      <c r="HA45" s="34">
        <v>23.575620554089554</v>
      </c>
      <c r="HB45" s="34">
        <v>24.706491505421955</v>
      </c>
      <c r="HC45" s="34">
        <v>26.160356956590867</v>
      </c>
      <c r="HD45" s="34">
        <v>26.555159360526865</v>
      </c>
      <c r="HE45" s="34">
        <v>27.267495441063119</v>
      </c>
      <c r="HF45" s="34">
        <v>28.323025307158098</v>
      </c>
      <c r="HG45" s="34">
        <v>28.504191277578926</v>
      </c>
      <c r="HH45" s="34">
        <v>28.883726606246121</v>
      </c>
    </row>
    <row r="47" spans="2:216" x14ac:dyDescent="0.3">
      <c r="B47" s="22" t="s">
        <v>19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2:216" x14ac:dyDescent="0.3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2:216" x14ac:dyDescent="0.3">
      <c r="G49" s="30" t="s">
        <v>12</v>
      </c>
      <c r="H49" s="30"/>
      <c r="I49" s="30"/>
      <c r="J49" s="30" t="s">
        <v>13</v>
      </c>
      <c r="K49" s="30"/>
      <c r="L49" s="30"/>
    </row>
    <row r="50" spans="2:216" x14ac:dyDescent="0.3">
      <c r="B50" s="23" t="s">
        <v>20</v>
      </c>
      <c r="F50" s="23" t="s">
        <v>19</v>
      </c>
      <c r="G50" s="31">
        <v>0.1</v>
      </c>
      <c r="H50" s="31">
        <v>0.5</v>
      </c>
      <c r="I50" s="31">
        <v>0.9</v>
      </c>
      <c r="J50" s="31">
        <v>0.1</v>
      </c>
      <c r="K50" s="31">
        <v>0.5</v>
      </c>
      <c r="L50" s="31">
        <v>0.9</v>
      </c>
      <c r="N50" s="26" t="s">
        <v>7</v>
      </c>
      <c r="P50" s="9">
        <v>1</v>
      </c>
      <c r="Q50" s="9">
        <v>2</v>
      </c>
      <c r="R50" s="9">
        <v>3</v>
      </c>
      <c r="S50" s="9">
        <v>4</v>
      </c>
      <c r="T50" s="9">
        <v>5</v>
      </c>
      <c r="U50" s="9">
        <v>6</v>
      </c>
      <c r="V50" s="9">
        <v>7</v>
      </c>
      <c r="W50" s="9">
        <v>8</v>
      </c>
      <c r="X50" s="9">
        <v>9</v>
      </c>
      <c r="Y50" s="9">
        <v>10</v>
      </c>
      <c r="Z50" s="9">
        <v>11</v>
      </c>
      <c r="AA50" s="9">
        <v>12</v>
      </c>
      <c r="AB50" s="9">
        <v>13</v>
      </c>
      <c r="AC50" s="9">
        <v>14</v>
      </c>
      <c r="AD50" s="9">
        <v>15</v>
      </c>
      <c r="AE50" s="9">
        <v>16</v>
      </c>
      <c r="AF50" s="9">
        <v>17</v>
      </c>
      <c r="AG50" s="9">
        <v>18</v>
      </c>
      <c r="AH50" s="9">
        <v>19</v>
      </c>
      <c r="AI50" s="9">
        <v>20</v>
      </c>
      <c r="AJ50" s="9">
        <v>21</v>
      </c>
      <c r="AK50" s="9">
        <v>22</v>
      </c>
      <c r="AL50" s="9">
        <v>23</v>
      </c>
      <c r="AM50" s="9">
        <v>24</v>
      </c>
      <c r="AN50" s="9">
        <v>25</v>
      </c>
      <c r="AO50" s="9">
        <v>26</v>
      </c>
      <c r="AP50" s="9">
        <v>27</v>
      </c>
      <c r="AQ50" s="9">
        <v>28</v>
      </c>
      <c r="AR50" s="9">
        <v>29</v>
      </c>
      <c r="AS50" s="9">
        <v>30</v>
      </c>
      <c r="AT50" s="9">
        <v>31</v>
      </c>
      <c r="AU50" s="9">
        <v>32</v>
      </c>
      <c r="AV50" s="9">
        <v>33</v>
      </c>
      <c r="AW50" s="9">
        <v>34</v>
      </c>
      <c r="AX50" s="9">
        <v>35</v>
      </c>
      <c r="AY50" s="9">
        <v>36</v>
      </c>
      <c r="AZ50" s="9">
        <v>37</v>
      </c>
      <c r="BA50" s="9">
        <v>38</v>
      </c>
      <c r="BB50" s="9">
        <v>39</v>
      </c>
      <c r="BC50" s="9">
        <v>40</v>
      </c>
      <c r="BD50" s="9">
        <v>41</v>
      </c>
      <c r="BE50" s="9">
        <v>42</v>
      </c>
      <c r="BF50" s="9">
        <v>43</v>
      </c>
      <c r="BG50" s="9">
        <v>44</v>
      </c>
      <c r="BH50" s="9">
        <v>45</v>
      </c>
      <c r="BI50" s="9">
        <v>46</v>
      </c>
      <c r="BJ50" s="9">
        <v>47</v>
      </c>
      <c r="BK50" s="9">
        <v>48</v>
      </c>
      <c r="BL50" s="9">
        <v>49</v>
      </c>
      <c r="BM50" s="9">
        <v>50</v>
      </c>
      <c r="BN50" s="9">
        <v>51</v>
      </c>
      <c r="BO50" s="9">
        <v>52</v>
      </c>
      <c r="BP50" s="9">
        <v>53</v>
      </c>
      <c r="BQ50" s="9">
        <v>54</v>
      </c>
      <c r="BR50" s="9">
        <v>55</v>
      </c>
      <c r="BS50" s="9">
        <v>56</v>
      </c>
      <c r="BT50" s="9">
        <v>57</v>
      </c>
      <c r="BU50" s="9">
        <v>58</v>
      </c>
      <c r="BV50" s="9">
        <v>59</v>
      </c>
      <c r="BW50" s="9">
        <v>60</v>
      </c>
      <c r="BX50" s="9">
        <v>61</v>
      </c>
      <c r="BY50" s="9">
        <v>62</v>
      </c>
      <c r="BZ50" s="9">
        <v>63</v>
      </c>
      <c r="CA50" s="9">
        <v>64</v>
      </c>
      <c r="CB50" s="9">
        <v>65</v>
      </c>
      <c r="CC50" s="9">
        <v>66</v>
      </c>
      <c r="CD50" s="9">
        <v>67</v>
      </c>
      <c r="CE50" s="9">
        <v>68</v>
      </c>
      <c r="CF50" s="9">
        <v>69</v>
      </c>
      <c r="CG50" s="9">
        <v>70</v>
      </c>
      <c r="CH50" s="9">
        <v>71</v>
      </c>
      <c r="CI50" s="9">
        <v>72</v>
      </c>
      <c r="CJ50" s="9">
        <v>73</v>
      </c>
      <c r="CK50" s="9">
        <v>74</v>
      </c>
      <c r="CL50" s="9">
        <v>75</v>
      </c>
      <c r="CM50" s="9">
        <v>76</v>
      </c>
      <c r="CN50" s="9">
        <v>77</v>
      </c>
      <c r="CO50" s="9">
        <v>78</v>
      </c>
      <c r="CP50" s="9">
        <v>79</v>
      </c>
      <c r="CQ50" s="9">
        <v>80</v>
      </c>
      <c r="CR50" s="9">
        <v>81</v>
      </c>
      <c r="CS50" s="9">
        <v>82</v>
      </c>
      <c r="CT50" s="9">
        <v>83</v>
      </c>
      <c r="CU50" s="9">
        <v>84</v>
      </c>
      <c r="CV50" s="9">
        <v>85</v>
      </c>
      <c r="CW50" s="9">
        <v>86</v>
      </c>
      <c r="CX50" s="9">
        <v>87</v>
      </c>
      <c r="CY50" s="9">
        <v>88</v>
      </c>
      <c r="CZ50" s="9">
        <v>89</v>
      </c>
      <c r="DA50" s="9">
        <v>90</v>
      </c>
      <c r="DB50" s="9">
        <v>91</v>
      </c>
      <c r="DC50" s="9">
        <v>92</v>
      </c>
      <c r="DD50" s="9">
        <v>93</v>
      </c>
      <c r="DE50" s="9">
        <v>94</v>
      </c>
      <c r="DF50" s="9">
        <v>95</v>
      </c>
      <c r="DG50" s="9">
        <v>96</v>
      </c>
      <c r="DH50" s="9">
        <v>97</v>
      </c>
      <c r="DI50" s="9">
        <v>98</v>
      </c>
      <c r="DJ50" s="9">
        <v>99</v>
      </c>
      <c r="DK50" s="9">
        <v>100</v>
      </c>
      <c r="DL50" s="8"/>
      <c r="DM50" s="35">
        <v>1</v>
      </c>
      <c r="DN50" s="35">
        <v>2</v>
      </c>
      <c r="DO50" s="35">
        <v>3</v>
      </c>
      <c r="DP50" s="35">
        <v>4</v>
      </c>
      <c r="DQ50" s="35">
        <v>5</v>
      </c>
      <c r="DR50" s="35">
        <v>6</v>
      </c>
      <c r="DS50" s="35">
        <v>7</v>
      </c>
      <c r="DT50" s="35">
        <v>8</v>
      </c>
      <c r="DU50" s="35">
        <v>9</v>
      </c>
      <c r="DV50" s="35">
        <v>10</v>
      </c>
      <c r="DW50" s="35">
        <v>11</v>
      </c>
      <c r="DX50" s="35">
        <v>12</v>
      </c>
      <c r="DY50" s="35">
        <v>13</v>
      </c>
      <c r="DZ50" s="35">
        <v>14</v>
      </c>
      <c r="EA50" s="35">
        <v>15</v>
      </c>
      <c r="EB50" s="35">
        <v>16</v>
      </c>
      <c r="EC50" s="35">
        <v>17</v>
      </c>
      <c r="ED50" s="35">
        <v>18</v>
      </c>
      <c r="EE50" s="35">
        <v>19</v>
      </c>
      <c r="EF50" s="35">
        <v>20</v>
      </c>
      <c r="EG50" s="35">
        <v>21</v>
      </c>
      <c r="EH50" s="35">
        <v>22</v>
      </c>
      <c r="EI50" s="35">
        <v>23</v>
      </c>
      <c r="EJ50" s="35">
        <v>24</v>
      </c>
      <c r="EK50" s="35">
        <v>25</v>
      </c>
      <c r="EL50" s="35">
        <v>26</v>
      </c>
      <c r="EM50" s="35">
        <v>27</v>
      </c>
      <c r="EN50" s="35">
        <v>28</v>
      </c>
      <c r="EO50" s="35">
        <v>29</v>
      </c>
      <c r="EP50" s="35">
        <v>30</v>
      </c>
      <c r="EQ50" s="35">
        <v>31</v>
      </c>
      <c r="ER50" s="35">
        <v>32</v>
      </c>
      <c r="ES50" s="35">
        <v>33</v>
      </c>
      <c r="ET50" s="35">
        <v>34</v>
      </c>
      <c r="EU50" s="35">
        <v>35</v>
      </c>
      <c r="EV50" s="35">
        <v>36</v>
      </c>
      <c r="EW50" s="35">
        <v>37</v>
      </c>
      <c r="EX50" s="35">
        <v>38</v>
      </c>
      <c r="EY50" s="35">
        <v>39</v>
      </c>
      <c r="EZ50" s="35">
        <v>40</v>
      </c>
      <c r="FA50" s="35">
        <v>41</v>
      </c>
      <c r="FB50" s="35">
        <v>42</v>
      </c>
      <c r="FC50" s="35">
        <v>43</v>
      </c>
      <c r="FD50" s="35">
        <v>44</v>
      </c>
      <c r="FE50" s="35">
        <v>45</v>
      </c>
      <c r="FF50" s="35">
        <v>46</v>
      </c>
      <c r="FG50" s="35">
        <v>47</v>
      </c>
      <c r="FH50" s="35">
        <v>48</v>
      </c>
      <c r="FI50" s="35">
        <v>49</v>
      </c>
      <c r="FJ50" s="35">
        <v>50</v>
      </c>
      <c r="FK50" s="35">
        <v>51</v>
      </c>
      <c r="FL50" s="35">
        <v>52</v>
      </c>
      <c r="FM50" s="35">
        <v>53</v>
      </c>
      <c r="FN50" s="35">
        <v>54</v>
      </c>
      <c r="FO50" s="35">
        <v>55</v>
      </c>
      <c r="FP50" s="35">
        <v>56</v>
      </c>
      <c r="FQ50" s="35">
        <v>57</v>
      </c>
      <c r="FR50" s="35">
        <v>58</v>
      </c>
      <c r="FS50" s="35">
        <v>59</v>
      </c>
      <c r="FT50" s="35">
        <v>60</v>
      </c>
      <c r="FU50" s="35">
        <v>61</v>
      </c>
      <c r="FV50" s="35">
        <v>62</v>
      </c>
      <c r="FW50" s="35">
        <v>63</v>
      </c>
      <c r="FX50" s="35">
        <v>64</v>
      </c>
      <c r="FY50" s="35">
        <v>65</v>
      </c>
      <c r="FZ50" s="35">
        <v>66</v>
      </c>
      <c r="GA50" s="35">
        <v>67</v>
      </c>
      <c r="GB50" s="35">
        <v>68</v>
      </c>
      <c r="GC50" s="35">
        <v>69</v>
      </c>
      <c r="GD50" s="35">
        <v>70</v>
      </c>
      <c r="GE50" s="35">
        <v>71</v>
      </c>
      <c r="GF50" s="35">
        <v>72</v>
      </c>
      <c r="GG50" s="35">
        <v>73</v>
      </c>
      <c r="GH50" s="35">
        <v>74</v>
      </c>
      <c r="GI50" s="35">
        <v>75</v>
      </c>
      <c r="GJ50" s="35">
        <v>76</v>
      </c>
      <c r="GK50" s="35">
        <v>77</v>
      </c>
      <c r="GL50" s="35">
        <v>78</v>
      </c>
      <c r="GM50" s="35">
        <v>79</v>
      </c>
      <c r="GN50" s="35">
        <v>80</v>
      </c>
      <c r="GO50" s="35">
        <v>81</v>
      </c>
      <c r="GP50" s="35">
        <v>82</v>
      </c>
      <c r="GQ50" s="35">
        <v>83</v>
      </c>
      <c r="GR50" s="35">
        <v>84</v>
      </c>
      <c r="GS50" s="35">
        <v>85</v>
      </c>
      <c r="GT50" s="35">
        <v>86</v>
      </c>
      <c r="GU50" s="35">
        <v>87</v>
      </c>
      <c r="GV50" s="35">
        <v>88</v>
      </c>
      <c r="GW50" s="35">
        <v>89</v>
      </c>
      <c r="GX50" s="35">
        <v>90</v>
      </c>
      <c r="GY50" s="35">
        <v>91</v>
      </c>
      <c r="GZ50" s="35">
        <v>92</v>
      </c>
      <c r="HA50" s="35">
        <v>93</v>
      </c>
      <c r="HB50" s="35">
        <v>94</v>
      </c>
      <c r="HC50" s="35">
        <v>95</v>
      </c>
      <c r="HD50" s="35">
        <v>96</v>
      </c>
      <c r="HE50" s="35">
        <v>97</v>
      </c>
      <c r="HF50" s="35">
        <v>98</v>
      </c>
      <c r="HG50" s="35">
        <v>99</v>
      </c>
      <c r="HH50" s="35">
        <v>100</v>
      </c>
    </row>
    <row r="51" spans="2:216" x14ac:dyDescent="0.3">
      <c r="B51" s="41">
        <v>0.5</v>
      </c>
      <c r="F51" s="41">
        <f ca="1">_xll.CampagnaInputBernoulli(B51)</f>
        <v>1</v>
      </c>
      <c r="G51" s="13">
        <f ca="1">_xll.CampagnaOutputPercentile($F51,G$36)</f>
        <v>0</v>
      </c>
      <c r="H51" s="13">
        <f ca="1">_xll.CampagnaOutputPercentile($F51,H$36)</f>
        <v>1</v>
      </c>
      <c r="I51" s="13">
        <f ca="1">_xll.CampagnaOutputPercentile($F51,I$36)</f>
        <v>1</v>
      </c>
      <c r="J51" s="13">
        <f ca="1">_xlfn.PERCENTILE.INC($P51:$DK51,J$36)</f>
        <v>0</v>
      </c>
      <c r="K51" s="13">
        <f t="shared" ref="K51:L51" ca="1" si="7">_xlfn.PERCENTILE.INC($P51:$DK51,K$36)</f>
        <v>1</v>
      </c>
      <c r="L51" s="13">
        <f t="shared" ca="1" si="7"/>
        <v>1</v>
      </c>
      <c r="N51" s="21" t="b">
        <f ca="1">AND(G51=J51,H51=K51,I51=L51)</f>
        <v>1</v>
      </c>
      <c r="P51" s="7">
        <f ca="1">_xll.CampagnaOutputSingleSlice($F51,P$14)</f>
        <v>0</v>
      </c>
      <c r="Q51" s="7">
        <f ca="1">_xll.CampagnaOutputSingleSlice($F51,Q$14)</f>
        <v>0</v>
      </c>
      <c r="R51" s="7">
        <f ca="1">_xll.CampagnaOutputSingleSlice($F51,R$14)</f>
        <v>0</v>
      </c>
      <c r="S51" s="7">
        <f ca="1">_xll.CampagnaOutputSingleSlice($F51,S$14)</f>
        <v>0</v>
      </c>
      <c r="T51" s="7">
        <f ca="1">_xll.CampagnaOutputSingleSlice($F51,T$14)</f>
        <v>0</v>
      </c>
      <c r="U51" s="7">
        <f ca="1">_xll.CampagnaOutputSingleSlice($F51,U$14)</f>
        <v>0</v>
      </c>
      <c r="V51" s="7">
        <f ca="1">_xll.CampagnaOutputSingleSlice($F51,V$14)</f>
        <v>0</v>
      </c>
      <c r="W51" s="7">
        <f ca="1">_xll.CampagnaOutputSingleSlice($F51,W$14)</f>
        <v>0</v>
      </c>
      <c r="X51" s="7">
        <f ca="1">_xll.CampagnaOutputSingleSlice($F51,X$14)</f>
        <v>0</v>
      </c>
      <c r="Y51" s="7">
        <f ca="1">_xll.CampagnaOutputSingleSlice($F51,Y$14)</f>
        <v>0</v>
      </c>
      <c r="Z51" s="7">
        <f ca="1">_xll.CampagnaOutputSingleSlice($F51,Z$14)</f>
        <v>0</v>
      </c>
      <c r="AA51" s="7">
        <f ca="1">_xll.CampagnaOutputSingleSlice($F51,AA$14)</f>
        <v>0</v>
      </c>
      <c r="AB51" s="7">
        <f ca="1">_xll.CampagnaOutputSingleSlice($F51,AB$14)</f>
        <v>0</v>
      </c>
      <c r="AC51" s="7">
        <f ca="1">_xll.CampagnaOutputSingleSlice($F51,AC$14)</f>
        <v>0</v>
      </c>
      <c r="AD51" s="7">
        <f ca="1">_xll.CampagnaOutputSingleSlice($F51,AD$14)</f>
        <v>0</v>
      </c>
      <c r="AE51" s="7">
        <f ca="1">_xll.CampagnaOutputSingleSlice($F51,AE$14)</f>
        <v>0</v>
      </c>
      <c r="AF51" s="7">
        <f ca="1">_xll.CampagnaOutputSingleSlice($F51,AF$14)</f>
        <v>0</v>
      </c>
      <c r="AG51" s="7">
        <f ca="1">_xll.CampagnaOutputSingleSlice($F51,AG$14)</f>
        <v>0</v>
      </c>
      <c r="AH51" s="7">
        <f ca="1">_xll.CampagnaOutputSingleSlice($F51,AH$14)</f>
        <v>0</v>
      </c>
      <c r="AI51" s="7">
        <f ca="1">_xll.CampagnaOutputSingleSlice($F51,AI$14)</f>
        <v>0</v>
      </c>
      <c r="AJ51" s="7">
        <f ca="1">_xll.CampagnaOutputSingleSlice($F51,AJ$14)</f>
        <v>0</v>
      </c>
      <c r="AK51" s="7">
        <f ca="1">_xll.CampagnaOutputSingleSlice($F51,AK$14)</f>
        <v>0</v>
      </c>
      <c r="AL51" s="7">
        <f ca="1">_xll.CampagnaOutputSingleSlice($F51,AL$14)</f>
        <v>0</v>
      </c>
      <c r="AM51" s="7">
        <f ca="1">_xll.CampagnaOutputSingleSlice($F51,AM$14)</f>
        <v>0</v>
      </c>
      <c r="AN51" s="7">
        <f ca="1">_xll.CampagnaOutputSingleSlice($F51,AN$14)</f>
        <v>0</v>
      </c>
      <c r="AO51" s="7">
        <f ca="1">_xll.CampagnaOutputSingleSlice($F51,AO$14)</f>
        <v>0</v>
      </c>
      <c r="AP51" s="7">
        <f ca="1">_xll.CampagnaOutputSingleSlice($F51,AP$14)</f>
        <v>0</v>
      </c>
      <c r="AQ51" s="7">
        <f ca="1">_xll.CampagnaOutputSingleSlice($F51,AQ$14)</f>
        <v>0</v>
      </c>
      <c r="AR51" s="7">
        <f ca="1">_xll.CampagnaOutputSingleSlice($F51,AR$14)</f>
        <v>0</v>
      </c>
      <c r="AS51" s="7">
        <f ca="1">_xll.CampagnaOutputSingleSlice($F51,AS$14)</f>
        <v>0</v>
      </c>
      <c r="AT51" s="7">
        <f ca="1">_xll.CampagnaOutputSingleSlice($F51,AT$14)</f>
        <v>0</v>
      </c>
      <c r="AU51" s="7">
        <f ca="1">_xll.CampagnaOutputSingleSlice($F51,AU$14)</f>
        <v>0</v>
      </c>
      <c r="AV51" s="7">
        <f ca="1">_xll.CampagnaOutputSingleSlice($F51,AV$14)</f>
        <v>0</v>
      </c>
      <c r="AW51" s="7">
        <f ca="1">_xll.CampagnaOutputSingleSlice($F51,AW$14)</f>
        <v>0</v>
      </c>
      <c r="AX51" s="7">
        <f ca="1">_xll.CampagnaOutputSingleSlice($F51,AX$14)</f>
        <v>0</v>
      </c>
      <c r="AY51" s="7">
        <f ca="1">_xll.CampagnaOutputSingleSlice($F51,AY$14)</f>
        <v>0</v>
      </c>
      <c r="AZ51" s="7">
        <f ca="1">_xll.CampagnaOutputSingleSlice($F51,AZ$14)</f>
        <v>0</v>
      </c>
      <c r="BA51" s="7">
        <f ca="1">_xll.CampagnaOutputSingleSlice($F51,BA$14)</f>
        <v>0</v>
      </c>
      <c r="BB51" s="7">
        <f ca="1">_xll.CampagnaOutputSingleSlice($F51,BB$14)</f>
        <v>0</v>
      </c>
      <c r="BC51" s="7">
        <f ca="1">_xll.CampagnaOutputSingleSlice($F51,BC$14)</f>
        <v>0</v>
      </c>
      <c r="BD51" s="7">
        <f ca="1">_xll.CampagnaOutputSingleSlice($F51,BD$14)</f>
        <v>0</v>
      </c>
      <c r="BE51" s="7">
        <f ca="1">_xll.CampagnaOutputSingleSlice($F51,BE$14)</f>
        <v>0</v>
      </c>
      <c r="BF51" s="7">
        <f ca="1">_xll.CampagnaOutputSingleSlice($F51,BF$14)</f>
        <v>0</v>
      </c>
      <c r="BG51" s="7">
        <f ca="1">_xll.CampagnaOutputSingleSlice($F51,BG$14)</f>
        <v>0</v>
      </c>
      <c r="BH51" s="7">
        <f ca="1">_xll.CampagnaOutputSingleSlice($F51,BH$14)</f>
        <v>0</v>
      </c>
      <c r="BI51" s="7">
        <f ca="1">_xll.CampagnaOutputSingleSlice($F51,BI$14)</f>
        <v>1</v>
      </c>
      <c r="BJ51" s="7">
        <f ca="1">_xll.CampagnaOutputSingleSlice($F51,BJ$14)</f>
        <v>1</v>
      </c>
      <c r="BK51" s="7">
        <f ca="1">_xll.CampagnaOutputSingleSlice($F51,BK$14)</f>
        <v>1</v>
      </c>
      <c r="BL51" s="7">
        <f ca="1">_xll.CampagnaOutputSingleSlice($F51,BL$14)</f>
        <v>1</v>
      </c>
      <c r="BM51" s="7">
        <f ca="1">_xll.CampagnaOutputSingleSlice($F51,BM$14)</f>
        <v>1</v>
      </c>
      <c r="BN51" s="7">
        <f ca="1">_xll.CampagnaOutputSingleSlice($F51,BN$14)</f>
        <v>1</v>
      </c>
      <c r="BO51" s="7">
        <f ca="1">_xll.CampagnaOutputSingleSlice($F51,BO$14)</f>
        <v>1</v>
      </c>
      <c r="BP51" s="7">
        <f ca="1">_xll.CampagnaOutputSingleSlice($F51,BP$14)</f>
        <v>1</v>
      </c>
      <c r="BQ51" s="7">
        <f ca="1">_xll.CampagnaOutputSingleSlice($F51,BQ$14)</f>
        <v>1</v>
      </c>
      <c r="BR51" s="7">
        <f ca="1">_xll.CampagnaOutputSingleSlice($F51,BR$14)</f>
        <v>1</v>
      </c>
      <c r="BS51" s="7">
        <f ca="1">_xll.CampagnaOutputSingleSlice($F51,BS$14)</f>
        <v>1</v>
      </c>
      <c r="BT51" s="7">
        <f ca="1">_xll.CampagnaOutputSingleSlice($F51,BT$14)</f>
        <v>1</v>
      </c>
      <c r="BU51" s="7">
        <f ca="1">_xll.CampagnaOutputSingleSlice($F51,BU$14)</f>
        <v>1</v>
      </c>
      <c r="BV51" s="7">
        <f ca="1">_xll.CampagnaOutputSingleSlice($F51,BV$14)</f>
        <v>1</v>
      </c>
      <c r="BW51" s="7">
        <f ca="1">_xll.CampagnaOutputSingleSlice($F51,BW$14)</f>
        <v>1</v>
      </c>
      <c r="BX51" s="7">
        <f ca="1">_xll.CampagnaOutputSingleSlice($F51,BX$14)</f>
        <v>1</v>
      </c>
      <c r="BY51" s="7">
        <f ca="1">_xll.CampagnaOutputSingleSlice($F51,BY$14)</f>
        <v>1</v>
      </c>
      <c r="BZ51" s="7">
        <f ca="1">_xll.CampagnaOutputSingleSlice($F51,BZ$14)</f>
        <v>1</v>
      </c>
      <c r="CA51" s="7">
        <f ca="1">_xll.CampagnaOutputSingleSlice($F51,CA$14)</f>
        <v>1</v>
      </c>
      <c r="CB51" s="7">
        <f ca="1">_xll.CampagnaOutputSingleSlice($F51,CB$14)</f>
        <v>1</v>
      </c>
      <c r="CC51" s="7">
        <f ca="1">_xll.CampagnaOutputSingleSlice($F51,CC$14)</f>
        <v>1</v>
      </c>
      <c r="CD51" s="7">
        <f ca="1">_xll.CampagnaOutputSingleSlice($F51,CD$14)</f>
        <v>1</v>
      </c>
      <c r="CE51" s="7">
        <f ca="1">_xll.CampagnaOutputSingleSlice($F51,CE$14)</f>
        <v>1</v>
      </c>
      <c r="CF51" s="7">
        <f ca="1">_xll.CampagnaOutputSingleSlice($F51,CF$14)</f>
        <v>1</v>
      </c>
      <c r="CG51" s="7">
        <f ca="1">_xll.CampagnaOutputSingleSlice($F51,CG$14)</f>
        <v>1</v>
      </c>
      <c r="CH51" s="7">
        <f ca="1">_xll.CampagnaOutputSingleSlice($F51,CH$14)</f>
        <v>1</v>
      </c>
      <c r="CI51" s="7">
        <f ca="1">_xll.CampagnaOutputSingleSlice($F51,CI$14)</f>
        <v>1</v>
      </c>
      <c r="CJ51" s="7">
        <f ca="1">_xll.CampagnaOutputSingleSlice($F51,CJ$14)</f>
        <v>1</v>
      </c>
      <c r="CK51" s="7">
        <f ca="1">_xll.CampagnaOutputSingleSlice($F51,CK$14)</f>
        <v>1</v>
      </c>
      <c r="CL51" s="7">
        <f ca="1">_xll.CampagnaOutputSingleSlice($F51,CL$14)</f>
        <v>1</v>
      </c>
      <c r="CM51" s="7">
        <f ca="1">_xll.CampagnaOutputSingleSlice($F51,CM$14)</f>
        <v>1</v>
      </c>
      <c r="CN51" s="7">
        <f ca="1">_xll.CampagnaOutputSingleSlice($F51,CN$14)</f>
        <v>1</v>
      </c>
      <c r="CO51" s="7">
        <f ca="1">_xll.CampagnaOutputSingleSlice($F51,CO$14)</f>
        <v>1</v>
      </c>
      <c r="CP51" s="7">
        <f ca="1">_xll.CampagnaOutputSingleSlice($F51,CP$14)</f>
        <v>1</v>
      </c>
      <c r="CQ51" s="7">
        <f ca="1">_xll.CampagnaOutputSingleSlice($F51,CQ$14)</f>
        <v>1</v>
      </c>
      <c r="CR51" s="7">
        <f ca="1">_xll.CampagnaOutputSingleSlice($F51,CR$14)</f>
        <v>1</v>
      </c>
      <c r="CS51" s="7">
        <f ca="1">_xll.CampagnaOutputSingleSlice($F51,CS$14)</f>
        <v>1</v>
      </c>
      <c r="CT51" s="7">
        <f ca="1">_xll.CampagnaOutputSingleSlice($F51,CT$14)</f>
        <v>1</v>
      </c>
      <c r="CU51" s="7">
        <f ca="1">_xll.CampagnaOutputSingleSlice($F51,CU$14)</f>
        <v>1</v>
      </c>
      <c r="CV51" s="7">
        <f ca="1">_xll.CampagnaOutputSingleSlice($F51,CV$14)</f>
        <v>1</v>
      </c>
      <c r="CW51" s="7">
        <f ca="1">_xll.CampagnaOutputSingleSlice($F51,CW$14)</f>
        <v>1</v>
      </c>
      <c r="CX51" s="7">
        <f ca="1">_xll.CampagnaOutputSingleSlice($F51,CX$14)</f>
        <v>1</v>
      </c>
      <c r="CY51" s="7">
        <f ca="1">_xll.CampagnaOutputSingleSlice($F51,CY$14)</f>
        <v>1</v>
      </c>
      <c r="CZ51" s="7">
        <f ca="1">_xll.CampagnaOutputSingleSlice($F51,CZ$14)</f>
        <v>1</v>
      </c>
      <c r="DA51" s="7">
        <f ca="1">_xll.CampagnaOutputSingleSlice($F51,DA$14)</f>
        <v>1</v>
      </c>
      <c r="DB51" s="7">
        <f ca="1">_xll.CampagnaOutputSingleSlice($F51,DB$14)</f>
        <v>1</v>
      </c>
      <c r="DC51" s="7">
        <f ca="1">_xll.CampagnaOutputSingleSlice($F51,DC$14)</f>
        <v>1</v>
      </c>
      <c r="DD51" s="7">
        <f ca="1">_xll.CampagnaOutputSingleSlice($F51,DD$14)</f>
        <v>1</v>
      </c>
      <c r="DE51" s="7">
        <f ca="1">_xll.CampagnaOutputSingleSlice($F51,DE$14)</f>
        <v>1</v>
      </c>
      <c r="DF51" s="7">
        <f ca="1">_xll.CampagnaOutputSingleSlice($F51,DF$14)</f>
        <v>1</v>
      </c>
      <c r="DG51" s="7">
        <f ca="1">_xll.CampagnaOutputSingleSlice($F51,DG$14)</f>
        <v>1</v>
      </c>
      <c r="DH51" s="7">
        <f ca="1">_xll.CampagnaOutputSingleSlice($F51,DH$14)</f>
        <v>1</v>
      </c>
      <c r="DI51" s="7">
        <f ca="1">_xll.CampagnaOutputSingleSlice($F51,DI$14)</f>
        <v>1</v>
      </c>
      <c r="DJ51" s="7">
        <f ca="1">_xll.CampagnaOutputSingleSlice($F51,DJ$14)</f>
        <v>1</v>
      </c>
      <c r="DK51" s="7">
        <f ca="1">_xll.CampagnaOutputSingleSlice($F51,DK$14)</f>
        <v>1</v>
      </c>
      <c r="DM51" s="36">
        <v>0</v>
      </c>
      <c r="DN51" s="36">
        <v>0</v>
      </c>
      <c r="DO51" s="36">
        <v>0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</v>
      </c>
      <c r="DZ51" s="36">
        <v>0</v>
      </c>
      <c r="EA51" s="36">
        <v>0</v>
      </c>
      <c r="EB51" s="36">
        <v>0</v>
      </c>
      <c r="EC51" s="36">
        <v>0</v>
      </c>
      <c r="ED51" s="36">
        <v>0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36">
        <v>0</v>
      </c>
      <c r="EK51" s="36">
        <v>0</v>
      </c>
      <c r="EL51" s="36">
        <v>0</v>
      </c>
      <c r="EM51" s="36">
        <v>0</v>
      </c>
      <c r="EN51" s="36">
        <v>0</v>
      </c>
      <c r="EO51" s="36">
        <v>0</v>
      </c>
      <c r="EP51" s="36">
        <v>0</v>
      </c>
      <c r="EQ51" s="36">
        <v>0</v>
      </c>
      <c r="ER51" s="36">
        <v>0</v>
      </c>
      <c r="ES51" s="36">
        <v>0</v>
      </c>
      <c r="ET51" s="36">
        <v>0</v>
      </c>
      <c r="EU51" s="36">
        <v>0</v>
      </c>
      <c r="EV51" s="36">
        <v>0</v>
      </c>
      <c r="EW51" s="36">
        <v>0</v>
      </c>
      <c r="EX51" s="36">
        <v>0</v>
      </c>
      <c r="EY51" s="36">
        <v>0</v>
      </c>
      <c r="EZ51" s="36">
        <v>0</v>
      </c>
      <c r="FA51" s="36">
        <v>0</v>
      </c>
      <c r="FB51" s="36">
        <v>0</v>
      </c>
      <c r="FC51" s="36">
        <v>0</v>
      </c>
      <c r="FD51" s="36">
        <v>0</v>
      </c>
      <c r="FE51" s="36">
        <v>1</v>
      </c>
      <c r="FF51" s="36">
        <v>1</v>
      </c>
      <c r="FG51" s="36">
        <v>1</v>
      </c>
      <c r="FH51" s="36">
        <v>1</v>
      </c>
      <c r="FI51" s="36">
        <v>1</v>
      </c>
      <c r="FJ51" s="36">
        <v>1</v>
      </c>
      <c r="FK51" s="36">
        <v>1</v>
      </c>
      <c r="FL51" s="36">
        <v>1</v>
      </c>
      <c r="FM51" s="36">
        <v>1</v>
      </c>
      <c r="FN51" s="36">
        <v>1</v>
      </c>
      <c r="FO51" s="36">
        <v>1</v>
      </c>
      <c r="FP51" s="36">
        <v>1</v>
      </c>
      <c r="FQ51" s="36">
        <v>1</v>
      </c>
      <c r="FR51" s="36">
        <v>1</v>
      </c>
      <c r="FS51" s="36">
        <v>1</v>
      </c>
      <c r="FT51" s="36">
        <v>1</v>
      </c>
      <c r="FU51" s="36">
        <v>1</v>
      </c>
      <c r="FV51" s="36">
        <v>1</v>
      </c>
      <c r="FW51" s="36">
        <v>1</v>
      </c>
      <c r="FX51" s="36">
        <v>1</v>
      </c>
      <c r="FY51" s="36">
        <v>1</v>
      </c>
      <c r="FZ51" s="36">
        <v>1</v>
      </c>
      <c r="GA51" s="36">
        <v>1</v>
      </c>
      <c r="GB51" s="36">
        <v>1</v>
      </c>
      <c r="GC51" s="36">
        <v>1</v>
      </c>
      <c r="GD51" s="36">
        <v>1</v>
      </c>
      <c r="GE51" s="36">
        <v>1</v>
      </c>
      <c r="GF51" s="36">
        <v>1</v>
      </c>
      <c r="GG51" s="36">
        <v>1</v>
      </c>
      <c r="GH51" s="36">
        <v>1</v>
      </c>
      <c r="GI51" s="36">
        <v>1</v>
      </c>
      <c r="GJ51" s="36">
        <v>1</v>
      </c>
      <c r="GK51" s="36">
        <v>1</v>
      </c>
      <c r="GL51" s="36">
        <v>1</v>
      </c>
      <c r="GM51" s="36">
        <v>1</v>
      </c>
      <c r="GN51" s="36">
        <v>1</v>
      </c>
      <c r="GO51" s="36">
        <v>1</v>
      </c>
      <c r="GP51" s="36">
        <v>1</v>
      </c>
      <c r="GQ51" s="36">
        <v>1</v>
      </c>
      <c r="GR51" s="36">
        <v>1</v>
      </c>
      <c r="GS51" s="36">
        <v>1</v>
      </c>
      <c r="GT51" s="36">
        <v>1</v>
      </c>
      <c r="GU51" s="36">
        <v>1</v>
      </c>
      <c r="GV51" s="36">
        <v>1</v>
      </c>
      <c r="GW51" s="36">
        <v>1</v>
      </c>
      <c r="GX51" s="36">
        <v>1</v>
      </c>
      <c r="GY51" s="36">
        <v>1</v>
      </c>
      <c r="GZ51" s="36">
        <v>1</v>
      </c>
      <c r="HA51" s="36">
        <v>1</v>
      </c>
      <c r="HB51" s="36">
        <v>1</v>
      </c>
      <c r="HC51" s="36">
        <v>1</v>
      </c>
      <c r="HD51" s="36">
        <v>1</v>
      </c>
      <c r="HE51" s="36">
        <v>1</v>
      </c>
      <c r="HF51" s="36">
        <v>1</v>
      </c>
      <c r="HG51" s="36">
        <v>1</v>
      </c>
      <c r="HH51" s="36">
        <v>1</v>
      </c>
    </row>
    <row r="52" spans="2:216" x14ac:dyDescent="0.3">
      <c r="B52" s="39">
        <v>0.25</v>
      </c>
      <c r="F52" s="39">
        <f ca="1">_xll.CampagnaInputBernoulli(B52)</f>
        <v>1</v>
      </c>
      <c r="G52" s="11">
        <f ca="1">_xll.CampagnaOutputPercentile($F52,G$36)</f>
        <v>0</v>
      </c>
      <c r="H52" s="11">
        <f ca="1">_xll.CampagnaOutputPercentile($F52,H$36)</f>
        <v>0</v>
      </c>
      <c r="I52" s="11">
        <f ca="1">_xll.CampagnaOutputPercentile($F52,I$36)</f>
        <v>1</v>
      </c>
      <c r="J52" s="11">
        <f t="shared" ref="J52:L59" ca="1" si="8">_xlfn.PERCENTILE.INC($P52:$DK52,J$36)</f>
        <v>0</v>
      </c>
      <c r="K52" s="11">
        <f t="shared" ca="1" si="8"/>
        <v>0</v>
      </c>
      <c r="L52" s="11">
        <f t="shared" ca="1" si="8"/>
        <v>1</v>
      </c>
      <c r="N52" s="15" t="b">
        <f t="shared" ref="N52:N59" ca="1" si="9">AND(G52=J52,H52=K52,I52=L52)</f>
        <v>1</v>
      </c>
      <c r="P52" s="5">
        <f ca="1">_xll.CampagnaOutputSingleSlice($F52,P$14)</f>
        <v>0</v>
      </c>
      <c r="Q52" s="5">
        <f ca="1">_xll.CampagnaOutputSingleSlice($F52,Q$14)</f>
        <v>0</v>
      </c>
      <c r="R52" s="5">
        <f ca="1">_xll.CampagnaOutputSingleSlice($F52,R$14)</f>
        <v>0</v>
      </c>
      <c r="S52" s="5">
        <f ca="1">_xll.CampagnaOutputSingleSlice($F52,S$14)</f>
        <v>0</v>
      </c>
      <c r="T52" s="5">
        <f ca="1">_xll.CampagnaOutputSingleSlice($F52,T$14)</f>
        <v>0</v>
      </c>
      <c r="U52" s="5">
        <f ca="1">_xll.CampagnaOutputSingleSlice($F52,U$14)</f>
        <v>0</v>
      </c>
      <c r="V52" s="5">
        <f ca="1">_xll.CampagnaOutputSingleSlice($F52,V$14)</f>
        <v>0</v>
      </c>
      <c r="W52" s="5">
        <f ca="1">_xll.CampagnaOutputSingleSlice($F52,W$14)</f>
        <v>0</v>
      </c>
      <c r="X52" s="5">
        <f ca="1">_xll.CampagnaOutputSingleSlice($F52,X$14)</f>
        <v>0</v>
      </c>
      <c r="Y52" s="5">
        <f ca="1">_xll.CampagnaOutputSingleSlice($F52,Y$14)</f>
        <v>0</v>
      </c>
      <c r="Z52" s="5">
        <f ca="1">_xll.CampagnaOutputSingleSlice($F52,Z$14)</f>
        <v>0</v>
      </c>
      <c r="AA52" s="5">
        <f ca="1">_xll.CampagnaOutputSingleSlice($F52,AA$14)</f>
        <v>0</v>
      </c>
      <c r="AB52" s="5">
        <f ca="1">_xll.CampagnaOutputSingleSlice($F52,AB$14)</f>
        <v>0</v>
      </c>
      <c r="AC52" s="5">
        <f ca="1">_xll.CampagnaOutputSingleSlice($F52,AC$14)</f>
        <v>0</v>
      </c>
      <c r="AD52" s="5">
        <f ca="1">_xll.CampagnaOutputSingleSlice($F52,AD$14)</f>
        <v>0</v>
      </c>
      <c r="AE52" s="5">
        <f ca="1">_xll.CampagnaOutputSingleSlice($F52,AE$14)</f>
        <v>0</v>
      </c>
      <c r="AF52" s="5">
        <f ca="1">_xll.CampagnaOutputSingleSlice($F52,AF$14)</f>
        <v>0</v>
      </c>
      <c r="AG52" s="5">
        <f ca="1">_xll.CampagnaOutputSingleSlice($F52,AG$14)</f>
        <v>0</v>
      </c>
      <c r="AH52" s="5">
        <f ca="1">_xll.CampagnaOutputSingleSlice($F52,AH$14)</f>
        <v>0</v>
      </c>
      <c r="AI52" s="5">
        <f ca="1">_xll.CampagnaOutputSingleSlice($F52,AI$14)</f>
        <v>0</v>
      </c>
      <c r="AJ52" s="5">
        <f ca="1">_xll.CampagnaOutputSingleSlice($F52,AJ$14)</f>
        <v>0</v>
      </c>
      <c r="AK52" s="5">
        <f ca="1">_xll.CampagnaOutputSingleSlice($F52,AK$14)</f>
        <v>0</v>
      </c>
      <c r="AL52" s="5">
        <f ca="1">_xll.CampagnaOutputSingleSlice($F52,AL$14)</f>
        <v>0</v>
      </c>
      <c r="AM52" s="5">
        <f ca="1">_xll.CampagnaOutputSingleSlice($F52,AM$14)</f>
        <v>0</v>
      </c>
      <c r="AN52" s="5">
        <f ca="1">_xll.CampagnaOutputSingleSlice($F52,AN$14)</f>
        <v>0</v>
      </c>
      <c r="AO52" s="5">
        <f ca="1">_xll.CampagnaOutputSingleSlice($F52,AO$14)</f>
        <v>0</v>
      </c>
      <c r="AP52" s="5">
        <f ca="1">_xll.CampagnaOutputSingleSlice($F52,AP$14)</f>
        <v>0</v>
      </c>
      <c r="AQ52" s="5">
        <f ca="1">_xll.CampagnaOutputSingleSlice($F52,AQ$14)</f>
        <v>0</v>
      </c>
      <c r="AR52" s="5">
        <f ca="1">_xll.CampagnaOutputSingleSlice($F52,AR$14)</f>
        <v>0</v>
      </c>
      <c r="AS52" s="5">
        <f ca="1">_xll.CampagnaOutputSingleSlice($F52,AS$14)</f>
        <v>0</v>
      </c>
      <c r="AT52" s="5">
        <f ca="1">_xll.CampagnaOutputSingleSlice($F52,AT$14)</f>
        <v>0</v>
      </c>
      <c r="AU52" s="5">
        <f ca="1">_xll.CampagnaOutputSingleSlice($F52,AU$14)</f>
        <v>0</v>
      </c>
      <c r="AV52" s="5">
        <f ca="1">_xll.CampagnaOutputSingleSlice($F52,AV$14)</f>
        <v>0</v>
      </c>
      <c r="AW52" s="5">
        <f ca="1">_xll.CampagnaOutputSingleSlice($F52,AW$14)</f>
        <v>0</v>
      </c>
      <c r="AX52" s="5">
        <f ca="1">_xll.CampagnaOutputSingleSlice($F52,AX$14)</f>
        <v>0</v>
      </c>
      <c r="AY52" s="5">
        <f ca="1">_xll.CampagnaOutputSingleSlice($F52,AY$14)</f>
        <v>0</v>
      </c>
      <c r="AZ52" s="5">
        <f ca="1">_xll.CampagnaOutputSingleSlice($F52,AZ$14)</f>
        <v>0</v>
      </c>
      <c r="BA52" s="5">
        <f ca="1">_xll.CampagnaOutputSingleSlice($F52,BA$14)</f>
        <v>0</v>
      </c>
      <c r="BB52" s="5">
        <f ca="1">_xll.CampagnaOutputSingleSlice($F52,BB$14)</f>
        <v>0</v>
      </c>
      <c r="BC52" s="5">
        <f ca="1">_xll.CampagnaOutputSingleSlice($F52,BC$14)</f>
        <v>0</v>
      </c>
      <c r="BD52" s="5">
        <f ca="1">_xll.CampagnaOutputSingleSlice($F52,BD$14)</f>
        <v>0</v>
      </c>
      <c r="BE52" s="5">
        <f ca="1">_xll.CampagnaOutputSingleSlice($F52,BE$14)</f>
        <v>0</v>
      </c>
      <c r="BF52" s="5">
        <f ca="1">_xll.CampagnaOutputSingleSlice($F52,BF$14)</f>
        <v>0</v>
      </c>
      <c r="BG52" s="5">
        <f ca="1">_xll.CampagnaOutputSingleSlice($F52,BG$14)</f>
        <v>0</v>
      </c>
      <c r="BH52" s="5">
        <f ca="1">_xll.CampagnaOutputSingleSlice($F52,BH$14)</f>
        <v>0</v>
      </c>
      <c r="BI52" s="5">
        <f ca="1">_xll.CampagnaOutputSingleSlice($F52,BI$14)</f>
        <v>0</v>
      </c>
      <c r="BJ52" s="5">
        <f ca="1">_xll.CampagnaOutputSingleSlice($F52,BJ$14)</f>
        <v>0</v>
      </c>
      <c r="BK52" s="5">
        <f ca="1">_xll.CampagnaOutputSingleSlice($F52,BK$14)</f>
        <v>0</v>
      </c>
      <c r="BL52" s="5">
        <f ca="1">_xll.CampagnaOutputSingleSlice($F52,BL$14)</f>
        <v>0</v>
      </c>
      <c r="BM52" s="5">
        <f ca="1">_xll.CampagnaOutputSingleSlice($F52,BM$14)</f>
        <v>0</v>
      </c>
      <c r="BN52" s="5">
        <f ca="1">_xll.CampagnaOutputSingleSlice($F52,BN$14)</f>
        <v>0</v>
      </c>
      <c r="BO52" s="5">
        <f ca="1">_xll.CampagnaOutputSingleSlice($F52,BO$14)</f>
        <v>0</v>
      </c>
      <c r="BP52" s="5">
        <f ca="1">_xll.CampagnaOutputSingleSlice($F52,BP$14)</f>
        <v>0</v>
      </c>
      <c r="BQ52" s="5">
        <f ca="1">_xll.CampagnaOutputSingleSlice($F52,BQ$14)</f>
        <v>0</v>
      </c>
      <c r="BR52" s="5">
        <f ca="1">_xll.CampagnaOutputSingleSlice($F52,BR$14)</f>
        <v>0</v>
      </c>
      <c r="BS52" s="5">
        <f ca="1">_xll.CampagnaOutputSingleSlice($F52,BS$14)</f>
        <v>0</v>
      </c>
      <c r="BT52" s="5">
        <f ca="1">_xll.CampagnaOutputSingleSlice($F52,BT$14)</f>
        <v>0</v>
      </c>
      <c r="BU52" s="5">
        <f ca="1">_xll.CampagnaOutputSingleSlice($F52,BU$14)</f>
        <v>0</v>
      </c>
      <c r="BV52" s="5">
        <f ca="1">_xll.CampagnaOutputSingleSlice($F52,BV$14)</f>
        <v>0</v>
      </c>
      <c r="BW52" s="5">
        <f ca="1">_xll.CampagnaOutputSingleSlice($F52,BW$14)</f>
        <v>0</v>
      </c>
      <c r="BX52" s="5">
        <f ca="1">_xll.CampagnaOutputSingleSlice($F52,BX$14)</f>
        <v>0</v>
      </c>
      <c r="BY52" s="5">
        <f ca="1">_xll.CampagnaOutputSingleSlice($F52,BY$14)</f>
        <v>0</v>
      </c>
      <c r="BZ52" s="5">
        <f ca="1">_xll.CampagnaOutputSingleSlice($F52,BZ$14)</f>
        <v>0</v>
      </c>
      <c r="CA52" s="5">
        <f ca="1">_xll.CampagnaOutputSingleSlice($F52,CA$14)</f>
        <v>0</v>
      </c>
      <c r="CB52" s="5">
        <f ca="1">_xll.CampagnaOutputSingleSlice($F52,CB$14)</f>
        <v>0</v>
      </c>
      <c r="CC52" s="5">
        <f ca="1">_xll.CampagnaOutputSingleSlice($F52,CC$14)</f>
        <v>0</v>
      </c>
      <c r="CD52" s="5">
        <f ca="1">_xll.CampagnaOutputSingleSlice($F52,CD$14)</f>
        <v>0</v>
      </c>
      <c r="CE52" s="5">
        <f ca="1">_xll.CampagnaOutputSingleSlice($F52,CE$14)</f>
        <v>0</v>
      </c>
      <c r="CF52" s="5">
        <f ca="1">_xll.CampagnaOutputSingleSlice($F52,CF$14)</f>
        <v>0</v>
      </c>
      <c r="CG52" s="5">
        <f ca="1">_xll.CampagnaOutputSingleSlice($F52,CG$14)</f>
        <v>0</v>
      </c>
      <c r="CH52" s="5">
        <f ca="1">_xll.CampagnaOutputSingleSlice($F52,CH$14)</f>
        <v>0</v>
      </c>
      <c r="CI52" s="5">
        <f ca="1">_xll.CampagnaOutputSingleSlice($F52,CI$14)</f>
        <v>0</v>
      </c>
      <c r="CJ52" s="5">
        <f ca="1">_xll.CampagnaOutputSingleSlice($F52,CJ$14)</f>
        <v>0</v>
      </c>
      <c r="CK52" s="5">
        <f ca="1">_xll.CampagnaOutputSingleSlice($F52,CK$14)</f>
        <v>0</v>
      </c>
      <c r="CL52" s="5">
        <f ca="1">_xll.CampagnaOutputSingleSlice($F52,CL$14)</f>
        <v>0</v>
      </c>
      <c r="CM52" s="5">
        <f ca="1">_xll.CampagnaOutputSingleSlice($F52,CM$14)</f>
        <v>0</v>
      </c>
      <c r="CN52" s="5">
        <f ca="1">_xll.CampagnaOutputSingleSlice($F52,CN$14)</f>
        <v>0</v>
      </c>
      <c r="CO52" s="5">
        <f ca="1">_xll.CampagnaOutputSingleSlice($F52,CO$14)</f>
        <v>0</v>
      </c>
      <c r="CP52" s="5">
        <f ca="1">_xll.CampagnaOutputSingleSlice($F52,CP$14)</f>
        <v>1</v>
      </c>
      <c r="CQ52" s="5">
        <f ca="1">_xll.CampagnaOutputSingleSlice($F52,CQ$14)</f>
        <v>1</v>
      </c>
      <c r="CR52" s="5">
        <f ca="1">_xll.CampagnaOutputSingleSlice($F52,CR$14)</f>
        <v>1</v>
      </c>
      <c r="CS52" s="5">
        <f ca="1">_xll.CampagnaOutputSingleSlice($F52,CS$14)</f>
        <v>1</v>
      </c>
      <c r="CT52" s="5">
        <f ca="1">_xll.CampagnaOutputSingleSlice($F52,CT$14)</f>
        <v>1</v>
      </c>
      <c r="CU52" s="5">
        <f ca="1">_xll.CampagnaOutputSingleSlice($F52,CU$14)</f>
        <v>1</v>
      </c>
      <c r="CV52" s="5">
        <f ca="1">_xll.CampagnaOutputSingleSlice($F52,CV$14)</f>
        <v>1</v>
      </c>
      <c r="CW52" s="5">
        <f ca="1">_xll.CampagnaOutputSingleSlice($F52,CW$14)</f>
        <v>1</v>
      </c>
      <c r="CX52" s="5">
        <f ca="1">_xll.CampagnaOutputSingleSlice($F52,CX$14)</f>
        <v>1</v>
      </c>
      <c r="CY52" s="5">
        <f ca="1">_xll.CampagnaOutputSingleSlice($F52,CY$14)</f>
        <v>1</v>
      </c>
      <c r="CZ52" s="5">
        <f ca="1">_xll.CampagnaOutputSingleSlice($F52,CZ$14)</f>
        <v>1</v>
      </c>
      <c r="DA52" s="5">
        <f ca="1">_xll.CampagnaOutputSingleSlice($F52,DA$14)</f>
        <v>1</v>
      </c>
      <c r="DB52" s="5">
        <f ca="1">_xll.CampagnaOutputSingleSlice($F52,DB$14)</f>
        <v>1</v>
      </c>
      <c r="DC52" s="5">
        <f ca="1">_xll.CampagnaOutputSingleSlice($F52,DC$14)</f>
        <v>1</v>
      </c>
      <c r="DD52" s="5">
        <f ca="1">_xll.CampagnaOutputSingleSlice($F52,DD$14)</f>
        <v>1</v>
      </c>
      <c r="DE52" s="5">
        <f ca="1">_xll.CampagnaOutputSingleSlice($F52,DE$14)</f>
        <v>1</v>
      </c>
      <c r="DF52" s="5">
        <f ca="1">_xll.CampagnaOutputSingleSlice($F52,DF$14)</f>
        <v>1</v>
      </c>
      <c r="DG52" s="5">
        <f ca="1">_xll.CampagnaOutputSingleSlice($F52,DG$14)</f>
        <v>1</v>
      </c>
      <c r="DH52" s="5">
        <f ca="1">_xll.CampagnaOutputSingleSlice($F52,DH$14)</f>
        <v>1</v>
      </c>
      <c r="DI52" s="5">
        <f ca="1">_xll.CampagnaOutputSingleSlice($F52,DI$14)</f>
        <v>1</v>
      </c>
      <c r="DJ52" s="5">
        <f ca="1">_xll.CampagnaOutputSingleSlice($F52,DJ$14)</f>
        <v>1</v>
      </c>
      <c r="DK52" s="5">
        <f ca="1">_xll.CampagnaOutputSingleSlice($F52,DK$14)</f>
        <v>1</v>
      </c>
      <c r="DM52" s="33">
        <v>0</v>
      </c>
      <c r="DN52" s="33">
        <v>0</v>
      </c>
      <c r="DO52" s="33">
        <v>0</v>
      </c>
      <c r="DP52" s="33">
        <v>0</v>
      </c>
      <c r="DQ52" s="33">
        <v>0</v>
      </c>
      <c r="DR52" s="33">
        <v>0</v>
      </c>
      <c r="DS52" s="33">
        <v>0</v>
      </c>
      <c r="DT52" s="33">
        <v>0</v>
      </c>
      <c r="DU52" s="33">
        <v>0</v>
      </c>
      <c r="DV52" s="33">
        <v>0</v>
      </c>
      <c r="DW52" s="33">
        <v>0</v>
      </c>
      <c r="DX52" s="33">
        <v>0</v>
      </c>
      <c r="DY52" s="33">
        <v>0</v>
      </c>
      <c r="DZ52" s="33">
        <v>0</v>
      </c>
      <c r="EA52" s="33">
        <v>0</v>
      </c>
      <c r="EB52" s="33">
        <v>0</v>
      </c>
      <c r="EC52" s="33">
        <v>0</v>
      </c>
      <c r="ED52" s="33">
        <v>0</v>
      </c>
      <c r="EE52" s="33">
        <v>0</v>
      </c>
      <c r="EF52" s="33">
        <v>0</v>
      </c>
      <c r="EG52" s="33">
        <v>0</v>
      </c>
      <c r="EH52" s="33">
        <v>0</v>
      </c>
      <c r="EI52" s="33">
        <v>0</v>
      </c>
      <c r="EJ52" s="33">
        <v>0</v>
      </c>
      <c r="EK52" s="33">
        <v>0</v>
      </c>
      <c r="EL52" s="33">
        <v>0</v>
      </c>
      <c r="EM52" s="33">
        <v>0</v>
      </c>
      <c r="EN52" s="33">
        <v>0</v>
      </c>
      <c r="EO52" s="33">
        <v>0</v>
      </c>
      <c r="EP52" s="33">
        <v>0</v>
      </c>
      <c r="EQ52" s="33">
        <v>0</v>
      </c>
      <c r="ER52" s="33">
        <v>0</v>
      </c>
      <c r="ES52" s="33">
        <v>0</v>
      </c>
      <c r="ET52" s="33">
        <v>0</v>
      </c>
      <c r="EU52" s="33">
        <v>0</v>
      </c>
      <c r="EV52" s="33">
        <v>0</v>
      </c>
      <c r="EW52" s="33">
        <v>0</v>
      </c>
      <c r="EX52" s="33">
        <v>0</v>
      </c>
      <c r="EY52" s="33">
        <v>0</v>
      </c>
      <c r="EZ52" s="33">
        <v>0</v>
      </c>
      <c r="FA52" s="33">
        <v>0</v>
      </c>
      <c r="FB52" s="33">
        <v>0</v>
      </c>
      <c r="FC52" s="33">
        <v>0</v>
      </c>
      <c r="FD52" s="33">
        <v>0</v>
      </c>
      <c r="FE52" s="33">
        <v>0</v>
      </c>
      <c r="FF52" s="33">
        <v>0</v>
      </c>
      <c r="FG52" s="33">
        <v>0</v>
      </c>
      <c r="FH52" s="33">
        <v>0</v>
      </c>
      <c r="FI52" s="33">
        <v>0</v>
      </c>
      <c r="FJ52" s="33">
        <v>0</v>
      </c>
      <c r="FK52" s="33">
        <v>0</v>
      </c>
      <c r="FL52" s="33">
        <v>0</v>
      </c>
      <c r="FM52" s="33">
        <v>0</v>
      </c>
      <c r="FN52" s="33">
        <v>0</v>
      </c>
      <c r="FO52" s="33">
        <v>0</v>
      </c>
      <c r="FP52" s="33">
        <v>0</v>
      </c>
      <c r="FQ52" s="33">
        <v>0</v>
      </c>
      <c r="FR52" s="33">
        <v>0</v>
      </c>
      <c r="FS52" s="33">
        <v>0</v>
      </c>
      <c r="FT52" s="33">
        <v>0</v>
      </c>
      <c r="FU52" s="33">
        <v>0</v>
      </c>
      <c r="FV52" s="33">
        <v>0</v>
      </c>
      <c r="FW52" s="33">
        <v>0</v>
      </c>
      <c r="FX52" s="33">
        <v>0</v>
      </c>
      <c r="FY52" s="33">
        <v>0</v>
      </c>
      <c r="FZ52" s="33">
        <v>0</v>
      </c>
      <c r="GA52" s="33">
        <v>0</v>
      </c>
      <c r="GB52" s="33">
        <v>0</v>
      </c>
      <c r="GC52" s="33">
        <v>0</v>
      </c>
      <c r="GD52" s="33">
        <v>0</v>
      </c>
      <c r="GE52" s="33">
        <v>0</v>
      </c>
      <c r="GF52" s="33">
        <v>0</v>
      </c>
      <c r="GG52" s="33">
        <v>0</v>
      </c>
      <c r="GH52" s="33">
        <v>0</v>
      </c>
      <c r="GI52" s="33">
        <v>0</v>
      </c>
      <c r="GJ52" s="33">
        <v>0</v>
      </c>
      <c r="GK52" s="33">
        <v>0</v>
      </c>
      <c r="GL52" s="33">
        <v>0</v>
      </c>
      <c r="GM52" s="33">
        <v>0</v>
      </c>
      <c r="GN52" s="33">
        <v>0</v>
      </c>
      <c r="GO52" s="33">
        <v>1</v>
      </c>
      <c r="GP52" s="33">
        <v>1</v>
      </c>
      <c r="GQ52" s="33">
        <v>1</v>
      </c>
      <c r="GR52" s="33">
        <v>1</v>
      </c>
      <c r="GS52" s="33">
        <v>1</v>
      </c>
      <c r="GT52" s="33">
        <v>1</v>
      </c>
      <c r="GU52" s="33">
        <v>1</v>
      </c>
      <c r="GV52" s="33">
        <v>1</v>
      </c>
      <c r="GW52" s="33">
        <v>1</v>
      </c>
      <c r="GX52" s="33">
        <v>1</v>
      </c>
      <c r="GY52" s="33">
        <v>1</v>
      </c>
      <c r="GZ52" s="33">
        <v>1</v>
      </c>
      <c r="HA52" s="33">
        <v>1</v>
      </c>
      <c r="HB52" s="33">
        <v>1</v>
      </c>
      <c r="HC52" s="33">
        <v>1</v>
      </c>
      <c r="HD52" s="33">
        <v>1</v>
      </c>
      <c r="HE52" s="33">
        <v>1</v>
      </c>
      <c r="HF52" s="33">
        <v>1</v>
      </c>
      <c r="HG52" s="33">
        <v>1</v>
      </c>
      <c r="HH52" s="33">
        <v>1</v>
      </c>
    </row>
    <row r="53" spans="2:216" x14ac:dyDescent="0.3">
      <c r="B53" s="39">
        <v>1</v>
      </c>
      <c r="F53" s="39">
        <f ca="1">_xll.CampagnaInputBernoulli(B53)</f>
        <v>1</v>
      </c>
      <c r="G53" s="11">
        <f ca="1">_xll.CampagnaOutputPercentile($F53,G$36)</f>
        <v>1</v>
      </c>
      <c r="H53" s="11">
        <f ca="1">_xll.CampagnaOutputPercentile($F53,H$36)</f>
        <v>1</v>
      </c>
      <c r="I53" s="11">
        <f ca="1">_xll.CampagnaOutputPercentile($F53,I$36)</f>
        <v>1</v>
      </c>
      <c r="J53" s="11">
        <f t="shared" ca="1" si="8"/>
        <v>1</v>
      </c>
      <c r="K53" s="11">
        <f t="shared" ca="1" si="8"/>
        <v>1</v>
      </c>
      <c r="L53" s="11">
        <f t="shared" ca="1" si="8"/>
        <v>1</v>
      </c>
      <c r="N53" s="15" t="b">
        <f t="shared" ca="1" si="9"/>
        <v>1</v>
      </c>
      <c r="P53" s="5">
        <f ca="1">_xll.CampagnaOutputSingleSlice($F53,P$14)</f>
        <v>1</v>
      </c>
      <c r="Q53" s="5">
        <f ca="1">_xll.CampagnaOutputSingleSlice($F53,Q$14)</f>
        <v>1</v>
      </c>
      <c r="R53" s="5">
        <f ca="1">_xll.CampagnaOutputSingleSlice($F53,R$14)</f>
        <v>1</v>
      </c>
      <c r="S53" s="5">
        <f ca="1">_xll.CampagnaOutputSingleSlice($F53,S$14)</f>
        <v>1</v>
      </c>
      <c r="T53" s="5">
        <f ca="1">_xll.CampagnaOutputSingleSlice($F53,T$14)</f>
        <v>1</v>
      </c>
      <c r="U53" s="5">
        <f ca="1">_xll.CampagnaOutputSingleSlice($F53,U$14)</f>
        <v>1</v>
      </c>
      <c r="V53" s="5">
        <f ca="1">_xll.CampagnaOutputSingleSlice($F53,V$14)</f>
        <v>1</v>
      </c>
      <c r="W53" s="5">
        <f ca="1">_xll.CampagnaOutputSingleSlice($F53,W$14)</f>
        <v>1</v>
      </c>
      <c r="X53" s="5">
        <f ca="1">_xll.CampagnaOutputSingleSlice($F53,X$14)</f>
        <v>1</v>
      </c>
      <c r="Y53" s="5">
        <f ca="1">_xll.CampagnaOutputSingleSlice($F53,Y$14)</f>
        <v>1</v>
      </c>
      <c r="Z53" s="5">
        <f ca="1">_xll.CampagnaOutputSingleSlice($F53,Z$14)</f>
        <v>1</v>
      </c>
      <c r="AA53" s="5">
        <f ca="1">_xll.CampagnaOutputSingleSlice($F53,AA$14)</f>
        <v>1</v>
      </c>
      <c r="AB53" s="5">
        <f ca="1">_xll.CampagnaOutputSingleSlice($F53,AB$14)</f>
        <v>1</v>
      </c>
      <c r="AC53" s="5">
        <f ca="1">_xll.CampagnaOutputSingleSlice($F53,AC$14)</f>
        <v>1</v>
      </c>
      <c r="AD53" s="5">
        <f ca="1">_xll.CampagnaOutputSingleSlice($F53,AD$14)</f>
        <v>1</v>
      </c>
      <c r="AE53" s="5">
        <f ca="1">_xll.CampagnaOutputSingleSlice($F53,AE$14)</f>
        <v>1</v>
      </c>
      <c r="AF53" s="5">
        <f ca="1">_xll.CampagnaOutputSingleSlice($F53,AF$14)</f>
        <v>1</v>
      </c>
      <c r="AG53" s="5">
        <f ca="1">_xll.CampagnaOutputSingleSlice($F53,AG$14)</f>
        <v>1</v>
      </c>
      <c r="AH53" s="5">
        <f ca="1">_xll.CampagnaOutputSingleSlice($F53,AH$14)</f>
        <v>1</v>
      </c>
      <c r="AI53" s="5">
        <f ca="1">_xll.CampagnaOutputSingleSlice($F53,AI$14)</f>
        <v>1</v>
      </c>
      <c r="AJ53" s="5">
        <f ca="1">_xll.CampagnaOutputSingleSlice($F53,AJ$14)</f>
        <v>1</v>
      </c>
      <c r="AK53" s="5">
        <f ca="1">_xll.CampagnaOutputSingleSlice($F53,AK$14)</f>
        <v>1</v>
      </c>
      <c r="AL53" s="5">
        <f ca="1">_xll.CampagnaOutputSingleSlice($F53,AL$14)</f>
        <v>1</v>
      </c>
      <c r="AM53" s="5">
        <f ca="1">_xll.CampagnaOutputSingleSlice($F53,AM$14)</f>
        <v>1</v>
      </c>
      <c r="AN53" s="5">
        <f ca="1">_xll.CampagnaOutputSingleSlice($F53,AN$14)</f>
        <v>1</v>
      </c>
      <c r="AO53" s="5">
        <f ca="1">_xll.CampagnaOutputSingleSlice($F53,AO$14)</f>
        <v>1</v>
      </c>
      <c r="AP53" s="5">
        <f ca="1">_xll.CampagnaOutputSingleSlice($F53,AP$14)</f>
        <v>1</v>
      </c>
      <c r="AQ53" s="5">
        <f ca="1">_xll.CampagnaOutputSingleSlice($F53,AQ$14)</f>
        <v>1</v>
      </c>
      <c r="AR53" s="5">
        <f ca="1">_xll.CampagnaOutputSingleSlice($F53,AR$14)</f>
        <v>1</v>
      </c>
      <c r="AS53" s="5">
        <f ca="1">_xll.CampagnaOutputSingleSlice($F53,AS$14)</f>
        <v>1</v>
      </c>
      <c r="AT53" s="5">
        <f ca="1">_xll.CampagnaOutputSingleSlice($F53,AT$14)</f>
        <v>1</v>
      </c>
      <c r="AU53" s="5">
        <f ca="1">_xll.CampagnaOutputSingleSlice($F53,AU$14)</f>
        <v>1</v>
      </c>
      <c r="AV53" s="5">
        <f ca="1">_xll.CampagnaOutputSingleSlice($F53,AV$14)</f>
        <v>1</v>
      </c>
      <c r="AW53" s="5">
        <f ca="1">_xll.CampagnaOutputSingleSlice($F53,AW$14)</f>
        <v>1</v>
      </c>
      <c r="AX53" s="5">
        <f ca="1">_xll.CampagnaOutputSingleSlice($F53,AX$14)</f>
        <v>1</v>
      </c>
      <c r="AY53" s="5">
        <f ca="1">_xll.CampagnaOutputSingleSlice($F53,AY$14)</f>
        <v>1</v>
      </c>
      <c r="AZ53" s="5">
        <f ca="1">_xll.CampagnaOutputSingleSlice($F53,AZ$14)</f>
        <v>1</v>
      </c>
      <c r="BA53" s="5">
        <f ca="1">_xll.CampagnaOutputSingleSlice($F53,BA$14)</f>
        <v>1</v>
      </c>
      <c r="BB53" s="5">
        <f ca="1">_xll.CampagnaOutputSingleSlice($F53,BB$14)</f>
        <v>1</v>
      </c>
      <c r="BC53" s="5">
        <f ca="1">_xll.CampagnaOutputSingleSlice($F53,BC$14)</f>
        <v>1</v>
      </c>
      <c r="BD53" s="5">
        <f ca="1">_xll.CampagnaOutputSingleSlice($F53,BD$14)</f>
        <v>1</v>
      </c>
      <c r="BE53" s="5">
        <f ca="1">_xll.CampagnaOutputSingleSlice($F53,BE$14)</f>
        <v>1</v>
      </c>
      <c r="BF53" s="5">
        <f ca="1">_xll.CampagnaOutputSingleSlice($F53,BF$14)</f>
        <v>1</v>
      </c>
      <c r="BG53" s="5">
        <f ca="1">_xll.CampagnaOutputSingleSlice($F53,BG$14)</f>
        <v>1</v>
      </c>
      <c r="BH53" s="5">
        <f ca="1">_xll.CampagnaOutputSingleSlice($F53,BH$14)</f>
        <v>1</v>
      </c>
      <c r="BI53" s="5">
        <f ca="1">_xll.CampagnaOutputSingleSlice($F53,BI$14)</f>
        <v>1</v>
      </c>
      <c r="BJ53" s="5">
        <f ca="1">_xll.CampagnaOutputSingleSlice($F53,BJ$14)</f>
        <v>1</v>
      </c>
      <c r="BK53" s="5">
        <f ca="1">_xll.CampagnaOutputSingleSlice($F53,BK$14)</f>
        <v>1</v>
      </c>
      <c r="BL53" s="5">
        <f ca="1">_xll.CampagnaOutputSingleSlice($F53,BL$14)</f>
        <v>1</v>
      </c>
      <c r="BM53" s="5">
        <f ca="1">_xll.CampagnaOutputSingleSlice($F53,BM$14)</f>
        <v>1</v>
      </c>
      <c r="BN53" s="5">
        <f ca="1">_xll.CampagnaOutputSingleSlice($F53,BN$14)</f>
        <v>1</v>
      </c>
      <c r="BO53" s="5">
        <f ca="1">_xll.CampagnaOutputSingleSlice($F53,BO$14)</f>
        <v>1</v>
      </c>
      <c r="BP53" s="5">
        <f ca="1">_xll.CampagnaOutputSingleSlice($F53,BP$14)</f>
        <v>1</v>
      </c>
      <c r="BQ53" s="5">
        <f ca="1">_xll.CampagnaOutputSingleSlice($F53,BQ$14)</f>
        <v>1</v>
      </c>
      <c r="BR53" s="5">
        <f ca="1">_xll.CampagnaOutputSingleSlice($F53,BR$14)</f>
        <v>1</v>
      </c>
      <c r="BS53" s="5">
        <f ca="1">_xll.CampagnaOutputSingleSlice($F53,BS$14)</f>
        <v>1</v>
      </c>
      <c r="BT53" s="5">
        <f ca="1">_xll.CampagnaOutputSingleSlice($F53,BT$14)</f>
        <v>1</v>
      </c>
      <c r="BU53" s="5">
        <f ca="1">_xll.CampagnaOutputSingleSlice($F53,BU$14)</f>
        <v>1</v>
      </c>
      <c r="BV53" s="5">
        <f ca="1">_xll.CampagnaOutputSingleSlice($F53,BV$14)</f>
        <v>1</v>
      </c>
      <c r="BW53" s="5">
        <f ca="1">_xll.CampagnaOutputSingleSlice($F53,BW$14)</f>
        <v>1</v>
      </c>
      <c r="BX53" s="5">
        <f ca="1">_xll.CampagnaOutputSingleSlice($F53,BX$14)</f>
        <v>1</v>
      </c>
      <c r="BY53" s="5">
        <f ca="1">_xll.CampagnaOutputSingleSlice($F53,BY$14)</f>
        <v>1</v>
      </c>
      <c r="BZ53" s="5">
        <f ca="1">_xll.CampagnaOutputSingleSlice($F53,BZ$14)</f>
        <v>1</v>
      </c>
      <c r="CA53" s="5">
        <f ca="1">_xll.CampagnaOutputSingleSlice($F53,CA$14)</f>
        <v>1</v>
      </c>
      <c r="CB53" s="5">
        <f ca="1">_xll.CampagnaOutputSingleSlice($F53,CB$14)</f>
        <v>1</v>
      </c>
      <c r="CC53" s="5">
        <f ca="1">_xll.CampagnaOutputSingleSlice($F53,CC$14)</f>
        <v>1</v>
      </c>
      <c r="CD53" s="5">
        <f ca="1">_xll.CampagnaOutputSingleSlice($F53,CD$14)</f>
        <v>1</v>
      </c>
      <c r="CE53" s="5">
        <f ca="1">_xll.CampagnaOutputSingleSlice($F53,CE$14)</f>
        <v>1</v>
      </c>
      <c r="CF53" s="5">
        <f ca="1">_xll.CampagnaOutputSingleSlice($F53,CF$14)</f>
        <v>1</v>
      </c>
      <c r="CG53" s="5">
        <f ca="1">_xll.CampagnaOutputSingleSlice($F53,CG$14)</f>
        <v>1</v>
      </c>
      <c r="CH53" s="5">
        <f ca="1">_xll.CampagnaOutputSingleSlice($F53,CH$14)</f>
        <v>1</v>
      </c>
      <c r="CI53" s="5">
        <f ca="1">_xll.CampagnaOutputSingleSlice($F53,CI$14)</f>
        <v>1</v>
      </c>
      <c r="CJ53" s="5">
        <f ca="1">_xll.CampagnaOutputSingleSlice($F53,CJ$14)</f>
        <v>1</v>
      </c>
      <c r="CK53" s="5">
        <f ca="1">_xll.CampagnaOutputSingleSlice($F53,CK$14)</f>
        <v>1</v>
      </c>
      <c r="CL53" s="5">
        <f ca="1">_xll.CampagnaOutputSingleSlice($F53,CL$14)</f>
        <v>1</v>
      </c>
      <c r="CM53" s="5">
        <f ca="1">_xll.CampagnaOutputSingleSlice($F53,CM$14)</f>
        <v>1</v>
      </c>
      <c r="CN53" s="5">
        <f ca="1">_xll.CampagnaOutputSingleSlice($F53,CN$14)</f>
        <v>1</v>
      </c>
      <c r="CO53" s="5">
        <f ca="1">_xll.CampagnaOutputSingleSlice($F53,CO$14)</f>
        <v>1</v>
      </c>
      <c r="CP53" s="5">
        <f ca="1">_xll.CampagnaOutputSingleSlice($F53,CP$14)</f>
        <v>1</v>
      </c>
      <c r="CQ53" s="5">
        <f ca="1">_xll.CampagnaOutputSingleSlice($F53,CQ$14)</f>
        <v>1</v>
      </c>
      <c r="CR53" s="5">
        <f ca="1">_xll.CampagnaOutputSingleSlice($F53,CR$14)</f>
        <v>1</v>
      </c>
      <c r="CS53" s="5">
        <f ca="1">_xll.CampagnaOutputSingleSlice($F53,CS$14)</f>
        <v>1</v>
      </c>
      <c r="CT53" s="5">
        <f ca="1">_xll.CampagnaOutputSingleSlice($F53,CT$14)</f>
        <v>1</v>
      </c>
      <c r="CU53" s="5">
        <f ca="1">_xll.CampagnaOutputSingleSlice($F53,CU$14)</f>
        <v>1</v>
      </c>
      <c r="CV53" s="5">
        <f ca="1">_xll.CampagnaOutputSingleSlice($F53,CV$14)</f>
        <v>1</v>
      </c>
      <c r="CW53" s="5">
        <f ca="1">_xll.CampagnaOutputSingleSlice($F53,CW$14)</f>
        <v>1</v>
      </c>
      <c r="CX53" s="5">
        <f ca="1">_xll.CampagnaOutputSingleSlice($F53,CX$14)</f>
        <v>1</v>
      </c>
      <c r="CY53" s="5">
        <f ca="1">_xll.CampagnaOutputSingleSlice($F53,CY$14)</f>
        <v>1</v>
      </c>
      <c r="CZ53" s="5">
        <f ca="1">_xll.CampagnaOutputSingleSlice($F53,CZ$14)</f>
        <v>1</v>
      </c>
      <c r="DA53" s="5">
        <f ca="1">_xll.CampagnaOutputSingleSlice($F53,DA$14)</f>
        <v>1</v>
      </c>
      <c r="DB53" s="5">
        <f ca="1">_xll.CampagnaOutputSingleSlice($F53,DB$14)</f>
        <v>1</v>
      </c>
      <c r="DC53" s="5">
        <f ca="1">_xll.CampagnaOutputSingleSlice($F53,DC$14)</f>
        <v>1</v>
      </c>
      <c r="DD53" s="5">
        <f ca="1">_xll.CampagnaOutputSingleSlice($F53,DD$14)</f>
        <v>1</v>
      </c>
      <c r="DE53" s="5">
        <f ca="1">_xll.CampagnaOutputSingleSlice($F53,DE$14)</f>
        <v>1</v>
      </c>
      <c r="DF53" s="5">
        <f ca="1">_xll.CampagnaOutputSingleSlice($F53,DF$14)</f>
        <v>1</v>
      </c>
      <c r="DG53" s="5">
        <f ca="1">_xll.CampagnaOutputSingleSlice($F53,DG$14)</f>
        <v>1</v>
      </c>
      <c r="DH53" s="5">
        <f ca="1">_xll.CampagnaOutputSingleSlice($F53,DH$14)</f>
        <v>1</v>
      </c>
      <c r="DI53" s="5">
        <f ca="1">_xll.CampagnaOutputSingleSlice($F53,DI$14)</f>
        <v>1</v>
      </c>
      <c r="DJ53" s="5">
        <f ca="1">_xll.CampagnaOutputSingleSlice($F53,DJ$14)</f>
        <v>1</v>
      </c>
      <c r="DK53" s="5">
        <f ca="1">_xll.CampagnaOutputSingleSlice($F53,DK$14)</f>
        <v>1</v>
      </c>
      <c r="DM53" s="33">
        <v>1</v>
      </c>
      <c r="DN53" s="33">
        <v>1</v>
      </c>
      <c r="DO53" s="33">
        <v>1</v>
      </c>
      <c r="DP53" s="33">
        <v>1</v>
      </c>
      <c r="DQ53" s="33">
        <v>1</v>
      </c>
      <c r="DR53" s="33">
        <v>1</v>
      </c>
      <c r="DS53" s="33">
        <v>1</v>
      </c>
      <c r="DT53" s="33">
        <v>1</v>
      </c>
      <c r="DU53" s="33">
        <v>1</v>
      </c>
      <c r="DV53" s="33">
        <v>1</v>
      </c>
      <c r="DW53" s="33">
        <v>1</v>
      </c>
      <c r="DX53" s="33">
        <v>1</v>
      </c>
      <c r="DY53" s="33">
        <v>1</v>
      </c>
      <c r="DZ53" s="33">
        <v>1</v>
      </c>
      <c r="EA53" s="33">
        <v>1</v>
      </c>
      <c r="EB53" s="33">
        <v>1</v>
      </c>
      <c r="EC53" s="33">
        <v>1</v>
      </c>
      <c r="ED53" s="33">
        <v>1</v>
      </c>
      <c r="EE53" s="33">
        <v>1</v>
      </c>
      <c r="EF53" s="33">
        <v>1</v>
      </c>
      <c r="EG53" s="33">
        <v>1</v>
      </c>
      <c r="EH53" s="33">
        <v>1</v>
      </c>
      <c r="EI53" s="33">
        <v>1</v>
      </c>
      <c r="EJ53" s="33">
        <v>1</v>
      </c>
      <c r="EK53" s="33">
        <v>1</v>
      </c>
      <c r="EL53" s="33">
        <v>1</v>
      </c>
      <c r="EM53" s="33">
        <v>1</v>
      </c>
      <c r="EN53" s="33">
        <v>1</v>
      </c>
      <c r="EO53" s="33">
        <v>1</v>
      </c>
      <c r="EP53" s="33">
        <v>1</v>
      </c>
      <c r="EQ53" s="33">
        <v>1</v>
      </c>
      <c r="ER53" s="33">
        <v>1</v>
      </c>
      <c r="ES53" s="33">
        <v>1</v>
      </c>
      <c r="ET53" s="33">
        <v>1</v>
      </c>
      <c r="EU53" s="33">
        <v>1</v>
      </c>
      <c r="EV53" s="33">
        <v>1</v>
      </c>
      <c r="EW53" s="33">
        <v>1</v>
      </c>
      <c r="EX53" s="33">
        <v>1</v>
      </c>
      <c r="EY53" s="33">
        <v>1</v>
      </c>
      <c r="EZ53" s="33">
        <v>1</v>
      </c>
      <c r="FA53" s="33">
        <v>1</v>
      </c>
      <c r="FB53" s="33">
        <v>1</v>
      </c>
      <c r="FC53" s="33">
        <v>1</v>
      </c>
      <c r="FD53" s="33">
        <v>1</v>
      </c>
      <c r="FE53" s="33">
        <v>1</v>
      </c>
      <c r="FF53" s="33">
        <v>1</v>
      </c>
      <c r="FG53" s="33">
        <v>1</v>
      </c>
      <c r="FH53" s="33">
        <v>1</v>
      </c>
      <c r="FI53" s="33">
        <v>1</v>
      </c>
      <c r="FJ53" s="33">
        <v>1</v>
      </c>
      <c r="FK53" s="33">
        <v>1</v>
      </c>
      <c r="FL53" s="33">
        <v>1</v>
      </c>
      <c r="FM53" s="33">
        <v>1</v>
      </c>
      <c r="FN53" s="33">
        <v>1</v>
      </c>
      <c r="FO53" s="33">
        <v>1</v>
      </c>
      <c r="FP53" s="33">
        <v>1</v>
      </c>
      <c r="FQ53" s="33">
        <v>1</v>
      </c>
      <c r="FR53" s="33">
        <v>1</v>
      </c>
      <c r="FS53" s="33">
        <v>1</v>
      </c>
      <c r="FT53" s="33">
        <v>1</v>
      </c>
      <c r="FU53" s="33">
        <v>1</v>
      </c>
      <c r="FV53" s="33">
        <v>1</v>
      </c>
      <c r="FW53" s="33">
        <v>1</v>
      </c>
      <c r="FX53" s="33">
        <v>1</v>
      </c>
      <c r="FY53" s="33">
        <v>1</v>
      </c>
      <c r="FZ53" s="33">
        <v>1</v>
      </c>
      <c r="GA53" s="33">
        <v>1</v>
      </c>
      <c r="GB53" s="33">
        <v>1</v>
      </c>
      <c r="GC53" s="33">
        <v>1</v>
      </c>
      <c r="GD53" s="33">
        <v>1</v>
      </c>
      <c r="GE53" s="33">
        <v>1</v>
      </c>
      <c r="GF53" s="33">
        <v>1</v>
      </c>
      <c r="GG53" s="33">
        <v>1</v>
      </c>
      <c r="GH53" s="33">
        <v>1</v>
      </c>
      <c r="GI53" s="33">
        <v>1</v>
      </c>
      <c r="GJ53" s="33">
        <v>1</v>
      </c>
      <c r="GK53" s="33">
        <v>1</v>
      </c>
      <c r="GL53" s="33">
        <v>1</v>
      </c>
      <c r="GM53" s="33">
        <v>1</v>
      </c>
      <c r="GN53" s="33">
        <v>1</v>
      </c>
      <c r="GO53" s="33">
        <v>1</v>
      </c>
      <c r="GP53" s="33">
        <v>1</v>
      </c>
      <c r="GQ53" s="33">
        <v>1</v>
      </c>
      <c r="GR53" s="33">
        <v>1</v>
      </c>
      <c r="GS53" s="33">
        <v>1</v>
      </c>
      <c r="GT53" s="33">
        <v>1</v>
      </c>
      <c r="GU53" s="33">
        <v>1</v>
      </c>
      <c r="GV53" s="33">
        <v>1</v>
      </c>
      <c r="GW53" s="33">
        <v>1</v>
      </c>
      <c r="GX53" s="33">
        <v>1</v>
      </c>
      <c r="GY53" s="33">
        <v>1</v>
      </c>
      <c r="GZ53" s="33">
        <v>1</v>
      </c>
      <c r="HA53" s="33">
        <v>1</v>
      </c>
      <c r="HB53" s="33">
        <v>1</v>
      </c>
      <c r="HC53" s="33">
        <v>1</v>
      </c>
      <c r="HD53" s="33">
        <v>1</v>
      </c>
      <c r="HE53" s="33">
        <v>1</v>
      </c>
      <c r="HF53" s="33">
        <v>1</v>
      </c>
      <c r="HG53" s="33">
        <v>1</v>
      </c>
      <c r="HH53" s="33">
        <v>1</v>
      </c>
    </row>
    <row r="54" spans="2:216" x14ac:dyDescent="0.3">
      <c r="B54" s="39">
        <v>0.125</v>
      </c>
      <c r="F54" s="39">
        <f ca="1">_xll.CampagnaInputBernoulli(B54)</f>
        <v>0</v>
      </c>
      <c r="G54" s="11">
        <f ca="1">_xll.CampagnaOutputPercentile($F54,G$36)</f>
        <v>0</v>
      </c>
      <c r="H54" s="11">
        <f ca="1">_xll.CampagnaOutputPercentile($F54,H$36)</f>
        <v>0</v>
      </c>
      <c r="I54" s="11">
        <f ca="1">_xll.CampagnaOutputPercentile($F54,I$36)</f>
        <v>1</v>
      </c>
      <c r="J54" s="11">
        <f t="shared" ca="1" si="8"/>
        <v>0</v>
      </c>
      <c r="K54" s="11">
        <f ca="1">_xlfn.PERCENTILE.INC($P54:$DK54,K$36)</f>
        <v>0</v>
      </c>
      <c r="L54" s="11">
        <f t="shared" ca="1" si="8"/>
        <v>1</v>
      </c>
      <c r="N54" s="15" t="b">
        <f t="shared" ca="1" si="9"/>
        <v>1</v>
      </c>
      <c r="P54" s="5">
        <f ca="1">_xll.CampagnaOutputSingleSlice($F54,P$14)</f>
        <v>0</v>
      </c>
      <c r="Q54" s="5">
        <f ca="1">_xll.CampagnaOutputSingleSlice($F54,Q$14)</f>
        <v>0</v>
      </c>
      <c r="R54" s="5">
        <f ca="1">_xll.CampagnaOutputSingleSlice($F54,R$14)</f>
        <v>0</v>
      </c>
      <c r="S54" s="5">
        <f ca="1">_xll.CampagnaOutputSingleSlice($F54,S$14)</f>
        <v>0</v>
      </c>
      <c r="T54" s="5">
        <f ca="1">_xll.CampagnaOutputSingleSlice($F54,T$14)</f>
        <v>0</v>
      </c>
      <c r="U54" s="5">
        <f ca="1">_xll.CampagnaOutputSingleSlice($F54,U$14)</f>
        <v>0</v>
      </c>
      <c r="V54" s="5">
        <f ca="1">_xll.CampagnaOutputSingleSlice($F54,V$14)</f>
        <v>0</v>
      </c>
      <c r="W54" s="5">
        <f ca="1">_xll.CampagnaOutputSingleSlice($F54,W$14)</f>
        <v>0</v>
      </c>
      <c r="X54" s="5">
        <f ca="1">_xll.CampagnaOutputSingleSlice($F54,X$14)</f>
        <v>0</v>
      </c>
      <c r="Y54" s="5">
        <f ca="1">_xll.CampagnaOutputSingleSlice($F54,Y$14)</f>
        <v>0</v>
      </c>
      <c r="Z54" s="5">
        <f ca="1">_xll.CampagnaOutputSingleSlice($F54,Z$14)</f>
        <v>0</v>
      </c>
      <c r="AA54" s="5">
        <f ca="1">_xll.CampagnaOutputSingleSlice($F54,AA$14)</f>
        <v>0</v>
      </c>
      <c r="AB54" s="5">
        <f ca="1">_xll.CampagnaOutputSingleSlice($F54,AB$14)</f>
        <v>0</v>
      </c>
      <c r="AC54" s="5">
        <f ca="1">_xll.CampagnaOutputSingleSlice($F54,AC$14)</f>
        <v>0</v>
      </c>
      <c r="AD54" s="5">
        <f ca="1">_xll.CampagnaOutputSingleSlice($F54,AD$14)</f>
        <v>0</v>
      </c>
      <c r="AE54" s="5">
        <f ca="1">_xll.CampagnaOutputSingleSlice($F54,AE$14)</f>
        <v>0</v>
      </c>
      <c r="AF54" s="5">
        <f ca="1">_xll.CampagnaOutputSingleSlice($F54,AF$14)</f>
        <v>0</v>
      </c>
      <c r="AG54" s="5">
        <f ca="1">_xll.CampagnaOutputSingleSlice($F54,AG$14)</f>
        <v>0</v>
      </c>
      <c r="AH54" s="5">
        <f ca="1">_xll.CampagnaOutputSingleSlice($F54,AH$14)</f>
        <v>0</v>
      </c>
      <c r="AI54" s="5">
        <f ca="1">_xll.CampagnaOutputSingleSlice($F54,AI$14)</f>
        <v>0</v>
      </c>
      <c r="AJ54" s="5">
        <f ca="1">_xll.CampagnaOutputSingleSlice($F54,AJ$14)</f>
        <v>0</v>
      </c>
      <c r="AK54" s="5">
        <f ca="1">_xll.CampagnaOutputSingleSlice($F54,AK$14)</f>
        <v>0</v>
      </c>
      <c r="AL54" s="5">
        <f ca="1">_xll.CampagnaOutputSingleSlice($F54,AL$14)</f>
        <v>0</v>
      </c>
      <c r="AM54" s="5">
        <f ca="1">_xll.CampagnaOutputSingleSlice($F54,AM$14)</f>
        <v>0</v>
      </c>
      <c r="AN54" s="5">
        <f ca="1">_xll.CampagnaOutputSingleSlice($F54,AN$14)</f>
        <v>0</v>
      </c>
      <c r="AO54" s="5">
        <f ca="1">_xll.CampagnaOutputSingleSlice($F54,AO$14)</f>
        <v>0</v>
      </c>
      <c r="AP54" s="5">
        <f ca="1">_xll.CampagnaOutputSingleSlice($F54,AP$14)</f>
        <v>0</v>
      </c>
      <c r="AQ54" s="5">
        <f ca="1">_xll.CampagnaOutputSingleSlice($F54,AQ$14)</f>
        <v>0</v>
      </c>
      <c r="AR54" s="5">
        <f ca="1">_xll.CampagnaOutputSingleSlice($F54,AR$14)</f>
        <v>0</v>
      </c>
      <c r="AS54" s="5">
        <f ca="1">_xll.CampagnaOutputSingleSlice($F54,AS$14)</f>
        <v>0</v>
      </c>
      <c r="AT54" s="5">
        <f ca="1">_xll.CampagnaOutputSingleSlice($F54,AT$14)</f>
        <v>0</v>
      </c>
      <c r="AU54" s="5">
        <f ca="1">_xll.CampagnaOutputSingleSlice($F54,AU$14)</f>
        <v>0</v>
      </c>
      <c r="AV54" s="5">
        <f ca="1">_xll.CampagnaOutputSingleSlice($F54,AV$14)</f>
        <v>0</v>
      </c>
      <c r="AW54" s="5">
        <f ca="1">_xll.CampagnaOutputSingleSlice($F54,AW$14)</f>
        <v>0</v>
      </c>
      <c r="AX54" s="5">
        <f ca="1">_xll.CampagnaOutputSingleSlice($F54,AX$14)</f>
        <v>0</v>
      </c>
      <c r="AY54" s="5">
        <f ca="1">_xll.CampagnaOutputSingleSlice($F54,AY$14)</f>
        <v>0</v>
      </c>
      <c r="AZ54" s="5">
        <f ca="1">_xll.CampagnaOutputSingleSlice($F54,AZ$14)</f>
        <v>0</v>
      </c>
      <c r="BA54" s="5">
        <f ca="1">_xll.CampagnaOutputSingleSlice($F54,BA$14)</f>
        <v>0</v>
      </c>
      <c r="BB54" s="5">
        <f ca="1">_xll.CampagnaOutputSingleSlice($F54,BB$14)</f>
        <v>0</v>
      </c>
      <c r="BC54" s="5">
        <f ca="1">_xll.CampagnaOutputSingleSlice($F54,BC$14)</f>
        <v>0</v>
      </c>
      <c r="BD54" s="5">
        <f ca="1">_xll.CampagnaOutputSingleSlice($F54,BD$14)</f>
        <v>0</v>
      </c>
      <c r="BE54" s="5">
        <f ca="1">_xll.CampagnaOutputSingleSlice($F54,BE$14)</f>
        <v>0</v>
      </c>
      <c r="BF54" s="5">
        <f ca="1">_xll.CampagnaOutputSingleSlice($F54,BF$14)</f>
        <v>0</v>
      </c>
      <c r="BG54" s="5">
        <f ca="1">_xll.CampagnaOutputSingleSlice($F54,BG$14)</f>
        <v>0</v>
      </c>
      <c r="BH54" s="5">
        <f ca="1">_xll.CampagnaOutputSingleSlice($F54,BH$14)</f>
        <v>0</v>
      </c>
      <c r="BI54" s="5">
        <f ca="1">_xll.CampagnaOutputSingleSlice($F54,BI$14)</f>
        <v>0</v>
      </c>
      <c r="BJ54" s="5">
        <f ca="1">_xll.CampagnaOutputSingleSlice($F54,BJ$14)</f>
        <v>0</v>
      </c>
      <c r="BK54" s="5">
        <f ca="1">_xll.CampagnaOutputSingleSlice($F54,BK$14)</f>
        <v>0</v>
      </c>
      <c r="BL54" s="5">
        <f ca="1">_xll.CampagnaOutputSingleSlice($F54,BL$14)</f>
        <v>0</v>
      </c>
      <c r="BM54" s="5">
        <f ca="1">_xll.CampagnaOutputSingleSlice($F54,BM$14)</f>
        <v>0</v>
      </c>
      <c r="BN54" s="5">
        <f ca="1">_xll.CampagnaOutputSingleSlice($F54,BN$14)</f>
        <v>0</v>
      </c>
      <c r="BO54" s="5">
        <f ca="1">_xll.CampagnaOutputSingleSlice($F54,BO$14)</f>
        <v>0</v>
      </c>
      <c r="BP54" s="5">
        <f ca="1">_xll.CampagnaOutputSingleSlice($F54,BP$14)</f>
        <v>0</v>
      </c>
      <c r="BQ54" s="5">
        <f ca="1">_xll.CampagnaOutputSingleSlice($F54,BQ$14)</f>
        <v>0</v>
      </c>
      <c r="BR54" s="5">
        <f ca="1">_xll.CampagnaOutputSingleSlice($F54,BR$14)</f>
        <v>0</v>
      </c>
      <c r="BS54" s="5">
        <f ca="1">_xll.CampagnaOutputSingleSlice($F54,BS$14)</f>
        <v>0</v>
      </c>
      <c r="BT54" s="5">
        <f ca="1">_xll.CampagnaOutputSingleSlice($F54,BT$14)</f>
        <v>0</v>
      </c>
      <c r="BU54" s="5">
        <f ca="1">_xll.CampagnaOutputSingleSlice($F54,BU$14)</f>
        <v>0</v>
      </c>
      <c r="BV54" s="5">
        <f ca="1">_xll.CampagnaOutputSingleSlice($F54,BV$14)</f>
        <v>0</v>
      </c>
      <c r="BW54" s="5">
        <f ca="1">_xll.CampagnaOutputSingleSlice($F54,BW$14)</f>
        <v>0</v>
      </c>
      <c r="BX54" s="5">
        <f ca="1">_xll.CampagnaOutputSingleSlice($F54,BX$14)</f>
        <v>0</v>
      </c>
      <c r="BY54" s="5">
        <f ca="1">_xll.CampagnaOutputSingleSlice($F54,BY$14)</f>
        <v>0</v>
      </c>
      <c r="BZ54" s="5">
        <f ca="1">_xll.CampagnaOutputSingleSlice($F54,BZ$14)</f>
        <v>0</v>
      </c>
      <c r="CA54" s="5">
        <f ca="1">_xll.CampagnaOutputSingleSlice($F54,CA$14)</f>
        <v>0</v>
      </c>
      <c r="CB54" s="5">
        <f ca="1">_xll.CampagnaOutputSingleSlice($F54,CB$14)</f>
        <v>0</v>
      </c>
      <c r="CC54" s="5">
        <f ca="1">_xll.CampagnaOutputSingleSlice($F54,CC$14)</f>
        <v>0</v>
      </c>
      <c r="CD54" s="5">
        <f ca="1">_xll.CampagnaOutputSingleSlice($F54,CD$14)</f>
        <v>0</v>
      </c>
      <c r="CE54" s="5">
        <f ca="1">_xll.CampagnaOutputSingleSlice($F54,CE$14)</f>
        <v>0</v>
      </c>
      <c r="CF54" s="5">
        <f ca="1">_xll.CampagnaOutputSingleSlice($F54,CF$14)</f>
        <v>0</v>
      </c>
      <c r="CG54" s="5">
        <f ca="1">_xll.CampagnaOutputSingleSlice($F54,CG$14)</f>
        <v>0</v>
      </c>
      <c r="CH54" s="5">
        <f ca="1">_xll.CampagnaOutputSingleSlice($F54,CH$14)</f>
        <v>0</v>
      </c>
      <c r="CI54" s="5">
        <f ca="1">_xll.CampagnaOutputSingleSlice($F54,CI$14)</f>
        <v>0</v>
      </c>
      <c r="CJ54" s="5">
        <f ca="1">_xll.CampagnaOutputSingleSlice($F54,CJ$14)</f>
        <v>0</v>
      </c>
      <c r="CK54" s="5">
        <f ca="1">_xll.CampagnaOutputSingleSlice($F54,CK$14)</f>
        <v>0</v>
      </c>
      <c r="CL54" s="5">
        <f ca="1">_xll.CampagnaOutputSingleSlice($F54,CL$14)</f>
        <v>0</v>
      </c>
      <c r="CM54" s="5">
        <f ca="1">_xll.CampagnaOutputSingleSlice($F54,CM$14)</f>
        <v>0</v>
      </c>
      <c r="CN54" s="5">
        <f ca="1">_xll.CampagnaOutputSingleSlice($F54,CN$14)</f>
        <v>0</v>
      </c>
      <c r="CO54" s="5">
        <f ca="1">_xll.CampagnaOutputSingleSlice($F54,CO$14)</f>
        <v>0</v>
      </c>
      <c r="CP54" s="5">
        <f ca="1">_xll.CampagnaOutputSingleSlice($F54,CP$14)</f>
        <v>0</v>
      </c>
      <c r="CQ54" s="5">
        <f ca="1">_xll.CampagnaOutputSingleSlice($F54,CQ$14)</f>
        <v>0</v>
      </c>
      <c r="CR54" s="5">
        <f ca="1">_xll.CampagnaOutputSingleSlice($F54,CR$14)</f>
        <v>0</v>
      </c>
      <c r="CS54" s="5">
        <f ca="1">_xll.CampagnaOutputSingleSlice($F54,CS$14)</f>
        <v>0</v>
      </c>
      <c r="CT54" s="5">
        <f ca="1">_xll.CampagnaOutputSingleSlice($F54,CT$14)</f>
        <v>0</v>
      </c>
      <c r="CU54" s="5">
        <f ca="1">_xll.CampagnaOutputSingleSlice($F54,CU$14)</f>
        <v>1</v>
      </c>
      <c r="CV54" s="5">
        <f ca="1">_xll.CampagnaOutputSingleSlice($F54,CV$14)</f>
        <v>1</v>
      </c>
      <c r="CW54" s="5">
        <f ca="1">_xll.CampagnaOutputSingleSlice($F54,CW$14)</f>
        <v>1</v>
      </c>
      <c r="CX54" s="5">
        <f ca="1">_xll.CampagnaOutputSingleSlice($F54,CX$14)</f>
        <v>1</v>
      </c>
      <c r="CY54" s="5">
        <f ca="1">_xll.CampagnaOutputSingleSlice($F54,CY$14)</f>
        <v>1</v>
      </c>
      <c r="CZ54" s="5">
        <f ca="1">_xll.CampagnaOutputSingleSlice($F54,CZ$14)</f>
        <v>1</v>
      </c>
      <c r="DA54" s="5">
        <f ca="1">_xll.CampagnaOutputSingleSlice($F54,DA$14)</f>
        <v>1</v>
      </c>
      <c r="DB54" s="5">
        <f ca="1">_xll.CampagnaOutputSingleSlice($F54,DB$14)</f>
        <v>1</v>
      </c>
      <c r="DC54" s="5">
        <f ca="1">_xll.CampagnaOutputSingleSlice($F54,DC$14)</f>
        <v>1</v>
      </c>
      <c r="DD54" s="5">
        <f ca="1">_xll.CampagnaOutputSingleSlice($F54,DD$14)</f>
        <v>1</v>
      </c>
      <c r="DE54" s="5">
        <f ca="1">_xll.CampagnaOutputSingleSlice($F54,DE$14)</f>
        <v>1</v>
      </c>
      <c r="DF54" s="5">
        <f ca="1">_xll.CampagnaOutputSingleSlice($F54,DF$14)</f>
        <v>1</v>
      </c>
      <c r="DG54" s="5">
        <f ca="1">_xll.CampagnaOutputSingleSlice($F54,DG$14)</f>
        <v>1</v>
      </c>
      <c r="DH54" s="5">
        <f ca="1">_xll.CampagnaOutputSingleSlice($F54,DH$14)</f>
        <v>1</v>
      </c>
      <c r="DI54" s="5">
        <f ca="1">_xll.CampagnaOutputSingleSlice($F54,DI$14)</f>
        <v>1</v>
      </c>
      <c r="DJ54" s="5">
        <f ca="1">_xll.CampagnaOutputSingleSlice($F54,DJ$14)</f>
        <v>1</v>
      </c>
      <c r="DK54" s="5">
        <f ca="1">_xll.CampagnaOutputSingleSlice($F54,DK$14)</f>
        <v>1</v>
      </c>
      <c r="DM54" s="33">
        <v>0</v>
      </c>
      <c r="DN54" s="33">
        <v>0</v>
      </c>
      <c r="DO54" s="33">
        <v>0</v>
      </c>
      <c r="DP54" s="33">
        <v>0</v>
      </c>
      <c r="DQ54" s="33">
        <v>0</v>
      </c>
      <c r="DR54" s="33">
        <v>0</v>
      </c>
      <c r="DS54" s="33">
        <v>0</v>
      </c>
      <c r="DT54" s="33">
        <v>0</v>
      </c>
      <c r="DU54" s="33">
        <v>0</v>
      </c>
      <c r="DV54" s="33">
        <v>0</v>
      </c>
      <c r="DW54" s="33">
        <v>0</v>
      </c>
      <c r="DX54" s="33">
        <v>0</v>
      </c>
      <c r="DY54" s="33">
        <v>0</v>
      </c>
      <c r="DZ54" s="33">
        <v>0</v>
      </c>
      <c r="EA54" s="33">
        <v>0</v>
      </c>
      <c r="EB54" s="33">
        <v>0</v>
      </c>
      <c r="EC54" s="33">
        <v>0</v>
      </c>
      <c r="ED54" s="33">
        <v>0</v>
      </c>
      <c r="EE54" s="33">
        <v>0</v>
      </c>
      <c r="EF54" s="33">
        <v>0</v>
      </c>
      <c r="EG54" s="33">
        <v>0</v>
      </c>
      <c r="EH54" s="33">
        <v>0</v>
      </c>
      <c r="EI54" s="33">
        <v>0</v>
      </c>
      <c r="EJ54" s="33">
        <v>0</v>
      </c>
      <c r="EK54" s="33">
        <v>0</v>
      </c>
      <c r="EL54" s="33">
        <v>0</v>
      </c>
      <c r="EM54" s="33">
        <v>0</v>
      </c>
      <c r="EN54" s="33">
        <v>0</v>
      </c>
      <c r="EO54" s="33">
        <v>0</v>
      </c>
      <c r="EP54" s="33">
        <v>0</v>
      </c>
      <c r="EQ54" s="33">
        <v>0</v>
      </c>
      <c r="ER54" s="33">
        <v>0</v>
      </c>
      <c r="ES54" s="33">
        <v>0</v>
      </c>
      <c r="ET54" s="33">
        <v>0</v>
      </c>
      <c r="EU54" s="33">
        <v>0</v>
      </c>
      <c r="EV54" s="33">
        <v>0</v>
      </c>
      <c r="EW54" s="33">
        <v>0</v>
      </c>
      <c r="EX54" s="33">
        <v>0</v>
      </c>
      <c r="EY54" s="33">
        <v>0</v>
      </c>
      <c r="EZ54" s="33">
        <v>0</v>
      </c>
      <c r="FA54" s="33">
        <v>0</v>
      </c>
      <c r="FB54" s="33">
        <v>0</v>
      </c>
      <c r="FC54" s="33">
        <v>0</v>
      </c>
      <c r="FD54" s="33">
        <v>0</v>
      </c>
      <c r="FE54" s="33">
        <v>0</v>
      </c>
      <c r="FF54" s="33">
        <v>0</v>
      </c>
      <c r="FG54" s="33">
        <v>0</v>
      </c>
      <c r="FH54" s="33">
        <v>0</v>
      </c>
      <c r="FI54" s="33">
        <v>0</v>
      </c>
      <c r="FJ54" s="33">
        <v>0</v>
      </c>
      <c r="FK54" s="33">
        <v>0</v>
      </c>
      <c r="FL54" s="33">
        <v>0</v>
      </c>
      <c r="FM54" s="33">
        <v>0</v>
      </c>
      <c r="FN54" s="33">
        <v>0</v>
      </c>
      <c r="FO54" s="33">
        <v>0</v>
      </c>
      <c r="FP54" s="33">
        <v>0</v>
      </c>
      <c r="FQ54" s="33">
        <v>0</v>
      </c>
      <c r="FR54" s="33">
        <v>0</v>
      </c>
      <c r="FS54" s="33">
        <v>0</v>
      </c>
      <c r="FT54" s="33">
        <v>0</v>
      </c>
      <c r="FU54" s="33">
        <v>0</v>
      </c>
      <c r="FV54" s="33">
        <v>0</v>
      </c>
      <c r="FW54" s="33">
        <v>0</v>
      </c>
      <c r="FX54" s="33">
        <v>0</v>
      </c>
      <c r="FY54" s="33">
        <v>0</v>
      </c>
      <c r="FZ54" s="33">
        <v>0</v>
      </c>
      <c r="GA54" s="33">
        <v>0</v>
      </c>
      <c r="GB54" s="33">
        <v>0</v>
      </c>
      <c r="GC54" s="33">
        <v>0</v>
      </c>
      <c r="GD54" s="33">
        <v>0</v>
      </c>
      <c r="GE54" s="33">
        <v>0</v>
      </c>
      <c r="GF54" s="33">
        <v>0</v>
      </c>
      <c r="GG54" s="33">
        <v>0</v>
      </c>
      <c r="GH54" s="33">
        <v>0</v>
      </c>
      <c r="GI54" s="33">
        <v>0</v>
      </c>
      <c r="GJ54" s="33">
        <v>0</v>
      </c>
      <c r="GK54" s="33">
        <v>0</v>
      </c>
      <c r="GL54" s="33">
        <v>0</v>
      </c>
      <c r="GM54" s="33">
        <v>0</v>
      </c>
      <c r="GN54" s="33">
        <v>0</v>
      </c>
      <c r="GO54" s="33">
        <v>1</v>
      </c>
      <c r="GP54" s="33">
        <v>1</v>
      </c>
      <c r="GQ54" s="33">
        <v>1</v>
      </c>
      <c r="GR54" s="33">
        <v>1</v>
      </c>
      <c r="GS54" s="33">
        <v>1</v>
      </c>
      <c r="GT54" s="33">
        <v>1</v>
      </c>
      <c r="GU54" s="33">
        <v>1</v>
      </c>
      <c r="GV54" s="33">
        <v>1</v>
      </c>
      <c r="GW54" s="33">
        <v>1</v>
      </c>
      <c r="GX54" s="33">
        <v>1</v>
      </c>
      <c r="GY54" s="33">
        <v>1</v>
      </c>
      <c r="GZ54" s="33">
        <v>1</v>
      </c>
      <c r="HA54" s="33">
        <v>1</v>
      </c>
      <c r="HB54" s="33">
        <v>1</v>
      </c>
      <c r="HC54" s="33">
        <v>1</v>
      </c>
      <c r="HD54" s="33">
        <v>1</v>
      </c>
      <c r="HE54" s="33">
        <v>1</v>
      </c>
      <c r="HF54" s="33">
        <v>1</v>
      </c>
      <c r="HG54" s="33">
        <v>1</v>
      </c>
      <c r="HH54" s="33">
        <v>1</v>
      </c>
    </row>
    <row r="55" spans="2:216" x14ac:dyDescent="0.3">
      <c r="B55" s="39">
        <v>2</v>
      </c>
      <c r="F55" s="39" t="e">
        <f ca="1">_xll.CampagnaInputBernoulli(B55)</f>
        <v>#NUM!</v>
      </c>
      <c r="G55" s="11">
        <f ca="1">_xll.CampagnaOutputPercentile($F55,G$36)</f>
        <v>-2146826252</v>
      </c>
      <c r="H55" s="11">
        <f ca="1">_xll.CampagnaOutputPercentile($F55,H$36)</f>
        <v>-2146826252</v>
      </c>
      <c r="I55" s="11">
        <f ca="1">_xll.CampagnaOutputPercentile($F55,I$36)</f>
        <v>-2146826252</v>
      </c>
      <c r="J55" s="11">
        <f t="shared" ca="1" si="8"/>
        <v>-2146826252</v>
      </c>
      <c r="K55" s="11">
        <f t="shared" ca="1" si="8"/>
        <v>-2146826252</v>
      </c>
      <c r="L55" s="11">
        <f t="shared" ca="1" si="8"/>
        <v>-2146826252</v>
      </c>
      <c r="N55" s="15" t="b">
        <f t="shared" ca="1" si="9"/>
        <v>1</v>
      </c>
      <c r="P55" s="5">
        <f ca="1">_xll.CampagnaOutputSingleSlice($F55,P$14)</f>
        <v>-2146826252</v>
      </c>
      <c r="Q55" s="5">
        <f ca="1">_xll.CampagnaOutputSingleSlice($F55,Q$14)</f>
        <v>-2146826252</v>
      </c>
      <c r="R55" s="5">
        <f ca="1">_xll.CampagnaOutputSingleSlice($F55,R$14)</f>
        <v>-2146826252</v>
      </c>
      <c r="S55" s="5">
        <f ca="1">_xll.CampagnaOutputSingleSlice($F55,S$14)</f>
        <v>-2146826252</v>
      </c>
      <c r="T55" s="5">
        <f ca="1">_xll.CampagnaOutputSingleSlice($F55,T$14)</f>
        <v>-2146826252</v>
      </c>
      <c r="U55" s="5">
        <f ca="1">_xll.CampagnaOutputSingleSlice($F55,U$14)</f>
        <v>-2146826252</v>
      </c>
      <c r="V55" s="5">
        <f ca="1">_xll.CampagnaOutputSingleSlice($F55,V$14)</f>
        <v>-2146826252</v>
      </c>
      <c r="W55" s="5">
        <f ca="1">_xll.CampagnaOutputSingleSlice($F55,W$14)</f>
        <v>-2146826252</v>
      </c>
      <c r="X55" s="5">
        <f ca="1">_xll.CampagnaOutputSingleSlice($F55,X$14)</f>
        <v>-2146826252</v>
      </c>
      <c r="Y55" s="5">
        <f ca="1">_xll.CampagnaOutputSingleSlice($F55,Y$14)</f>
        <v>-2146826252</v>
      </c>
      <c r="Z55" s="5">
        <f ca="1">_xll.CampagnaOutputSingleSlice($F55,Z$14)</f>
        <v>-2146826252</v>
      </c>
      <c r="AA55" s="5">
        <f ca="1">_xll.CampagnaOutputSingleSlice($F55,AA$14)</f>
        <v>-2146826252</v>
      </c>
      <c r="AB55" s="5">
        <f ca="1">_xll.CampagnaOutputSingleSlice($F55,AB$14)</f>
        <v>-2146826252</v>
      </c>
      <c r="AC55" s="5">
        <f ca="1">_xll.CampagnaOutputSingleSlice($F55,AC$14)</f>
        <v>-2146826252</v>
      </c>
      <c r="AD55" s="5">
        <f ca="1">_xll.CampagnaOutputSingleSlice($F55,AD$14)</f>
        <v>-2146826252</v>
      </c>
      <c r="AE55" s="5">
        <f ca="1">_xll.CampagnaOutputSingleSlice($F55,AE$14)</f>
        <v>-2146826252</v>
      </c>
      <c r="AF55" s="5">
        <f ca="1">_xll.CampagnaOutputSingleSlice($F55,AF$14)</f>
        <v>-2146826252</v>
      </c>
      <c r="AG55" s="5">
        <f ca="1">_xll.CampagnaOutputSingleSlice($F55,AG$14)</f>
        <v>-2146826252</v>
      </c>
      <c r="AH55" s="5">
        <f ca="1">_xll.CampagnaOutputSingleSlice($F55,AH$14)</f>
        <v>-2146826252</v>
      </c>
      <c r="AI55" s="5">
        <f ca="1">_xll.CampagnaOutputSingleSlice($F55,AI$14)</f>
        <v>-2146826252</v>
      </c>
      <c r="AJ55" s="5">
        <f ca="1">_xll.CampagnaOutputSingleSlice($F55,AJ$14)</f>
        <v>-2146826252</v>
      </c>
      <c r="AK55" s="5">
        <f ca="1">_xll.CampagnaOutputSingleSlice($F55,AK$14)</f>
        <v>-2146826252</v>
      </c>
      <c r="AL55" s="5">
        <f ca="1">_xll.CampagnaOutputSingleSlice($F55,AL$14)</f>
        <v>-2146826252</v>
      </c>
      <c r="AM55" s="5">
        <f ca="1">_xll.CampagnaOutputSingleSlice($F55,AM$14)</f>
        <v>-2146826252</v>
      </c>
      <c r="AN55" s="5">
        <f ca="1">_xll.CampagnaOutputSingleSlice($F55,AN$14)</f>
        <v>-2146826252</v>
      </c>
      <c r="AO55" s="5">
        <f ca="1">_xll.CampagnaOutputSingleSlice($F55,AO$14)</f>
        <v>-2146826252</v>
      </c>
      <c r="AP55" s="5">
        <f ca="1">_xll.CampagnaOutputSingleSlice($F55,AP$14)</f>
        <v>-2146826252</v>
      </c>
      <c r="AQ55" s="5">
        <f ca="1">_xll.CampagnaOutputSingleSlice($F55,AQ$14)</f>
        <v>-2146826252</v>
      </c>
      <c r="AR55" s="5">
        <f ca="1">_xll.CampagnaOutputSingleSlice($F55,AR$14)</f>
        <v>-2146826252</v>
      </c>
      <c r="AS55" s="5">
        <f ca="1">_xll.CampagnaOutputSingleSlice($F55,AS$14)</f>
        <v>-2146826252</v>
      </c>
      <c r="AT55" s="5">
        <f ca="1">_xll.CampagnaOutputSingleSlice($F55,AT$14)</f>
        <v>-2146826252</v>
      </c>
      <c r="AU55" s="5">
        <f ca="1">_xll.CampagnaOutputSingleSlice($F55,AU$14)</f>
        <v>-2146826252</v>
      </c>
      <c r="AV55" s="5">
        <f ca="1">_xll.CampagnaOutputSingleSlice($F55,AV$14)</f>
        <v>-2146826252</v>
      </c>
      <c r="AW55" s="5">
        <f ca="1">_xll.CampagnaOutputSingleSlice($F55,AW$14)</f>
        <v>-2146826252</v>
      </c>
      <c r="AX55" s="5">
        <f ca="1">_xll.CampagnaOutputSingleSlice($F55,AX$14)</f>
        <v>-2146826252</v>
      </c>
      <c r="AY55" s="5">
        <f ca="1">_xll.CampagnaOutputSingleSlice($F55,AY$14)</f>
        <v>-2146826252</v>
      </c>
      <c r="AZ55" s="5">
        <f ca="1">_xll.CampagnaOutputSingleSlice($F55,AZ$14)</f>
        <v>-2146826252</v>
      </c>
      <c r="BA55" s="5">
        <f ca="1">_xll.CampagnaOutputSingleSlice($F55,BA$14)</f>
        <v>-2146826252</v>
      </c>
      <c r="BB55" s="5">
        <f ca="1">_xll.CampagnaOutputSingleSlice($F55,BB$14)</f>
        <v>-2146826252</v>
      </c>
      <c r="BC55" s="5">
        <f ca="1">_xll.CampagnaOutputSingleSlice($F55,BC$14)</f>
        <v>-2146826252</v>
      </c>
      <c r="BD55" s="5">
        <f ca="1">_xll.CampagnaOutputSingleSlice($F55,BD$14)</f>
        <v>-2146826252</v>
      </c>
      <c r="BE55" s="5">
        <f ca="1">_xll.CampagnaOutputSingleSlice($F55,BE$14)</f>
        <v>-2146826252</v>
      </c>
      <c r="BF55" s="5">
        <f ca="1">_xll.CampagnaOutputSingleSlice($F55,BF$14)</f>
        <v>-2146826252</v>
      </c>
      <c r="BG55" s="5">
        <f ca="1">_xll.CampagnaOutputSingleSlice($F55,BG$14)</f>
        <v>-2146826252</v>
      </c>
      <c r="BH55" s="5">
        <f ca="1">_xll.CampagnaOutputSingleSlice($F55,BH$14)</f>
        <v>-2146826252</v>
      </c>
      <c r="BI55" s="5">
        <f ca="1">_xll.CampagnaOutputSingleSlice($F55,BI$14)</f>
        <v>-2146826252</v>
      </c>
      <c r="BJ55" s="5">
        <f ca="1">_xll.CampagnaOutputSingleSlice($F55,BJ$14)</f>
        <v>-2146826252</v>
      </c>
      <c r="BK55" s="5">
        <f ca="1">_xll.CampagnaOutputSingleSlice($F55,BK$14)</f>
        <v>-2146826252</v>
      </c>
      <c r="BL55" s="5">
        <f ca="1">_xll.CampagnaOutputSingleSlice($F55,BL$14)</f>
        <v>-2146826252</v>
      </c>
      <c r="BM55" s="5">
        <f ca="1">_xll.CampagnaOutputSingleSlice($F55,BM$14)</f>
        <v>-2146826252</v>
      </c>
      <c r="BN55" s="5">
        <f ca="1">_xll.CampagnaOutputSingleSlice($F55,BN$14)</f>
        <v>-2146826252</v>
      </c>
      <c r="BO55" s="5">
        <f ca="1">_xll.CampagnaOutputSingleSlice($F55,BO$14)</f>
        <v>-2146826252</v>
      </c>
      <c r="BP55" s="5">
        <f ca="1">_xll.CampagnaOutputSingleSlice($F55,BP$14)</f>
        <v>-2146826252</v>
      </c>
      <c r="BQ55" s="5">
        <f ca="1">_xll.CampagnaOutputSingleSlice($F55,BQ$14)</f>
        <v>-2146826252</v>
      </c>
      <c r="BR55" s="5">
        <f ca="1">_xll.CampagnaOutputSingleSlice($F55,BR$14)</f>
        <v>-2146826252</v>
      </c>
      <c r="BS55" s="5">
        <f ca="1">_xll.CampagnaOutputSingleSlice($F55,BS$14)</f>
        <v>-2146826252</v>
      </c>
      <c r="BT55" s="5">
        <f ca="1">_xll.CampagnaOutputSingleSlice($F55,BT$14)</f>
        <v>-2146826252</v>
      </c>
      <c r="BU55" s="5">
        <f ca="1">_xll.CampagnaOutputSingleSlice($F55,BU$14)</f>
        <v>-2146826252</v>
      </c>
      <c r="BV55" s="5">
        <f ca="1">_xll.CampagnaOutputSingleSlice($F55,BV$14)</f>
        <v>-2146826252</v>
      </c>
      <c r="BW55" s="5">
        <f ca="1">_xll.CampagnaOutputSingleSlice($F55,BW$14)</f>
        <v>-2146826252</v>
      </c>
      <c r="BX55" s="5">
        <f ca="1">_xll.CampagnaOutputSingleSlice($F55,BX$14)</f>
        <v>-2146826252</v>
      </c>
      <c r="BY55" s="5">
        <f ca="1">_xll.CampagnaOutputSingleSlice($F55,BY$14)</f>
        <v>-2146826252</v>
      </c>
      <c r="BZ55" s="5">
        <f ca="1">_xll.CampagnaOutputSingleSlice($F55,BZ$14)</f>
        <v>-2146826252</v>
      </c>
      <c r="CA55" s="5">
        <f ca="1">_xll.CampagnaOutputSingleSlice($F55,CA$14)</f>
        <v>-2146826252</v>
      </c>
      <c r="CB55" s="5">
        <f ca="1">_xll.CampagnaOutputSingleSlice($F55,CB$14)</f>
        <v>-2146826252</v>
      </c>
      <c r="CC55" s="5">
        <f ca="1">_xll.CampagnaOutputSingleSlice($F55,CC$14)</f>
        <v>-2146826252</v>
      </c>
      <c r="CD55" s="5">
        <f ca="1">_xll.CampagnaOutputSingleSlice($F55,CD$14)</f>
        <v>-2146826252</v>
      </c>
      <c r="CE55" s="5">
        <f ca="1">_xll.CampagnaOutputSingleSlice($F55,CE$14)</f>
        <v>-2146826252</v>
      </c>
      <c r="CF55" s="5">
        <f ca="1">_xll.CampagnaOutputSingleSlice($F55,CF$14)</f>
        <v>-2146826252</v>
      </c>
      <c r="CG55" s="5">
        <f ca="1">_xll.CampagnaOutputSingleSlice($F55,CG$14)</f>
        <v>-2146826252</v>
      </c>
      <c r="CH55" s="5">
        <f ca="1">_xll.CampagnaOutputSingleSlice($F55,CH$14)</f>
        <v>-2146826252</v>
      </c>
      <c r="CI55" s="5">
        <f ca="1">_xll.CampagnaOutputSingleSlice($F55,CI$14)</f>
        <v>-2146826252</v>
      </c>
      <c r="CJ55" s="5">
        <f ca="1">_xll.CampagnaOutputSingleSlice($F55,CJ$14)</f>
        <v>-2146826252</v>
      </c>
      <c r="CK55" s="5">
        <f ca="1">_xll.CampagnaOutputSingleSlice($F55,CK$14)</f>
        <v>-2146826252</v>
      </c>
      <c r="CL55" s="5">
        <f ca="1">_xll.CampagnaOutputSingleSlice($F55,CL$14)</f>
        <v>-2146826252</v>
      </c>
      <c r="CM55" s="5">
        <f ca="1">_xll.CampagnaOutputSingleSlice($F55,CM$14)</f>
        <v>-2146826252</v>
      </c>
      <c r="CN55" s="5">
        <f ca="1">_xll.CampagnaOutputSingleSlice($F55,CN$14)</f>
        <v>-2146826252</v>
      </c>
      <c r="CO55" s="5">
        <f ca="1">_xll.CampagnaOutputSingleSlice($F55,CO$14)</f>
        <v>-2146826252</v>
      </c>
      <c r="CP55" s="5">
        <f ca="1">_xll.CampagnaOutputSingleSlice($F55,CP$14)</f>
        <v>-2146826252</v>
      </c>
      <c r="CQ55" s="5">
        <f ca="1">_xll.CampagnaOutputSingleSlice($F55,CQ$14)</f>
        <v>-2146826252</v>
      </c>
      <c r="CR55" s="5">
        <f ca="1">_xll.CampagnaOutputSingleSlice($F55,CR$14)</f>
        <v>-2146826252</v>
      </c>
      <c r="CS55" s="5">
        <f ca="1">_xll.CampagnaOutputSingleSlice($F55,CS$14)</f>
        <v>-2146826252</v>
      </c>
      <c r="CT55" s="5">
        <f ca="1">_xll.CampagnaOutputSingleSlice($F55,CT$14)</f>
        <v>-2146826252</v>
      </c>
      <c r="CU55" s="5">
        <f ca="1">_xll.CampagnaOutputSingleSlice($F55,CU$14)</f>
        <v>-2146826252</v>
      </c>
      <c r="CV55" s="5">
        <f ca="1">_xll.CampagnaOutputSingleSlice($F55,CV$14)</f>
        <v>-2146826252</v>
      </c>
      <c r="CW55" s="5">
        <f ca="1">_xll.CampagnaOutputSingleSlice($F55,CW$14)</f>
        <v>-2146826252</v>
      </c>
      <c r="CX55" s="5">
        <f ca="1">_xll.CampagnaOutputSingleSlice($F55,CX$14)</f>
        <v>-2146826252</v>
      </c>
      <c r="CY55" s="5">
        <f ca="1">_xll.CampagnaOutputSingleSlice($F55,CY$14)</f>
        <v>-2146826252</v>
      </c>
      <c r="CZ55" s="5">
        <f ca="1">_xll.CampagnaOutputSingleSlice($F55,CZ$14)</f>
        <v>-2146826252</v>
      </c>
      <c r="DA55" s="5">
        <f ca="1">_xll.CampagnaOutputSingleSlice($F55,DA$14)</f>
        <v>-2146826252</v>
      </c>
      <c r="DB55" s="5">
        <f ca="1">_xll.CampagnaOutputSingleSlice($F55,DB$14)</f>
        <v>-2146826252</v>
      </c>
      <c r="DC55" s="5">
        <f ca="1">_xll.CampagnaOutputSingleSlice($F55,DC$14)</f>
        <v>-2146826252</v>
      </c>
      <c r="DD55" s="5">
        <f ca="1">_xll.CampagnaOutputSingleSlice($F55,DD$14)</f>
        <v>-2146826252</v>
      </c>
      <c r="DE55" s="5">
        <f ca="1">_xll.CampagnaOutputSingleSlice($F55,DE$14)</f>
        <v>-2146826252</v>
      </c>
      <c r="DF55" s="5">
        <f ca="1">_xll.CampagnaOutputSingleSlice($F55,DF$14)</f>
        <v>-2146826252</v>
      </c>
      <c r="DG55" s="5">
        <f ca="1">_xll.CampagnaOutputSingleSlice($F55,DG$14)</f>
        <v>-2146826252</v>
      </c>
      <c r="DH55" s="5">
        <f ca="1">_xll.CampagnaOutputSingleSlice($F55,DH$14)</f>
        <v>-2146826252</v>
      </c>
      <c r="DI55" s="5">
        <f ca="1">_xll.CampagnaOutputSingleSlice($F55,DI$14)</f>
        <v>-2146826252</v>
      </c>
      <c r="DJ55" s="5">
        <f ca="1">_xll.CampagnaOutputSingleSlice($F55,DJ$14)</f>
        <v>-2146826252</v>
      </c>
      <c r="DK55" s="5">
        <f ca="1">_xll.CampagnaOutputSingleSlice($F55,DK$14)</f>
        <v>-2146826252</v>
      </c>
      <c r="DM55" s="33">
        <v>-2146826252</v>
      </c>
      <c r="DN55" s="33">
        <v>-2146826252</v>
      </c>
      <c r="DO55" s="33">
        <v>-2146826252</v>
      </c>
      <c r="DP55" s="33">
        <v>-2146826252</v>
      </c>
      <c r="DQ55" s="33">
        <v>-2146826252</v>
      </c>
      <c r="DR55" s="33">
        <v>-2146826252</v>
      </c>
      <c r="DS55" s="33">
        <v>-2146826252</v>
      </c>
      <c r="DT55" s="33">
        <v>-2146826252</v>
      </c>
      <c r="DU55" s="33">
        <v>-2146826252</v>
      </c>
      <c r="DV55" s="33">
        <v>-2146826252</v>
      </c>
      <c r="DW55" s="33">
        <v>-2146826252</v>
      </c>
      <c r="DX55" s="33">
        <v>-2146826252</v>
      </c>
      <c r="DY55" s="33">
        <v>-2146826252</v>
      </c>
      <c r="DZ55" s="33">
        <v>-2146826252</v>
      </c>
      <c r="EA55" s="33">
        <v>-2146826252</v>
      </c>
      <c r="EB55" s="33">
        <v>-2146826252</v>
      </c>
      <c r="EC55" s="33">
        <v>-2146826252</v>
      </c>
      <c r="ED55" s="33">
        <v>-2146826252</v>
      </c>
      <c r="EE55" s="33">
        <v>-2146826252</v>
      </c>
      <c r="EF55" s="33">
        <v>-2146826252</v>
      </c>
      <c r="EG55" s="33">
        <v>-2146826252</v>
      </c>
      <c r="EH55" s="33">
        <v>-2146826252</v>
      </c>
      <c r="EI55" s="33">
        <v>-2146826252</v>
      </c>
      <c r="EJ55" s="33">
        <v>-2146826252</v>
      </c>
      <c r="EK55" s="33">
        <v>-2146826252</v>
      </c>
      <c r="EL55" s="33">
        <v>-2146826252</v>
      </c>
      <c r="EM55" s="33">
        <v>-2146826252</v>
      </c>
      <c r="EN55" s="33">
        <v>-2146826252</v>
      </c>
      <c r="EO55" s="33">
        <v>-2146826252</v>
      </c>
      <c r="EP55" s="33">
        <v>-2146826252</v>
      </c>
      <c r="EQ55" s="33">
        <v>-2146826252</v>
      </c>
      <c r="ER55" s="33">
        <v>-2146826252</v>
      </c>
      <c r="ES55" s="33">
        <v>-2146826252</v>
      </c>
      <c r="ET55" s="33">
        <v>-2146826252</v>
      </c>
      <c r="EU55" s="33">
        <v>-2146826252</v>
      </c>
      <c r="EV55" s="33">
        <v>-2146826252</v>
      </c>
      <c r="EW55" s="33">
        <v>-2146826252</v>
      </c>
      <c r="EX55" s="33">
        <v>-2146826252</v>
      </c>
      <c r="EY55" s="33">
        <v>-2146826252</v>
      </c>
      <c r="EZ55" s="33">
        <v>-2146826252</v>
      </c>
      <c r="FA55" s="33">
        <v>-2146826252</v>
      </c>
      <c r="FB55" s="33">
        <v>-2146826252</v>
      </c>
      <c r="FC55" s="33">
        <v>-2146826252</v>
      </c>
      <c r="FD55" s="33">
        <v>-2146826252</v>
      </c>
      <c r="FE55" s="33">
        <v>-2146826252</v>
      </c>
      <c r="FF55" s="33">
        <v>-2146826252</v>
      </c>
      <c r="FG55" s="33">
        <v>-2146826252</v>
      </c>
      <c r="FH55" s="33">
        <v>-2146826252</v>
      </c>
      <c r="FI55" s="33">
        <v>-2146826252</v>
      </c>
      <c r="FJ55" s="33">
        <v>-2146826252</v>
      </c>
      <c r="FK55" s="33">
        <v>-2146826252</v>
      </c>
      <c r="FL55" s="33">
        <v>-2146826252</v>
      </c>
      <c r="FM55" s="33">
        <v>-2146826252</v>
      </c>
      <c r="FN55" s="33">
        <v>-2146826252</v>
      </c>
      <c r="FO55" s="33">
        <v>-2146826252</v>
      </c>
      <c r="FP55" s="33">
        <v>-2146826252</v>
      </c>
      <c r="FQ55" s="33">
        <v>-2146826252</v>
      </c>
      <c r="FR55" s="33">
        <v>-2146826252</v>
      </c>
      <c r="FS55" s="33">
        <v>-2146826252</v>
      </c>
      <c r="FT55" s="33">
        <v>-2146826252</v>
      </c>
      <c r="FU55" s="33">
        <v>-2146826252</v>
      </c>
      <c r="FV55" s="33">
        <v>-2146826252</v>
      </c>
      <c r="FW55" s="33">
        <v>-2146826252</v>
      </c>
      <c r="FX55" s="33">
        <v>-2146826252</v>
      </c>
      <c r="FY55" s="33">
        <v>-2146826252</v>
      </c>
      <c r="FZ55" s="33">
        <v>-2146826252</v>
      </c>
      <c r="GA55" s="33">
        <v>-2146826252</v>
      </c>
      <c r="GB55" s="33">
        <v>-2146826252</v>
      </c>
      <c r="GC55" s="33">
        <v>-2146826252</v>
      </c>
      <c r="GD55" s="33">
        <v>-2146826252</v>
      </c>
      <c r="GE55" s="33">
        <v>-2146826252</v>
      </c>
      <c r="GF55" s="33">
        <v>-2146826252</v>
      </c>
      <c r="GG55" s="33">
        <v>-2146826252</v>
      </c>
      <c r="GH55" s="33">
        <v>-2146826252</v>
      </c>
      <c r="GI55" s="33">
        <v>-2146826252</v>
      </c>
      <c r="GJ55" s="33">
        <v>-2146826252</v>
      </c>
      <c r="GK55" s="33">
        <v>-2146826252</v>
      </c>
      <c r="GL55" s="33">
        <v>-2146826252</v>
      </c>
      <c r="GM55" s="33">
        <v>-2146826252</v>
      </c>
      <c r="GN55" s="33">
        <v>-2146826252</v>
      </c>
      <c r="GO55" s="33">
        <v>-2146826252</v>
      </c>
      <c r="GP55" s="33">
        <v>-2146826252</v>
      </c>
      <c r="GQ55" s="33">
        <v>-2146826252</v>
      </c>
      <c r="GR55" s="33">
        <v>-2146826252</v>
      </c>
      <c r="GS55" s="33">
        <v>-2146826252</v>
      </c>
      <c r="GT55" s="33">
        <v>-2146826252</v>
      </c>
      <c r="GU55" s="33">
        <v>-2146826252</v>
      </c>
      <c r="GV55" s="33">
        <v>-2146826252</v>
      </c>
      <c r="GW55" s="33">
        <v>-2146826252</v>
      </c>
      <c r="GX55" s="33">
        <v>-2146826252</v>
      </c>
      <c r="GY55" s="33">
        <v>-2146826252</v>
      </c>
      <c r="GZ55" s="33">
        <v>-2146826252</v>
      </c>
      <c r="HA55" s="33">
        <v>-2146826252</v>
      </c>
      <c r="HB55" s="33">
        <v>-2146826252</v>
      </c>
      <c r="HC55" s="33">
        <v>-2146826252</v>
      </c>
      <c r="HD55" s="33">
        <v>-2146826252</v>
      </c>
      <c r="HE55" s="33">
        <v>-2146826252</v>
      </c>
      <c r="HF55" s="33">
        <v>-2146826252</v>
      </c>
      <c r="HG55" s="33">
        <v>-2146826252</v>
      </c>
      <c r="HH55" s="33">
        <v>-2146826252</v>
      </c>
    </row>
    <row r="56" spans="2:216" x14ac:dyDescent="0.3">
      <c r="B56" s="39">
        <v>0.01</v>
      </c>
      <c r="F56" s="39">
        <f ca="1">_xll.CampagnaInputBernoulli(B56)</f>
        <v>0</v>
      </c>
      <c r="G56" s="11">
        <f ca="1">_xll.CampagnaOutputPercentile($F56,G$36)</f>
        <v>0</v>
      </c>
      <c r="H56" s="11">
        <f ca="1">_xll.CampagnaOutputPercentile($F56,H$36)</f>
        <v>0</v>
      </c>
      <c r="I56" s="11">
        <f ca="1">_xll.CampagnaOutputPercentile($F56,I$36)</f>
        <v>0</v>
      </c>
      <c r="J56" s="11">
        <f t="shared" ca="1" si="8"/>
        <v>0</v>
      </c>
      <c r="K56" s="11">
        <f t="shared" ca="1" si="8"/>
        <v>0</v>
      </c>
      <c r="L56" s="11">
        <f t="shared" ca="1" si="8"/>
        <v>0</v>
      </c>
      <c r="N56" s="15" t="b">
        <f t="shared" ca="1" si="9"/>
        <v>1</v>
      </c>
      <c r="P56" s="5">
        <f ca="1">_xll.CampagnaOutputSingleSlice($F56,P$14)</f>
        <v>0</v>
      </c>
      <c r="Q56" s="5">
        <f ca="1">_xll.CampagnaOutputSingleSlice($F56,Q$14)</f>
        <v>0</v>
      </c>
      <c r="R56" s="5">
        <f ca="1">_xll.CampagnaOutputSingleSlice($F56,R$14)</f>
        <v>0</v>
      </c>
      <c r="S56" s="5">
        <f ca="1">_xll.CampagnaOutputSingleSlice($F56,S$14)</f>
        <v>0</v>
      </c>
      <c r="T56" s="5">
        <f ca="1">_xll.CampagnaOutputSingleSlice($F56,T$14)</f>
        <v>0</v>
      </c>
      <c r="U56" s="5">
        <f ca="1">_xll.CampagnaOutputSingleSlice($F56,U$14)</f>
        <v>0</v>
      </c>
      <c r="V56" s="5">
        <f ca="1">_xll.CampagnaOutputSingleSlice($F56,V$14)</f>
        <v>0</v>
      </c>
      <c r="W56" s="5">
        <f ca="1">_xll.CampagnaOutputSingleSlice($F56,W$14)</f>
        <v>0</v>
      </c>
      <c r="X56" s="5">
        <f ca="1">_xll.CampagnaOutputSingleSlice($F56,X$14)</f>
        <v>0</v>
      </c>
      <c r="Y56" s="5">
        <f ca="1">_xll.CampagnaOutputSingleSlice($F56,Y$14)</f>
        <v>0</v>
      </c>
      <c r="Z56" s="5">
        <f ca="1">_xll.CampagnaOutputSingleSlice($F56,Z$14)</f>
        <v>0</v>
      </c>
      <c r="AA56" s="5">
        <f ca="1">_xll.CampagnaOutputSingleSlice($F56,AA$14)</f>
        <v>0</v>
      </c>
      <c r="AB56" s="5">
        <f ca="1">_xll.CampagnaOutputSingleSlice($F56,AB$14)</f>
        <v>0</v>
      </c>
      <c r="AC56" s="5">
        <f ca="1">_xll.CampagnaOutputSingleSlice($F56,AC$14)</f>
        <v>0</v>
      </c>
      <c r="AD56" s="5">
        <f ca="1">_xll.CampagnaOutputSingleSlice($F56,AD$14)</f>
        <v>0</v>
      </c>
      <c r="AE56" s="5">
        <f ca="1">_xll.CampagnaOutputSingleSlice($F56,AE$14)</f>
        <v>0</v>
      </c>
      <c r="AF56" s="5">
        <f ca="1">_xll.CampagnaOutputSingleSlice($F56,AF$14)</f>
        <v>0</v>
      </c>
      <c r="AG56" s="5">
        <f ca="1">_xll.CampagnaOutputSingleSlice($F56,AG$14)</f>
        <v>0</v>
      </c>
      <c r="AH56" s="5">
        <f ca="1">_xll.CampagnaOutputSingleSlice($F56,AH$14)</f>
        <v>0</v>
      </c>
      <c r="AI56" s="5">
        <f ca="1">_xll.CampagnaOutputSingleSlice($F56,AI$14)</f>
        <v>0</v>
      </c>
      <c r="AJ56" s="5">
        <f ca="1">_xll.CampagnaOutputSingleSlice($F56,AJ$14)</f>
        <v>0</v>
      </c>
      <c r="AK56" s="5">
        <f ca="1">_xll.CampagnaOutputSingleSlice($F56,AK$14)</f>
        <v>0</v>
      </c>
      <c r="AL56" s="5">
        <f ca="1">_xll.CampagnaOutputSingleSlice($F56,AL$14)</f>
        <v>0</v>
      </c>
      <c r="AM56" s="5">
        <f ca="1">_xll.CampagnaOutputSingleSlice($F56,AM$14)</f>
        <v>0</v>
      </c>
      <c r="AN56" s="5">
        <f ca="1">_xll.CampagnaOutputSingleSlice($F56,AN$14)</f>
        <v>0</v>
      </c>
      <c r="AO56" s="5">
        <f ca="1">_xll.CampagnaOutputSingleSlice($F56,AO$14)</f>
        <v>0</v>
      </c>
      <c r="AP56" s="5">
        <f ca="1">_xll.CampagnaOutputSingleSlice($F56,AP$14)</f>
        <v>0</v>
      </c>
      <c r="AQ56" s="5">
        <f ca="1">_xll.CampagnaOutputSingleSlice($F56,AQ$14)</f>
        <v>0</v>
      </c>
      <c r="AR56" s="5">
        <f ca="1">_xll.CampagnaOutputSingleSlice($F56,AR$14)</f>
        <v>0</v>
      </c>
      <c r="AS56" s="5">
        <f ca="1">_xll.CampagnaOutputSingleSlice($F56,AS$14)</f>
        <v>0</v>
      </c>
      <c r="AT56" s="5">
        <f ca="1">_xll.CampagnaOutputSingleSlice($F56,AT$14)</f>
        <v>0</v>
      </c>
      <c r="AU56" s="5">
        <f ca="1">_xll.CampagnaOutputSingleSlice($F56,AU$14)</f>
        <v>0</v>
      </c>
      <c r="AV56" s="5">
        <f ca="1">_xll.CampagnaOutputSingleSlice($F56,AV$14)</f>
        <v>0</v>
      </c>
      <c r="AW56" s="5">
        <f ca="1">_xll.CampagnaOutputSingleSlice($F56,AW$14)</f>
        <v>0</v>
      </c>
      <c r="AX56" s="5">
        <f ca="1">_xll.CampagnaOutputSingleSlice($F56,AX$14)</f>
        <v>0</v>
      </c>
      <c r="AY56" s="5">
        <f ca="1">_xll.CampagnaOutputSingleSlice($F56,AY$14)</f>
        <v>0</v>
      </c>
      <c r="AZ56" s="5">
        <f ca="1">_xll.CampagnaOutputSingleSlice($F56,AZ$14)</f>
        <v>0</v>
      </c>
      <c r="BA56" s="5">
        <f ca="1">_xll.CampagnaOutputSingleSlice($F56,BA$14)</f>
        <v>0</v>
      </c>
      <c r="BB56" s="5">
        <f ca="1">_xll.CampagnaOutputSingleSlice($F56,BB$14)</f>
        <v>0</v>
      </c>
      <c r="BC56" s="5">
        <f ca="1">_xll.CampagnaOutputSingleSlice($F56,BC$14)</f>
        <v>0</v>
      </c>
      <c r="BD56" s="5">
        <f ca="1">_xll.CampagnaOutputSingleSlice($F56,BD$14)</f>
        <v>0</v>
      </c>
      <c r="BE56" s="5">
        <f ca="1">_xll.CampagnaOutputSingleSlice($F56,BE$14)</f>
        <v>0</v>
      </c>
      <c r="BF56" s="5">
        <f ca="1">_xll.CampagnaOutputSingleSlice($F56,BF$14)</f>
        <v>0</v>
      </c>
      <c r="BG56" s="5">
        <f ca="1">_xll.CampagnaOutputSingleSlice($F56,BG$14)</f>
        <v>0</v>
      </c>
      <c r="BH56" s="5">
        <f ca="1">_xll.CampagnaOutputSingleSlice($F56,BH$14)</f>
        <v>0</v>
      </c>
      <c r="BI56" s="5">
        <f ca="1">_xll.CampagnaOutputSingleSlice($F56,BI$14)</f>
        <v>0</v>
      </c>
      <c r="BJ56" s="5">
        <f ca="1">_xll.CampagnaOutputSingleSlice($F56,BJ$14)</f>
        <v>0</v>
      </c>
      <c r="BK56" s="5">
        <f ca="1">_xll.CampagnaOutputSingleSlice($F56,BK$14)</f>
        <v>0</v>
      </c>
      <c r="BL56" s="5">
        <f ca="1">_xll.CampagnaOutputSingleSlice($F56,BL$14)</f>
        <v>0</v>
      </c>
      <c r="BM56" s="5">
        <f ca="1">_xll.CampagnaOutputSingleSlice($F56,BM$14)</f>
        <v>0</v>
      </c>
      <c r="BN56" s="5">
        <f ca="1">_xll.CampagnaOutputSingleSlice($F56,BN$14)</f>
        <v>0</v>
      </c>
      <c r="BO56" s="5">
        <f ca="1">_xll.CampagnaOutputSingleSlice($F56,BO$14)</f>
        <v>0</v>
      </c>
      <c r="BP56" s="5">
        <f ca="1">_xll.CampagnaOutputSingleSlice($F56,BP$14)</f>
        <v>0</v>
      </c>
      <c r="BQ56" s="5">
        <f ca="1">_xll.CampagnaOutputSingleSlice($F56,BQ$14)</f>
        <v>0</v>
      </c>
      <c r="BR56" s="5">
        <f ca="1">_xll.CampagnaOutputSingleSlice($F56,BR$14)</f>
        <v>0</v>
      </c>
      <c r="BS56" s="5">
        <f ca="1">_xll.CampagnaOutputSingleSlice($F56,BS$14)</f>
        <v>0</v>
      </c>
      <c r="BT56" s="5">
        <f ca="1">_xll.CampagnaOutputSingleSlice($F56,BT$14)</f>
        <v>0</v>
      </c>
      <c r="BU56" s="5">
        <f ca="1">_xll.CampagnaOutputSingleSlice($F56,BU$14)</f>
        <v>0</v>
      </c>
      <c r="BV56" s="5">
        <f ca="1">_xll.CampagnaOutputSingleSlice($F56,BV$14)</f>
        <v>0</v>
      </c>
      <c r="BW56" s="5">
        <f ca="1">_xll.CampagnaOutputSingleSlice($F56,BW$14)</f>
        <v>0</v>
      </c>
      <c r="BX56" s="5">
        <f ca="1">_xll.CampagnaOutputSingleSlice($F56,BX$14)</f>
        <v>0</v>
      </c>
      <c r="BY56" s="5">
        <f ca="1">_xll.CampagnaOutputSingleSlice($F56,BY$14)</f>
        <v>0</v>
      </c>
      <c r="BZ56" s="5">
        <f ca="1">_xll.CampagnaOutputSingleSlice($F56,BZ$14)</f>
        <v>0</v>
      </c>
      <c r="CA56" s="5">
        <f ca="1">_xll.CampagnaOutputSingleSlice($F56,CA$14)</f>
        <v>0</v>
      </c>
      <c r="CB56" s="5">
        <f ca="1">_xll.CampagnaOutputSingleSlice($F56,CB$14)</f>
        <v>0</v>
      </c>
      <c r="CC56" s="5">
        <f ca="1">_xll.CampagnaOutputSingleSlice($F56,CC$14)</f>
        <v>0</v>
      </c>
      <c r="CD56" s="5">
        <f ca="1">_xll.CampagnaOutputSingleSlice($F56,CD$14)</f>
        <v>0</v>
      </c>
      <c r="CE56" s="5">
        <f ca="1">_xll.CampagnaOutputSingleSlice($F56,CE$14)</f>
        <v>0</v>
      </c>
      <c r="CF56" s="5">
        <f ca="1">_xll.CampagnaOutputSingleSlice($F56,CF$14)</f>
        <v>0</v>
      </c>
      <c r="CG56" s="5">
        <f ca="1">_xll.CampagnaOutputSingleSlice($F56,CG$14)</f>
        <v>0</v>
      </c>
      <c r="CH56" s="5">
        <f ca="1">_xll.CampagnaOutputSingleSlice($F56,CH$14)</f>
        <v>0</v>
      </c>
      <c r="CI56" s="5">
        <f ca="1">_xll.CampagnaOutputSingleSlice($F56,CI$14)</f>
        <v>0</v>
      </c>
      <c r="CJ56" s="5">
        <f ca="1">_xll.CampagnaOutputSingleSlice($F56,CJ$14)</f>
        <v>0</v>
      </c>
      <c r="CK56" s="5">
        <f ca="1">_xll.CampagnaOutputSingleSlice($F56,CK$14)</f>
        <v>0</v>
      </c>
      <c r="CL56" s="5">
        <f ca="1">_xll.CampagnaOutputSingleSlice($F56,CL$14)</f>
        <v>0</v>
      </c>
      <c r="CM56" s="5">
        <f ca="1">_xll.CampagnaOutputSingleSlice($F56,CM$14)</f>
        <v>0</v>
      </c>
      <c r="CN56" s="5">
        <f ca="1">_xll.CampagnaOutputSingleSlice($F56,CN$14)</f>
        <v>0</v>
      </c>
      <c r="CO56" s="5">
        <f ca="1">_xll.CampagnaOutputSingleSlice($F56,CO$14)</f>
        <v>0</v>
      </c>
      <c r="CP56" s="5">
        <f ca="1">_xll.CampagnaOutputSingleSlice($F56,CP$14)</f>
        <v>0</v>
      </c>
      <c r="CQ56" s="5">
        <f ca="1">_xll.CampagnaOutputSingleSlice($F56,CQ$14)</f>
        <v>0</v>
      </c>
      <c r="CR56" s="5">
        <f ca="1">_xll.CampagnaOutputSingleSlice($F56,CR$14)</f>
        <v>0</v>
      </c>
      <c r="CS56" s="5">
        <f ca="1">_xll.CampagnaOutputSingleSlice($F56,CS$14)</f>
        <v>0</v>
      </c>
      <c r="CT56" s="5">
        <f ca="1">_xll.CampagnaOutputSingleSlice($F56,CT$14)</f>
        <v>0</v>
      </c>
      <c r="CU56" s="5">
        <f ca="1">_xll.CampagnaOutputSingleSlice($F56,CU$14)</f>
        <v>0</v>
      </c>
      <c r="CV56" s="5">
        <f ca="1">_xll.CampagnaOutputSingleSlice($F56,CV$14)</f>
        <v>0</v>
      </c>
      <c r="CW56" s="5">
        <f ca="1">_xll.CampagnaOutputSingleSlice($F56,CW$14)</f>
        <v>0</v>
      </c>
      <c r="CX56" s="5">
        <f ca="1">_xll.CampagnaOutputSingleSlice($F56,CX$14)</f>
        <v>0</v>
      </c>
      <c r="CY56" s="5">
        <f ca="1">_xll.CampagnaOutputSingleSlice($F56,CY$14)</f>
        <v>0</v>
      </c>
      <c r="CZ56" s="5">
        <f ca="1">_xll.CampagnaOutputSingleSlice($F56,CZ$14)</f>
        <v>0</v>
      </c>
      <c r="DA56" s="5">
        <f ca="1">_xll.CampagnaOutputSingleSlice($F56,DA$14)</f>
        <v>0</v>
      </c>
      <c r="DB56" s="5">
        <f ca="1">_xll.CampagnaOutputSingleSlice($F56,DB$14)</f>
        <v>0</v>
      </c>
      <c r="DC56" s="5">
        <f ca="1">_xll.CampagnaOutputSingleSlice($F56,DC$14)</f>
        <v>0</v>
      </c>
      <c r="DD56" s="5">
        <f ca="1">_xll.CampagnaOutputSingleSlice($F56,DD$14)</f>
        <v>0</v>
      </c>
      <c r="DE56" s="5">
        <f ca="1">_xll.CampagnaOutputSingleSlice($F56,DE$14)</f>
        <v>0</v>
      </c>
      <c r="DF56" s="5">
        <f ca="1">_xll.CampagnaOutputSingleSlice($F56,DF$14)</f>
        <v>0</v>
      </c>
      <c r="DG56" s="5">
        <f ca="1">_xll.CampagnaOutputSingleSlice($F56,DG$14)</f>
        <v>0</v>
      </c>
      <c r="DH56" s="5">
        <f ca="1">_xll.CampagnaOutputSingleSlice($F56,DH$14)</f>
        <v>0</v>
      </c>
      <c r="DI56" s="5">
        <f ca="1">_xll.CampagnaOutputSingleSlice($F56,DI$14)</f>
        <v>0</v>
      </c>
      <c r="DJ56" s="5">
        <f ca="1">_xll.CampagnaOutputSingleSlice($F56,DJ$14)</f>
        <v>0</v>
      </c>
      <c r="DK56" s="5">
        <f ca="1">_xll.CampagnaOutputSingleSlice($F56,DK$14)</f>
        <v>0</v>
      </c>
      <c r="DM56" s="33">
        <v>0</v>
      </c>
      <c r="DN56" s="33">
        <v>0</v>
      </c>
      <c r="DO56" s="33">
        <v>0</v>
      </c>
      <c r="DP56" s="33">
        <v>0</v>
      </c>
      <c r="DQ56" s="33">
        <v>0</v>
      </c>
      <c r="DR56" s="33">
        <v>0</v>
      </c>
      <c r="DS56" s="33">
        <v>0</v>
      </c>
      <c r="DT56" s="33">
        <v>0</v>
      </c>
      <c r="DU56" s="33">
        <v>0</v>
      </c>
      <c r="DV56" s="33">
        <v>0</v>
      </c>
      <c r="DW56" s="33">
        <v>0</v>
      </c>
      <c r="DX56" s="33">
        <v>0</v>
      </c>
      <c r="DY56" s="33">
        <v>0</v>
      </c>
      <c r="DZ56" s="33">
        <v>0</v>
      </c>
      <c r="EA56" s="33">
        <v>0</v>
      </c>
      <c r="EB56" s="33">
        <v>0</v>
      </c>
      <c r="EC56" s="33">
        <v>0</v>
      </c>
      <c r="ED56" s="33">
        <v>0</v>
      </c>
      <c r="EE56" s="33">
        <v>0</v>
      </c>
      <c r="EF56" s="33">
        <v>0</v>
      </c>
      <c r="EG56" s="33">
        <v>0</v>
      </c>
      <c r="EH56" s="33">
        <v>0</v>
      </c>
      <c r="EI56" s="33">
        <v>0</v>
      </c>
      <c r="EJ56" s="33">
        <v>0</v>
      </c>
      <c r="EK56" s="33">
        <v>0</v>
      </c>
      <c r="EL56" s="33">
        <v>0</v>
      </c>
      <c r="EM56" s="33">
        <v>0</v>
      </c>
      <c r="EN56" s="33">
        <v>0</v>
      </c>
      <c r="EO56" s="33">
        <v>0</v>
      </c>
      <c r="EP56" s="33">
        <v>0</v>
      </c>
      <c r="EQ56" s="33">
        <v>0</v>
      </c>
      <c r="ER56" s="33">
        <v>0</v>
      </c>
      <c r="ES56" s="33">
        <v>0</v>
      </c>
      <c r="ET56" s="33">
        <v>0</v>
      </c>
      <c r="EU56" s="33">
        <v>0</v>
      </c>
      <c r="EV56" s="33">
        <v>0</v>
      </c>
      <c r="EW56" s="33">
        <v>0</v>
      </c>
      <c r="EX56" s="33">
        <v>0</v>
      </c>
      <c r="EY56" s="33">
        <v>0</v>
      </c>
      <c r="EZ56" s="33">
        <v>0</v>
      </c>
      <c r="FA56" s="33">
        <v>0</v>
      </c>
      <c r="FB56" s="33">
        <v>0</v>
      </c>
      <c r="FC56" s="33">
        <v>0</v>
      </c>
      <c r="FD56" s="33">
        <v>0</v>
      </c>
      <c r="FE56" s="33">
        <v>0</v>
      </c>
      <c r="FF56" s="33">
        <v>0</v>
      </c>
      <c r="FG56" s="33">
        <v>0</v>
      </c>
      <c r="FH56" s="33">
        <v>0</v>
      </c>
      <c r="FI56" s="33">
        <v>0</v>
      </c>
      <c r="FJ56" s="33">
        <v>0</v>
      </c>
      <c r="FK56" s="33">
        <v>0</v>
      </c>
      <c r="FL56" s="33">
        <v>0</v>
      </c>
      <c r="FM56" s="33">
        <v>0</v>
      </c>
      <c r="FN56" s="33">
        <v>0</v>
      </c>
      <c r="FO56" s="33">
        <v>0</v>
      </c>
      <c r="FP56" s="33">
        <v>0</v>
      </c>
      <c r="FQ56" s="33">
        <v>0</v>
      </c>
      <c r="FR56" s="33">
        <v>0</v>
      </c>
      <c r="FS56" s="33">
        <v>0</v>
      </c>
      <c r="FT56" s="33">
        <v>0</v>
      </c>
      <c r="FU56" s="33">
        <v>0</v>
      </c>
      <c r="FV56" s="33">
        <v>0</v>
      </c>
      <c r="FW56" s="33">
        <v>0</v>
      </c>
      <c r="FX56" s="33">
        <v>0</v>
      </c>
      <c r="FY56" s="33">
        <v>0</v>
      </c>
      <c r="FZ56" s="33">
        <v>0</v>
      </c>
      <c r="GA56" s="33">
        <v>0</v>
      </c>
      <c r="GB56" s="33">
        <v>0</v>
      </c>
      <c r="GC56" s="33">
        <v>0</v>
      </c>
      <c r="GD56" s="33">
        <v>0</v>
      </c>
      <c r="GE56" s="33">
        <v>0</v>
      </c>
      <c r="GF56" s="33">
        <v>0</v>
      </c>
      <c r="GG56" s="33">
        <v>0</v>
      </c>
      <c r="GH56" s="33">
        <v>0</v>
      </c>
      <c r="GI56" s="33">
        <v>0</v>
      </c>
      <c r="GJ56" s="33">
        <v>0</v>
      </c>
      <c r="GK56" s="33">
        <v>0</v>
      </c>
      <c r="GL56" s="33">
        <v>0</v>
      </c>
      <c r="GM56" s="33">
        <v>0</v>
      </c>
      <c r="GN56" s="33">
        <v>0</v>
      </c>
      <c r="GO56" s="33">
        <v>0</v>
      </c>
      <c r="GP56" s="33">
        <v>0</v>
      </c>
      <c r="GQ56" s="33">
        <v>0</v>
      </c>
      <c r="GR56" s="33">
        <v>0</v>
      </c>
      <c r="GS56" s="33">
        <v>0</v>
      </c>
      <c r="GT56" s="33">
        <v>0</v>
      </c>
      <c r="GU56" s="33">
        <v>0</v>
      </c>
      <c r="GV56" s="33">
        <v>0</v>
      </c>
      <c r="GW56" s="33">
        <v>0</v>
      </c>
      <c r="GX56" s="33">
        <v>0</v>
      </c>
      <c r="GY56" s="33">
        <v>0</v>
      </c>
      <c r="GZ56" s="33">
        <v>0</v>
      </c>
      <c r="HA56" s="33">
        <v>0</v>
      </c>
      <c r="HB56" s="33">
        <v>0</v>
      </c>
      <c r="HC56" s="33">
        <v>0</v>
      </c>
      <c r="HD56" s="33">
        <v>0</v>
      </c>
      <c r="HE56" s="33">
        <v>0</v>
      </c>
      <c r="HF56" s="33">
        <v>0</v>
      </c>
      <c r="HG56" s="33">
        <v>0</v>
      </c>
      <c r="HH56" s="33">
        <v>0</v>
      </c>
    </row>
    <row r="57" spans="2:216" x14ac:dyDescent="0.3">
      <c r="B57" s="39">
        <v>0</v>
      </c>
      <c r="F57" s="39">
        <f ca="1">_xll.CampagnaInputBernoulli(B57)</f>
        <v>0</v>
      </c>
      <c r="G57" s="11">
        <f ca="1">_xll.CampagnaOutputPercentile($F57,G$36)</f>
        <v>0</v>
      </c>
      <c r="H57" s="11">
        <f ca="1">_xll.CampagnaOutputPercentile($F57,H$36)</f>
        <v>0</v>
      </c>
      <c r="I57" s="11">
        <f ca="1">_xll.CampagnaOutputPercentile($F57,I$36)</f>
        <v>0</v>
      </c>
      <c r="J57" s="11">
        <f t="shared" ca="1" si="8"/>
        <v>0</v>
      </c>
      <c r="K57" s="11">
        <f t="shared" ca="1" si="8"/>
        <v>0</v>
      </c>
      <c r="L57" s="11">
        <f t="shared" ca="1" si="8"/>
        <v>0</v>
      </c>
      <c r="N57" s="15" t="b">
        <f t="shared" ca="1" si="9"/>
        <v>1</v>
      </c>
      <c r="O57" s="10"/>
      <c r="P57" s="5">
        <f ca="1">_xll.CampagnaOutputSingleSlice($F57,P$14)</f>
        <v>0</v>
      </c>
      <c r="Q57" s="5">
        <f ca="1">_xll.CampagnaOutputSingleSlice($F57,Q$14)</f>
        <v>0</v>
      </c>
      <c r="R57" s="5">
        <f ca="1">_xll.CampagnaOutputSingleSlice($F57,R$14)</f>
        <v>0</v>
      </c>
      <c r="S57" s="5">
        <f ca="1">_xll.CampagnaOutputSingleSlice($F57,S$14)</f>
        <v>0</v>
      </c>
      <c r="T57" s="5">
        <f ca="1">_xll.CampagnaOutputSingleSlice($F57,T$14)</f>
        <v>0</v>
      </c>
      <c r="U57" s="5">
        <f ca="1">_xll.CampagnaOutputSingleSlice($F57,U$14)</f>
        <v>0</v>
      </c>
      <c r="V57" s="5">
        <f ca="1">_xll.CampagnaOutputSingleSlice($F57,V$14)</f>
        <v>0</v>
      </c>
      <c r="W57" s="5">
        <f ca="1">_xll.CampagnaOutputSingleSlice($F57,W$14)</f>
        <v>0</v>
      </c>
      <c r="X57" s="5">
        <f ca="1">_xll.CampagnaOutputSingleSlice($F57,X$14)</f>
        <v>0</v>
      </c>
      <c r="Y57" s="5">
        <f ca="1">_xll.CampagnaOutputSingleSlice($F57,Y$14)</f>
        <v>0</v>
      </c>
      <c r="Z57" s="5">
        <f ca="1">_xll.CampagnaOutputSingleSlice($F57,Z$14)</f>
        <v>0</v>
      </c>
      <c r="AA57" s="5">
        <f ca="1">_xll.CampagnaOutputSingleSlice($F57,AA$14)</f>
        <v>0</v>
      </c>
      <c r="AB57" s="5">
        <f ca="1">_xll.CampagnaOutputSingleSlice($F57,AB$14)</f>
        <v>0</v>
      </c>
      <c r="AC57" s="5">
        <f ca="1">_xll.CampagnaOutputSingleSlice($F57,AC$14)</f>
        <v>0</v>
      </c>
      <c r="AD57" s="5">
        <f ca="1">_xll.CampagnaOutputSingleSlice($F57,AD$14)</f>
        <v>0</v>
      </c>
      <c r="AE57" s="5">
        <f ca="1">_xll.CampagnaOutputSingleSlice($F57,AE$14)</f>
        <v>0</v>
      </c>
      <c r="AF57" s="5">
        <f ca="1">_xll.CampagnaOutputSingleSlice($F57,AF$14)</f>
        <v>0</v>
      </c>
      <c r="AG57" s="5">
        <f ca="1">_xll.CampagnaOutputSingleSlice($F57,AG$14)</f>
        <v>0</v>
      </c>
      <c r="AH57" s="5">
        <f ca="1">_xll.CampagnaOutputSingleSlice($F57,AH$14)</f>
        <v>0</v>
      </c>
      <c r="AI57" s="5">
        <f ca="1">_xll.CampagnaOutputSingleSlice($F57,AI$14)</f>
        <v>0</v>
      </c>
      <c r="AJ57" s="5">
        <f ca="1">_xll.CampagnaOutputSingleSlice($F57,AJ$14)</f>
        <v>0</v>
      </c>
      <c r="AK57" s="5">
        <f ca="1">_xll.CampagnaOutputSingleSlice($F57,AK$14)</f>
        <v>0</v>
      </c>
      <c r="AL57" s="5">
        <f ca="1">_xll.CampagnaOutputSingleSlice($F57,AL$14)</f>
        <v>0</v>
      </c>
      <c r="AM57" s="5">
        <f ca="1">_xll.CampagnaOutputSingleSlice($F57,AM$14)</f>
        <v>0</v>
      </c>
      <c r="AN57" s="5">
        <f ca="1">_xll.CampagnaOutputSingleSlice($F57,AN$14)</f>
        <v>0</v>
      </c>
      <c r="AO57" s="5">
        <f ca="1">_xll.CampagnaOutputSingleSlice($F57,AO$14)</f>
        <v>0</v>
      </c>
      <c r="AP57" s="5">
        <f ca="1">_xll.CampagnaOutputSingleSlice($F57,AP$14)</f>
        <v>0</v>
      </c>
      <c r="AQ57" s="5">
        <f ca="1">_xll.CampagnaOutputSingleSlice($F57,AQ$14)</f>
        <v>0</v>
      </c>
      <c r="AR57" s="5">
        <f ca="1">_xll.CampagnaOutputSingleSlice($F57,AR$14)</f>
        <v>0</v>
      </c>
      <c r="AS57" s="5">
        <f ca="1">_xll.CampagnaOutputSingleSlice($F57,AS$14)</f>
        <v>0</v>
      </c>
      <c r="AT57" s="5">
        <f ca="1">_xll.CampagnaOutputSingleSlice($F57,AT$14)</f>
        <v>0</v>
      </c>
      <c r="AU57" s="5">
        <f ca="1">_xll.CampagnaOutputSingleSlice($F57,AU$14)</f>
        <v>0</v>
      </c>
      <c r="AV57" s="5">
        <f ca="1">_xll.CampagnaOutputSingleSlice($F57,AV$14)</f>
        <v>0</v>
      </c>
      <c r="AW57" s="5">
        <f ca="1">_xll.CampagnaOutputSingleSlice($F57,AW$14)</f>
        <v>0</v>
      </c>
      <c r="AX57" s="5">
        <f ca="1">_xll.CampagnaOutputSingleSlice($F57,AX$14)</f>
        <v>0</v>
      </c>
      <c r="AY57" s="5">
        <f ca="1">_xll.CampagnaOutputSingleSlice($F57,AY$14)</f>
        <v>0</v>
      </c>
      <c r="AZ57" s="5">
        <f ca="1">_xll.CampagnaOutputSingleSlice($F57,AZ$14)</f>
        <v>0</v>
      </c>
      <c r="BA57" s="5">
        <f ca="1">_xll.CampagnaOutputSingleSlice($F57,BA$14)</f>
        <v>0</v>
      </c>
      <c r="BB57" s="5">
        <f ca="1">_xll.CampagnaOutputSingleSlice($F57,BB$14)</f>
        <v>0</v>
      </c>
      <c r="BC57" s="5">
        <f ca="1">_xll.CampagnaOutputSingleSlice($F57,BC$14)</f>
        <v>0</v>
      </c>
      <c r="BD57" s="5">
        <f ca="1">_xll.CampagnaOutputSingleSlice($F57,BD$14)</f>
        <v>0</v>
      </c>
      <c r="BE57" s="5">
        <f ca="1">_xll.CampagnaOutputSingleSlice($F57,BE$14)</f>
        <v>0</v>
      </c>
      <c r="BF57" s="5">
        <f ca="1">_xll.CampagnaOutputSingleSlice($F57,BF$14)</f>
        <v>0</v>
      </c>
      <c r="BG57" s="5">
        <f ca="1">_xll.CampagnaOutputSingleSlice($F57,BG$14)</f>
        <v>0</v>
      </c>
      <c r="BH57" s="5">
        <f ca="1">_xll.CampagnaOutputSingleSlice($F57,BH$14)</f>
        <v>0</v>
      </c>
      <c r="BI57" s="5">
        <f ca="1">_xll.CampagnaOutputSingleSlice($F57,BI$14)</f>
        <v>0</v>
      </c>
      <c r="BJ57" s="5">
        <f ca="1">_xll.CampagnaOutputSingleSlice($F57,BJ$14)</f>
        <v>0</v>
      </c>
      <c r="BK57" s="5">
        <f ca="1">_xll.CampagnaOutputSingleSlice($F57,BK$14)</f>
        <v>0</v>
      </c>
      <c r="BL57" s="5">
        <f ca="1">_xll.CampagnaOutputSingleSlice($F57,BL$14)</f>
        <v>0</v>
      </c>
      <c r="BM57" s="5">
        <f ca="1">_xll.CampagnaOutputSingleSlice($F57,BM$14)</f>
        <v>0</v>
      </c>
      <c r="BN57" s="5">
        <f ca="1">_xll.CampagnaOutputSingleSlice($F57,BN$14)</f>
        <v>0</v>
      </c>
      <c r="BO57" s="5">
        <f ca="1">_xll.CampagnaOutputSingleSlice($F57,BO$14)</f>
        <v>0</v>
      </c>
      <c r="BP57" s="5">
        <f ca="1">_xll.CampagnaOutputSingleSlice($F57,BP$14)</f>
        <v>0</v>
      </c>
      <c r="BQ57" s="5">
        <f ca="1">_xll.CampagnaOutputSingleSlice($F57,BQ$14)</f>
        <v>0</v>
      </c>
      <c r="BR57" s="5">
        <f ca="1">_xll.CampagnaOutputSingleSlice($F57,BR$14)</f>
        <v>0</v>
      </c>
      <c r="BS57" s="5">
        <f ca="1">_xll.CampagnaOutputSingleSlice($F57,BS$14)</f>
        <v>0</v>
      </c>
      <c r="BT57" s="5">
        <f ca="1">_xll.CampagnaOutputSingleSlice($F57,BT$14)</f>
        <v>0</v>
      </c>
      <c r="BU57" s="5">
        <f ca="1">_xll.CampagnaOutputSingleSlice($F57,BU$14)</f>
        <v>0</v>
      </c>
      <c r="BV57" s="5">
        <f ca="1">_xll.CampagnaOutputSingleSlice($F57,BV$14)</f>
        <v>0</v>
      </c>
      <c r="BW57" s="5">
        <f ca="1">_xll.CampagnaOutputSingleSlice($F57,BW$14)</f>
        <v>0</v>
      </c>
      <c r="BX57" s="5">
        <f ca="1">_xll.CampagnaOutputSingleSlice($F57,BX$14)</f>
        <v>0</v>
      </c>
      <c r="BY57" s="5">
        <f ca="1">_xll.CampagnaOutputSingleSlice($F57,BY$14)</f>
        <v>0</v>
      </c>
      <c r="BZ57" s="5">
        <f ca="1">_xll.CampagnaOutputSingleSlice($F57,BZ$14)</f>
        <v>0</v>
      </c>
      <c r="CA57" s="5">
        <f ca="1">_xll.CampagnaOutputSingleSlice($F57,CA$14)</f>
        <v>0</v>
      </c>
      <c r="CB57" s="5">
        <f ca="1">_xll.CampagnaOutputSingleSlice($F57,CB$14)</f>
        <v>0</v>
      </c>
      <c r="CC57" s="5">
        <f ca="1">_xll.CampagnaOutputSingleSlice($F57,CC$14)</f>
        <v>0</v>
      </c>
      <c r="CD57" s="5">
        <f ca="1">_xll.CampagnaOutputSingleSlice($F57,CD$14)</f>
        <v>0</v>
      </c>
      <c r="CE57" s="5">
        <f ca="1">_xll.CampagnaOutputSingleSlice($F57,CE$14)</f>
        <v>0</v>
      </c>
      <c r="CF57" s="5">
        <f ca="1">_xll.CampagnaOutputSingleSlice($F57,CF$14)</f>
        <v>0</v>
      </c>
      <c r="CG57" s="5">
        <f ca="1">_xll.CampagnaOutputSingleSlice($F57,CG$14)</f>
        <v>0</v>
      </c>
      <c r="CH57" s="5">
        <f ca="1">_xll.CampagnaOutputSingleSlice($F57,CH$14)</f>
        <v>0</v>
      </c>
      <c r="CI57" s="5">
        <f ca="1">_xll.CampagnaOutputSingleSlice($F57,CI$14)</f>
        <v>0</v>
      </c>
      <c r="CJ57" s="5">
        <f ca="1">_xll.CampagnaOutputSingleSlice($F57,CJ$14)</f>
        <v>0</v>
      </c>
      <c r="CK57" s="5">
        <f ca="1">_xll.CampagnaOutputSingleSlice($F57,CK$14)</f>
        <v>0</v>
      </c>
      <c r="CL57" s="5">
        <f ca="1">_xll.CampagnaOutputSingleSlice($F57,CL$14)</f>
        <v>0</v>
      </c>
      <c r="CM57" s="5">
        <f ca="1">_xll.CampagnaOutputSingleSlice($F57,CM$14)</f>
        <v>0</v>
      </c>
      <c r="CN57" s="5">
        <f ca="1">_xll.CampagnaOutputSingleSlice($F57,CN$14)</f>
        <v>0</v>
      </c>
      <c r="CO57" s="5">
        <f ca="1">_xll.CampagnaOutputSingleSlice($F57,CO$14)</f>
        <v>0</v>
      </c>
      <c r="CP57" s="5">
        <f ca="1">_xll.CampagnaOutputSingleSlice($F57,CP$14)</f>
        <v>0</v>
      </c>
      <c r="CQ57" s="5">
        <f ca="1">_xll.CampagnaOutputSingleSlice($F57,CQ$14)</f>
        <v>0</v>
      </c>
      <c r="CR57" s="5">
        <f ca="1">_xll.CampagnaOutputSingleSlice($F57,CR$14)</f>
        <v>0</v>
      </c>
      <c r="CS57" s="5">
        <f ca="1">_xll.CampagnaOutputSingleSlice($F57,CS$14)</f>
        <v>0</v>
      </c>
      <c r="CT57" s="5">
        <f ca="1">_xll.CampagnaOutputSingleSlice($F57,CT$14)</f>
        <v>0</v>
      </c>
      <c r="CU57" s="5">
        <f ca="1">_xll.CampagnaOutputSingleSlice($F57,CU$14)</f>
        <v>0</v>
      </c>
      <c r="CV57" s="5">
        <f ca="1">_xll.CampagnaOutputSingleSlice($F57,CV$14)</f>
        <v>0</v>
      </c>
      <c r="CW57" s="5">
        <f ca="1">_xll.CampagnaOutputSingleSlice($F57,CW$14)</f>
        <v>0</v>
      </c>
      <c r="CX57" s="5">
        <f ca="1">_xll.CampagnaOutputSingleSlice($F57,CX$14)</f>
        <v>0</v>
      </c>
      <c r="CY57" s="5">
        <f ca="1">_xll.CampagnaOutputSingleSlice($F57,CY$14)</f>
        <v>0</v>
      </c>
      <c r="CZ57" s="5">
        <f ca="1">_xll.CampagnaOutputSingleSlice($F57,CZ$14)</f>
        <v>0</v>
      </c>
      <c r="DA57" s="5">
        <f ca="1">_xll.CampagnaOutputSingleSlice($F57,DA$14)</f>
        <v>0</v>
      </c>
      <c r="DB57" s="5">
        <f ca="1">_xll.CampagnaOutputSingleSlice($F57,DB$14)</f>
        <v>0</v>
      </c>
      <c r="DC57" s="5">
        <f ca="1">_xll.CampagnaOutputSingleSlice($F57,DC$14)</f>
        <v>0</v>
      </c>
      <c r="DD57" s="5">
        <f ca="1">_xll.CampagnaOutputSingleSlice($F57,DD$14)</f>
        <v>0</v>
      </c>
      <c r="DE57" s="5">
        <f ca="1">_xll.CampagnaOutputSingleSlice($F57,DE$14)</f>
        <v>0</v>
      </c>
      <c r="DF57" s="5">
        <f ca="1">_xll.CampagnaOutputSingleSlice($F57,DF$14)</f>
        <v>0</v>
      </c>
      <c r="DG57" s="5">
        <f ca="1">_xll.CampagnaOutputSingleSlice($F57,DG$14)</f>
        <v>0</v>
      </c>
      <c r="DH57" s="5">
        <f ca="1">_xll.CampagnaOutputSingleSlice($F57,DH$14)</f>
        <v>0</v>
      </c>
      <c r="DI57" s="5">
        <f ca="1">_xll.CampagnaOutputSingleSlice($F57,DI$14)</f>
        <v>0</v>
      </c>
      <c r="DJ57" s="5">
        <f ca="1">_xll.CampagnaOutputSingleSlice($F57,DJ$14)</f>
        <v>0</v>
      </c>
      <c r="DK57" s="5">
        <f ca="1">_xll.CampagnaOutputSingleSlice($F57,DK$14)</f>
        <v>0</v>
      </c>
      <c r="DM57" s="33">
        <v>0</v>
      </c>
      <c r="DN57" s="33">
        <v>0</v>
      </c>
      <c r="DO57" s="33">
        <v>0</v>
      </c>
      <c r="DP57" s="33">
        <v>0</v>
      </c>
      <c r="DQ57" s="33">
        <v>0</v>
      </c>
      <c r="DR57" s="33">
        <v>0</v>
      </c>
      <c r="DS57" s="33">
        <v>0</v>
      </c>
      <c r="DT57" s="33">
        <v>0</v>
      </c>
      <c r="DU57" s="33">
        <v>0</v>
      </c>
      <c r="DV57" s="33">
        <v>0</v>
      </c>
      <c r="DW57" s="33">
        <v>0</v>
      </c>
      <c r="DX57" s="33">
        <v>0</v>
      </c>
      <c r="DY57" s="33">
        <v>0</v>
      </c>
      <c r="DZ57" s="33">
        <v>0</v>
      </c>
      <c r="EA57" s="33">
        <v>0</v>
      </c>
      <c r="EB57" s="33">
        <v>0</v>
      </c>
      <c r="EC57" s="33">
        <v>0</v>
      </c>
      <c r="ED57" s="33">
        <v>0</v>
      </c>
      <c r="EE57" s="33">
        <v>0</v>
      </c>
      <c r="EF57" s="33">
        <v>0</v>
      </c>
      <c r="EG57" s="33">
        <v>0</v>
      </c>
      <c r="EH57" s="33">
        <v>0</v>
      </c>
      <c r="EI57" s="33">
        <v>0</v>
      </c>
      <c r="EJ57" s="33">
        <v>0</v>
      </c>
      <c r="EK57" s="33">
        <v>0</v>
      </c>
      <c r="EL57" s="33">
        <v>0</v>
      </c>
      <c r="EM57" s="33">
        <v>0</v>
      </c>
      <c r="EN57" s="33">
        <v>0</v>
      </c>
      <c r="EO57" s="33">
        <v>0</v>
      </c>
      <c r="EP57" s="33">
        <v>0</v>
      </c>
      <c r="EQ57" s="33">
        <v>0</v>
      </c>
      <c r="ER57" s="33">
        <v>0</v>
      </c>
      <c r="ES57" s="33">
        <v>0</v>
      </c>
      <c r="ET57" s="33">
        <v>0</v>
      </c>
      <c r="EU57" s="33">
        <v>0</v>
      </c>
      <c r="EV57" s="33">
        <v>0</v>
      </c>
      <c r="EW57" s="33">
        <v>0</v>
      </c>
      <c r="EX57" s="33">
        <v>0</v>
      </c>
      <c r="EY57" s="33">
        <v>0</v>
      </c>
      <c r="EZ57" s="33">
        <v>0</v>
      </c>
      <c r="FA57" s="33">
        <v>0</v>
      </c>
      <c r="FB57" s="33">
        <v>0</v>
      </c>
      <c r="FC57" s="33">
        <v>0</v>
      </c>
      <c r="FD57" s="33">
        <v>0</v>
      </c>
      <c r="FE57" s="33">
        <v>0</v>
      </c>
      <c r="FF57" s="33">
        <v>0</v>
      </c>
      <c r="FG57" s="33">
        <v>0</v>
      </c>
      <c r="FH57" s="33">
        <v>0</v>
      </c>
      <c r="FI57" s="33">
        <v>0</v>
      </c>
      <c r="FJ57" s="33">
        <v>0</v>
      </c>
      <c r="FK57" s="33">
        <v>0</v>
      </c>
      <c r="FL57" s="33">
        <v>0</v>
      </c>
      <c r="FM57" s="33">
        <v>0</v>
      </c>
      <c r="FN57" s="33">
        <v>0</v>
      </c>
      <c r="FO57" s="33">
        <v>0</v>
      </c>
      <c r="FP57" s="33">
        <v>0</v>
      </c>
      <c r="FQ57" s="33">
        <v>0</v>
      </c>
      <c r="FR57" s="33">
        <v>0</v>
      </c>
      <c r="FS57" s="33">
        <v>0</v>
      </c>
      <c r="FT57" s="33">
        <v>0</v>
      </c>
      <c r="FU57" s="33">
        <v>0</v>
      </c>
      <c r="FV57" s="33">
        <v>0</v>
      </c>
      <c r="FW57" s="33">
        <v>0</v>
      </c>
      <c r="FX57" s="33">
        <v>0</v>
      </c>
      <c r="FY57" s="33">
        <v>0</v>
      </c>
      <c r="FZ57" s="33">
        <v>0</v>
      </c>
      <c r="GA57" s="33">
        <v>0</v>
      </c>
      <c r="GB57" s="33">
        <v>0</v>
      </c>
      <c r="GC57" s="33">
        <v>0</v>
      </c>
      <c r="GD57" s="33">
        <v>0</v>
      </c>
      <c r="GE57" s="33">
        <v>0</v>
      </c>
      <c r="GF57" s="33">
        <v>0</v>
      </c>
      <c r="GG57" s="33">
        <v>0</v>
      </c>
      <c r="GH57" s="33">
        <v>0</v>
      </c>
      <c r="GI57" s="33">
        <v>0</v>
      </c>
      <c r="GJ57" s="33">
        <v>0</v>
      </c>
      <c r="GK57" s="33">
        <v>0</v>
      </c>
      <c r="GL57" s="33">
        <v>0</v>
      </c>
      <c r="GM57" s="33">
        <v>0</v>
      </c>
      <c r="GN57" s="33">
        <v>0</v>
      </c>
      <c r="GO57" s="33">
        <v>0</v>
      </c>
      <c r="GP57" s="33">
        <v>0</v>
      </c>
      <c r="GQ57" s="33">
        <v>0</v>
      </c>
      <c r="GR57" s="33">
        <v>0</v>
      </c>
      <c r="GS57" s="33">
        <v>0</v>
      </c>
      <c r="GT57" s="33">
        <v>0</v>
      </c>
      <c r="GU57" s="33">
        <v>0</v>
      </c>
      <c r="GV57" s="33">
        <v>0</v>
      </c>
      <c r="GW57" s="33">
        <v>0</v>
      </c>
      <c r="GX57" s="33">
        <v>0</v>
      </c>
      <c r="GY57" s="33">
        <v>0</v>
      </c>
      <c r="GZ57" s="33">
        <v>0</v>
      </c>
      <c r="HA57" s="33">
        <v>0</v>
      </c>
      <c r="HB57" s="33">
        <v>0</v>
      </c>
      <c r="HC57" s="33">
        <v>0</v>
      </c>
      <c r="HD57" s="33">
        <v>0</v>
      </c>
      <c r="HE57" s="33">
        <v>0</v>
      </c>
      <c r="HF57" s="33">
        <v>0</v>
      </c>
      <c r="HG57" s="33">
        <v>0</v>
      </c>
      <c r="HH57" s="33">
        <v>0</v>
      </c>
    </row>
    <row r="58" spans="2:216" x14ac:dyDescent="0.3">
      <c r="B58" s="39">
        <v>0.2</v>
      </c>
      <c r="F58" s="39">
        <f ca="1">_xll.CampagnaInputBernoulli(B58)</f>
        <v>0</v>
      </c>
      <c r="G58" s="11">
        <f ca="1">_xll.CampagnaOutputPercentile($F58,G$36)</f>
        <v>0</v>
      </c>
      <c r="H58" s="11">
        <f ca="1">_xll.CampagnaOutputPercentile($F58,H$36)</f>
        <v>0</v>
      </c>
      <c r="I58" s="11">
        <f ca="1">_xll.CampagnaOutputPercentile($F58,I$36)</f>
        <v>1</v>
      </c>
      <c r="J58" s="11">
        <f t="shared" ca="1" si="8"/>
        <v>0</v>
      </c>
      <c r="K58" s="11">
        <f t="shared" ca="1" si="8"/>
        <v>0</v>
      </c>
      <c r="L58" s="11">
        <f t="shared" ca="1" si="8"/>
        <v>1</v>
      </c>
      <c r="N58" s="15" t="b">
        <f t="shared" ca="1" si="9"/>
        <v>1</v>
      </c>
      <c r="O58" s="10"/>
      <c r="P58" s="5">
        <f ca="1">_xll.CampagnaOutputSingleSlice($F58,P$14)</f>
        <v>0</v>
      </c>
      <c r="Q58" s="5">
        <f ca="1">_xll.CampagnaOutputSingleSlice($F58,Q$14)</f>
        <v>0</v>
      </c>
      <c r="R58" s="5">
        <f ca="1">_xll.CampagnaOutputSingleSlice($F58,R$14)</f>
        <v>0</v>
      </c>
      <c r="S58" s="5">
        <f ca="1">_xll.CampagnaOutputSingleSlice($F58,S$14)</f>
        <v>0</v>
      </c>
      <c r="T58" s="5">
        <f ca="1">_xll.CampagnaOutputSingleSlice($F58,T$14)</f>
        <v>0</v>
      </c>
      <c r="U58" s="5">
        <f ca="1">_xll.CampagnaOutputSingleSlice($F58,U$14)</f>
        <v>0</v>
      </c>
      <c r="V58" s="5">
        <f ca="1">_xll.CampagnaOutputSingleSlice($F58,V$14)</f>
        <v>0</v>
      </c>
      <c r="W58" s="5">
        <f ca="1">_xll.CampagnaOutputSingleSlice($F58,W$14)</f>
        <v>0</v>
      </c>
      <c r="X58" s="5">
        <f ca="1">_xll.CampagnaOutputSingleSlice($F58,X$14)</f>
        <v>0</v>
      </c>
      <c r="Y58" s="5">
        <f ca="1">_xll.CampagnaOutputSingleSlice($F58,Y$14)</f>
        <v>0</v>
      </c>
      <c r="Z58" s="5">
        <f ca="1">_xll.CampagnaOutputSingleSlice($F58,Z$14)</f>
        <v>0</v>
      </c>
      <c r="AA58" s="5">
        <f ca="1">_xll.CampagnaOutputSingleSlice($F58,AA$14)</f>
        <v>0</v>
      </c>
      <c r="AB58" s="5">
        <f ca="1">_xll.CampagnaOutputSingleSlice($F58,AB$14)</f>
        <v>0</v>
      </c>
      <c r="AC58" s="5">
        <f ca="1">_xll.CampagnaOutputSingleSlice($F58,AC$14)</f>
        <v>0</v>
      </c>
      <c r="AD58" s="5">
        <f ca="1">_xll.CampagnaOutputSingleSlice($F58,AD$14)</f>
        <v>0</v>
      </c>
      <c r="AE58" s="5">
        <f ca="1">_xll.CampagnaOutputSingleSlice($F58,AE$14)</f>
        <v>0</v>
      </c>
      <c r="AF58" s="5">
        <f ca="1">_xll.CampagnaOutputSingleSlice($F58,AF$14)</f>
        <v>0</v>
      </c>
      <c r="AG58" s="5">
        <f ca="1">_xll.CampagnaOutputSingleSlice($F58,AG$14)</f>
        <v>0</v>
      </c>
      <c r="AH58" s="5">
        <f ca="1">_xll.CampagnaOutputSingleSlice($F58,AH$14)</f>
        <v>0</v>
      </c>
      <c r="AI58" s="5">
        <f ca="1">_xll.CampagnaOutputSingleSlice($F58,AI$14)</f>
        <v>0</v>
      </c>
      <c r="AJ58" s="5">
        <f ca="1">_xll.CampagnaOutputSingleSlice($F58,AJ$14)</f>
        <v>0</v>
      </c>
      <c r="AK58" s="5">
        <f ca="1">_xll.CampagnaOutputSingleSlice($F58,AK$14)</f>
        <v>0</v>
      </c>
      <c r="AL58" s="5">
        <f ca="1">_xll.CampagnaOutputSingleSlice($F58,AL$14)</f>
        <v>0</v>
      </c>
      <c r="AM58" s="5">
        <f ca="1">_xll.CampagnaOutputSingleSlice($F58,AM$14)</f>
        <v>0</v>
      </c>
      <c r="AN58" s="5">
        <f ca="1">_xll.CampagnaOutputSingleSlice($F58,AN$14)</f>
        <v>0</v>
      </c>
      <c r="AO58" s="5">
        <f ca="1">_xll.CampagnaOutputSingleSlice($F58,AO$14)</f>
        <v>0</v>
      </c>
      <c r="AP58" s="5">
        <f ca="1">_xll.CampagnaOutputSingleSlice($F58,AP$14)</f>
        <v>0</v>
      </c>
      <c r="AQ58" s="5">
        <f ca="1">_xll.CampagnaOutputSingleSlice($F58,AQ$14)</f>
        <v>0</v>
      </c>
      <c r="AR58" s="5">
        <f ca="1">_xll.CampagnaOutputSingleSlice($F58,AR$14)</f>
        <v>0</v>
      </c>
      <c r="AS58" s="5">
        <f ca="1">_xll.CampagnaOutputSingleSlice($F58,AS$14)</f>
        <v>0</v>
      </c>
      <c r="AT58" s="5">
        <f ca="1">_xll.CampagnaOutputSingleSlice($F58,AT$14)</f>
        <v>0</v>
      </c>
      <c r="AU58" s="5">
        <f ca="1">_xll.CampagnaOutputSingleSlice($F58,AU$14)</f>
        <v>0</v>
      </c>
      <c r="AV58" s="5">
        <f ca="1">_xll.CampagnaOutputSingleSlice($F58,AV$14)</f>
        <v>0</v>
      </c>
      <c r="AW58" s="5">
        <f ca="1">_xll.CampagnaOutputSingleSlice($F58,AW$14)</f>
        <v>0</v>
      </c>
      <c r="AX58" s="5">
        <f ca="1">_xll.CampagnaOutputSingleSlice($F58,AX$14)</f>
        <v>0</v>
      </c>
      <c r="AY58" s="5">
        <f ca="1">_xll.CampagnaOutputSingleSlice($F58,AY$14)</f>
        <v>0</v>
      </c>
      <c r="AZ58" s="5">
        <f ca="1">_xll.CampagnaOutputSingleSlice($F58,AZ$14)</f>
        <v>0</v>
      </c>
      <c r="BA58" s="5">
        <f ca="1">_xll.CampagnaOutputSingleSlice($F58,BA$14)</f>
        <v>0</v>
      </c>
      <c r="BB58" s="5">
        <f ca="1">_xll.CampagnaOutputSingleSlice($F58,BB$14)</f>
        <v>0</v>
      </c>
      <c r="BC58" s="5">
        <f ca="1">_xll.CampagnaOutputSingleSlice($F58,BC$14)</f>
        <v>0</v>
      </c>
      <c r="BD58" s="5">
        <f ca="1">_xll.CampagnaOutputSingleSlice($F58,BD$14)</f>
        <v>0</v>
      </c>
      <c r="BE58" s="5">
        <f ca="1">_xll.CampagnaOutputSingleSlice($F58,BE$14)</f>
        <v>0</v>
      </c>
      <c r="BF58" s="5">
        <f ca="1">_xll.CampagnaOutputSingleSlice($F58,BF$14)</f>
        <v>0</v>
      </c>
      <c r="BG58" s="5">
        <f ca="1">_xll.CampagnaOutputSingleSlice($F58,BG$14)</f>
        <v>0</v>
      </c>
      <c r="BH58" s="5">
        <f ca="1">_xll.CampagnaOutputSingleSlice($F58,BH$14)</f>
        <v>0</v>
      </c>
      <c r="BI58" s="5">
        <f ca="1">_xll.CampagnaOutputSingleSlice($F58,BI$14)</f>
        <v>0</v>
      </c>
      <c r="BJ58" s="5">
        <f ca="1">_xll.CampagnaOutputSingleSlice($F58,BJ$14)</f>
        <v>0</v>
      </c>
      <c r="BK58" s="5">
        <f ca="1">_xll.CampagnaOutputSingleSlice($F58,BK$14)</f>
        <v>0</v>
      </c>
      <c r="BL58" s="5">
        <f ca="1">_xll.CampagnaOutputSingleSlice($F58,BL$14)</f>
        <v>0</v>
      </c>
      <c r="BM58" s="5">
        <f ca="1">_xll.CampagnaOutputSingleSlice($F58,BM$14)</f>
        <v>0</v>
      </c>
      <c r="BN58" s="5">
        <f ca="1">_xll.CampagnaOutputSingleSlice($F58,BN$14)</f>
        <v>0</v>
      </c>
      <c r="BO58" s="5">
        <f ca="1">_xll.CampagnaOutputSingleSlice($F58,BO$14)</f>
        <v>0</v>
      </c>
      <c r="BP58" s="5">
        <f ca="1">_xll.CampagnaOutputSingleSlice($F58,BP$14)</f>
        <v>0</v>
      </c>
      <c r="BQ58" s="5">
        <f ca="1">_xll.CampagnaOutputSingleSlice($F58,BQ$14)</f>
        <v>0</v>
      </c>
      <c r="BR58" s="5">
        <f ca="1">_xll.CampagnaOutputSingleSlice($F58,BR$14)</f>
        <v>0</v>
      </c>
      <c r="BS58" s="5">
        <f ca="1">_xll.CampagnaOutputSingleSlice($F58,BS$14)</f>
        <v>0</v>
      </c>
      <c r="BT58" s="5">
        <f ca="1">_xll.CampagnaOutputSingleSlice($F58,BT$14)</f>
        <v>0</v>
      </c>
      <c r="BU58" s="5">
        <f ca="1">_xll.CampagnaOutputSingleSlice($F58,BU$14)</f>
        <v>0</v>
      </c>
      <c r="BV58" s="5">
        <f ca="1">_xll.CampagnaOutputSingleSlice($F58,BV$14)</f>
        <v>0</v>
      </c>
      <c r="BW58" s="5">
        <f ca="1">_xll.CampagnaOutputSingleSlice($F58,BW$14)</f>
        <v>0</v>
      </c>
      <c r="BX58" s="5">
        <f ca="1">_xll.CampagnaOutputSingleSlice($F58,BX$14)</f>
        <v>0</v>
      </c>
      <c r="BY58" s="5">
        <f ca="1">_xll.CampagnaOutputSingleSlice($F58,BY$14)</f>
        <v>0</v>
      </c>
      <c r="BZ58" s="5">
        <f ca="1">_xll.CampagnaOutputSingleSlice($F58,BZ$14)</f>
        <v>0</v>
      </c>
      <c r="CA58" s="5">
        <f ca="1">_xll.CampagnaOutputSingleSlice($F58,CA$14)</f>
        <v>0</v>
      </c>
      <c r="CB58" s="5">
        <f ca="1">_xll.CampagnaOutputSingleSlice($F58,CB$14)</f>
        <v>0</v>
      </c>
      <c r="CC58" s="5">
        <f ca="1">_xll.CampagnaOutputSingleSlice($F58,CC$14)</f>
        <v>0</v>
      </c>
      <c r="CD58" s="5">
        <f ca="1">_xll.CampagnaOutputSingleSlice($F58,CD$14)</f>
        <v>0</v>
      </c>
      <c r="CE58" s="5">
        <f ca="1">_xll.CampagnaOutputSingleSlice($F58,CE$14)</f>
        <v>0</v>
      </c>
      <c r="CF58" s="5">
        <f ca="1">_xll.CampagnaOutputSingleSlice($F58,CF$14)</f>
        <v>0</v>
      </c>
      <c r="CG58" s="5">
        <f ca="1">_xll.CampagnaOutputSingleSlice($F58,CG$14)</f>
        <v>0</v>
      </c>
      <c r="CH58" s="5">
        <f ca="1">_xll.CampagnaOutputSingleSlice($F58,CH$14)</f>
        <v>0</v>
      </c>
      <c r="CI58" s="5">
        <f ca="1">_xll.CampagnaOutputSingleSlice($F58,CI$14)</f>
        <v>0</v>
      </c>
      <c r="CJ58" s="5">
        <f ca="1">_xll.CampagnaOutputSingleSlice($F58,CJ$14)</f>
        <v>0</v>
      </c>
      <c r="CK58" s="5">
        <f ca="1">_xll.CampagnaOutputSingleSlice($F58,CK$14)</f>
        <v>0</v>
      </c>
      <c r="CL58" s="5">
        <f ca="1">_xll.CampagnaOutputSingleSlice($F58,CL$14)</f>
        <v>0</v>
      </c>
      <c r="CM58" s="5">
        <f ca="1">_xll.CampagnaOutputSingleSlice($F58,CM$14)</f>
        <v>0</v>
      </c>
      <c r="CN58" s="5">
        <f ca="1">_xll.CampagnaOutputSingleSlice($F58,CN$14)</f>
        <v>0</v>
      </c>
      <c r="CO58" s="5">
        <f ca="1">_xll.CampagnaOutputSingleSlice($F58,CO$14)</f>
        <v>0</v>
      </c>
      <c r="CP58" s="5">
        <f ca="1">_xll.CampagnaOutputSingleSlice($F58,CP$14)</f>
        <v>0</v>
      </c>
      <c r="CQ58" s="5">
        <f ca="1">_xll.CampagnaOutputSingleSlice($F58,CQ$14)</f>
        <v>0</v>
      </c>
      <c r="CR58" s="5">
        <f ca="1">_xll.CampagnaOutputSingleSlice($F58,CR$14)</f>
        <v>0</v>
      </c>
      <c r="CS58" s="5">
        <f ca="1">_xll.CampagnaOutputSingleSlice($F58,CS$14)</f>
        <v>1</v>
      </c>
      <c r="CT58" s="5">
        <f ca="1">_xll.CampagnaOutputSingleSlice($F58,CT$14)</f>
        <v>1</v>
      </c>
      <c r="CU58" s="5">
        <f ca="1">_xll.CampagnaOutputSingleSlice($F58,CU$14)</f>
        <v>1</v>
      </c>
      <c r="CV58" s="5">
        <f ca="1">_xll.CampagnaOutputSingleSlice($F58,CV$14)</f>
        <v>1</v>
      </c>
      <c r="CW58" s="5">
        <f ca="1">_xll.CampagnaOutputSingleSlice($F58,CW$14)</f>
        <v>1</v>
      </c>
      <c r="CX58" s="5">
        <f ca="1">_xll.CampagnaOutputSingleSlice($F58,CX$14)</f>
        <v>1</v>
      </c>
      <c r="CY58" s="5">
        <f ca="1">_xll.CampagnaOutputSingleSlice($F58,CY$14)</f>
        <v>1</v>
      </c>
      <c r="CZ58" s="5">
        <f ca="1">_xll.CampagnaOutputSingleSlice($F58,CZ$14)</f>
        <v>1</v>
      </c>
      <c r="DA58" s="5">
        <f ca="1">_xll.CampagnaOutputSingleSlice($F58,DA$14)</f>
        <v>1</v>
      </c>
      <c r="DB58" s="5">
        <f ca="1">_xll.CampagnaOutputSingleSlice($F58,DB$14)</f>
        <v>1</v>
      </c>
      <c r="DC58" s="5">
        <f ca="1">_xll.CampagnaOutputSingleSlice($F58,DC$14)</f>
        <v>1</v>
      </c>
      <c r="DD58" s="5">
        <f ca="1">_xll.CampagnaOutputSingleSlice($F58,DD$14)</f>
        <v>1</v>
      </c>
      <c r="DE58" s="5">
        <f ca="1">_xll.CampagnaOutputSingleSlice($F58,DE$14)</f>
        <v>1</v>
      </c>
      <c r="DF58" s="5">
        <f ca="1">_xll.CampagnaOutputSingleSlice($F58,DF$14)</f>
        <v>1</v>
      </c>
      <c r="DG58" s="5">
        <f ca="1">_xll.CampagnaOutputSingleSlice($F58,DG$14)</f>
        <v>1</v>
      </c>
      <c r="DH58" s="5">
        <f ca="1">_xll.CampagnaOutputSingleSlice($F58,DH$14)</f>
        <v>1</v>
      </c>
      <c r="DI58" s="5">
        <f ca="1">_xll.CampagnaOutputSingleSlice($F58,DI$14)</f>
        <v>1</v>
      </c>
      <c r="DJ58" s="5">
        <f ca="1">_xll.CampagnaOutputSingleSlice($F58,DJ$14)</f>
        <v>1</v>
      </c>
      <c r="DK58" s="5">
        <f ca="1">_xll.CampagnaOutputSingleSlice($F58,DK$14)</f>
        <v>1</v>
      </c>
      <c r="DM58" s="33">
        <v>0</v>
      </c>
      <c r="DN58" s="33">
        <v>0</v>
      </c>
      <c r="DO58" s="33">
        <v>0</v>
      </c>
      <c r="DP58" s="33">
        <v>0</v>
      </c>
      <c r="DQ58" s="33">
        <v>0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  <c r="DY58" s="33">
        <v>0</v>
      </c>
      <c r="DZ58" s="33">
        <v>0</v>
      </c>
      <c r="EA58" s="33">
        <v>0</v>
      </c>
      <c r="EB58" s="33">
        <v>0</v>
      </c>
      <c r="EC58" s="33">
        <v>0</v>
      </c>
      <c r="ED58" s="33">
        <v>0</v>
      </c>
      <c r="EE58" s="33">
        <v>0</v>
      </c>
      <c r="EF58" s="33">
        <v>0</v>
      </c>
      <c r="EG58" s="33">
        <v>0</v>
      </c>
      <c r="EH58" s="33">
        <v>0</v>
      </c>
      <c r="EI58" s="33">
        <v>0</v>
      </c>
      <c r="EJ58" s="33">
        <v>0</v>
      </c>
      <c r="EK58" s="33">
        <v>0</v>
      </c>
      <c r="EL58" s="33">
        <v>0</v>
      </c>
      <c r="EM58" s="33">
        <v>0</v>
      </c>
      <c r="EN58" s="33">
        <v>0</v>
      </c>
      <c r="EO58" s="33">
        <v>0</v>
      </c>
      <c r="EP58" s="33">
        <v>0</v>
      </c>
      <c r="EQ58" s="33">
        <v>0</v>
      </c>
      <c r="ER58" s="33">
        <v>0</v>
      </c>
      <c r="ES58" s="33">
        <v>0</v>
      </c>
      <c r="ET58" s="33">
        <v>0</v>
      </c>
      <c r="EU58" s="33">
        <v>0</v>
      </c>
      <c r="EV58" s="33">
        <v>0</v>
      </c>
      <c r="EW58" s="33">
        <v>0</v>
      </c>
      <c r="EX58" s="33">
        <v>0</v>
      </c>
      <c r="EY58" s="33">
        <v>0</v>
      </c>
      <c r="EZ58" s="33">
        <v>0</v>
      </c>
      <c r="FA58" s="33">
        <v>0</v>
      </c>
      <c r="FB58" s="33">
        <v>0</v>
      </c>
      <c r="FC58" s="33">
        <v>0</v>
      </c>
      <c r="FD58" s="33">
        <v>0</v>
      </c>
      <c r="FE58" s="33">
        <v>0</v>
      </c>
      <c r="FF58" s="33">
        <v>0</v>
      </c>
      <c r="FG58" s="33">
        <v>0</v>
      </c>
      <c r="FH58" s="33">
        <v>0</v>
      </c>
      <c r="FI58" s="33">
        <v>0</v>
      </c>
      <c r="FJ58" s="33">
        <v>0</v>
      </c>
      <c r="FK58" s="33">
        <v>0</v>
      </c>
      <c r="FL58" s="33">
        <v>0</v>
      </c>
      <c r="FM58" s="33">
        <v>0</v>
      </c>
      <c r="FN58" s="33">
        <v>0</v>
      </c>
      <c r="FO58" s="33">
        <v>0</v>
      </c>
      <c r="FP58" s="33">
        <v>0</v>
      </c>
      <c r="FQ58" s="33">
        <v>0</v>
      </c>
      <c r="FR58" s="33">
        <v>0</v>
      </c>
      <c r="FS58" s="33">
        <v>0</v>
      </c>
      <c r="FT58" s="33">
        <v>0</v>
      </c>
      <c r="FU58" s="33">
        <v>0</v>
      </c>
      <c r="FV58" s="33">
        <v>0</v>
      </c>
      <c r="FW58" s="33">
        <v>0</v>
      </c>
      <c r="FX58" s="33">
        <v>0</v>
      </c>
      <c r="FY58" s="33">
        <v>0</v>
      </c>
      <c r="FZ58" s="33">
        <v>0</v>
      </c>
      <c r="GA58" s="33">
        <v>0</v>
      </c>
      <c r="GB58" s="33">
        <v>0</v>
      </c>
      <c r="GC58" s="33">
        <v>0</v>
      </c>
      <c r="GD58" s="33">
        <v>0</v>
      </c>
      <c r="GE58" s="33">
        <v>0</v>
      </c>
      <c r="GF58" s="33">
        <v>0</v>
      </c>
      <c r="GG58" s="33">
        <v>0</v>
      </c>
      <c r="GH58" s="33">
        <v>0</v>
      </c>
      <c r="GI58" s="33">
        <v>0</v>
      </c>
      <c r="GJ58" s="33">
        <v>0</v>
      </c>
      <c r="GK58" s="33">
        <v>0</v>
      </c>
      <c r="GL58" s="33">
        <v>0</v>
      </c>
      <c r="GM58" s="33">
        <v>0</v>
      </c>
      <c r="GN58" s="33">
        <v>0</v>
      </c>
      <c r="GO58" s="33">
        <v>0</v>
      </c>
      <c r="GP58" s="33">
        <v>0</v>
      </c>
      <c r="GQ58" s="33">
        <v>0</v>
      </c>
      <c r="GR58" s="33">
        <v>0</v>
      </c>
      <c r="GS58" s="33">
        <v>0</v>
      </c>
      <c r="GT58" s="33">
        <v>0</v>
      </c>
      <c r="GU58" s="33">
        <v>0</v>
      </c>
      <c r="GV58" s="33">
        <v>1</v>
      </c>
      <c r="GW58" s="33">
        <v>1</v>
      </c>
      <c r="GX58" s="33">
        <v>1</v>
      </c>
      <c r="GY58" s="33">
        <v>1</v>
      </c>
      <c r="GZ58" s="33">
        <v>1</v>
      </c>
      <c r="HA58" s="33">
        <v>1</v>
      </c>
      <c r="HB58" s="33">
        <v>1</v>
      </c>
      <c r="HC58" s="33">
        <v>1</v>
      </c>
      <c r="HD58" s="33">
        <v>1</v>
      </c>
      <c r="HE58" s="33">
        <v>1</v>
      </c>
      <c r="HF58" s="33">
        <v>1</v>
      </c>
      <c r="HG58" s="33">
        <v>1</v>
      </c>
      <c r="HH58" s="33">
        <v>1</v>
      </c>
    </row>
    <row r="59" spans="2:216" x14ac:dyDescent="0.3">
      <c r="B59" s="40">
        <v>0.17499999999999999</v>
      </c>
      <c r="F59" s="40">
        <f ca="1">_xll.CampagnaInputBernoulli(B59)</f>
        <v>1</v>
      </c>
      <c r="G59" s="20">
        <f ca="1">_xll.CampagnaOutputPercentile($F59,G$36)</f>
        <v>0</v>
      </c>
      <c r="H59" s="20">
        <f ca="1">_xll.CampagnaOutputPercentile($F59,H$36)</f>
        <v>0</v>
      </c>
      <c r="I59" s="20">
        <f ca="1">_xll.CampagnaOutputPercentile($F59,I$36)</f>
        <v>1</v>
      </c>
      <c r="J59" s="20">
        <f t="shared" ca="1" si="8"/>
        <v>0</v>
      </c>
      <c r="K59" s="20">
        <f t="shared" ca="1" si="8"/>
        <v>0</v>
      </c>
      <c r="L59" s="20">
        <f t="shared" ca="1" si="8"/>
        <v>1</v>
      </c>
      <c r="N59" s="32" t="b">
        <f t="shared" ca="1" si="9"/>
        <v>1</v>
      </c>
      <c r="O59" s="10"/>
      <c r="P59" s="6">
        <f ca="1">_xll.CampagnaOutputSingleSlice($F59,P$14)</f>
        <v>0</v>
      </c>
      <c r="Q59" s="6">
        <f ca="1">_xll.CampagnaOutputSingleSlice($F59,Q$14)</f>
        <v>0</v>
      </c>
      <c r="R59" s="6">
        <f ca="1">_xll.CampagnaOutputSingleSlice($F59,R$14)</f>
        <v>0</v>
      </c>
      <c r="S59" s="6">
        <f ca="1">_xll.CampagnaOutputSingleSlice($F59,S$14)</f>
        <v>0</v>
      </c>
      <c r="T59" s="6">
        <f ca="1">_xll.CampagnaOutputSingleSlice($F59,T$14)</f>
        <v>0</v>
      </c>
      <c r="U59" s="6">
        <f ca="1">_xll.CampagnaOutputSingleSlice($F59,U$14)</f>
        <v>0</v>
      </c>
      <c r="V59" s="6">
        <f ca="1">_xll.CampagnaOutputSingleSlice($F59,V$14)</f>
        <v>0</v>
      </c>
      <c r="W59" s="6">
        <f ca="1">_xll.CampagnaOutputSingleSlice($F59,W$14)</f>
        <v>0</v>
      </c>
      <c r="X59" s="6">
        <f ca="1">_xll.CampagnaOutputSingleSlice($F59,X$14)</f>
        <v>0</v>
      </c>
      <c r="Y59" s="6">
        <f ca="1">_xll.CampagnaOutputSingleSlice($F59,Y$14)</f>
        <v>0</v>
      </c>
      <c r="Z59" s="6">
        <f ca="1">_xll.CampagnaOutputSingleSlice($F59,Z$14)</f>
        <v>0</v>
      </c>
      <c r="AA59" s="6">
        <f ca="1">_xll.CampagnaOutputSingleSlice($F59,AA$14)</f>
        <v>0</v>
      </c>
      <c r="AB59" s="6">
        <f ca="1">_xll.CampagnaOutputSingleSlice($F59,AB$14)</f>
        <v>0</v>
      </c>
      <c r="AC59" s="6">
        <f ca="1">_xll.CampagnaOutputSingleSlice($F59,AC$14)</f>
        <v>0</v>
      </c>
      <c r="AD59" s="6">
        <f ca="1">_xll.CampagnaOutputSingleSlice($F59,AD$14)</f>
        <v>0</v>
      </c>
      <c r="AE59" s="6">
        <f ca="1">_xll.CampagnaOutputSingleSlice($F59,AE$14)</f>
        <v>0</v>
      </c>
      <c r="AF59" s="6">
        <f ca="1">_xll.CampagnaOutputSingleSlice($F59,AF$14)</f>
        <v>0</v>
      </c>
      <c r="AG59" s="6">
        <f ca="1">_xll.CampagnaOutputSingleSlice($F59,AG$14)</f>
        <v>0</v>
      </c>
      <c r="AH59" s="6">
        <f ca="1">_xll.CampagnaOutputSingleSlice($F59,AH$14)</f>
        <v>0</v>
      </c>
      <c r="AI59" s="6">
        <f ca="1">_xll.CampagnaOutputSingleSlice($F59,AI$14)</f>
        <v>0</v>
      </c>
      <c r="AJ59" s="6">
        <f ca="1">_xll.CampagnaOutputSingleSlice($F59,AJ$14)</f>
        <v>0</v>
      </c>
      <c r="AK59" s="6">
        <f ca="1">_xll.CampagnaOutputSingleSlice($F59,AK$14)</f>
        <v>0</v>
      </c>
      <c r="AL59" s="6">
        <f ca="1">_xll.CampagnaOutputSingleSlice($F59,AL$14)</f>
        <v>0</v>
      </c>
      <c r="AM59" s="6">
        <f ca="1">_xll.CampagnaOutputSingleSlice($F59,AM$14)</f>
        <v>0</v>
      </c>
      <c r="AN59" s="6">
        <f ca="1">_xll.CampagnaOutputSingleSlice($F59,AN$14)</f>
        <v>0</v>
      </c>
      <c r="AO59" s="6">
        <f ca="1">_xll.CampagnaOutputSingleSlice($F59,AO$14)</f>
        <v>0</v>
      </c>
      <c r="AP59" s="6">
        <f ca="1">_xll.CampagnaOutputSingleSlice($F59,AP$14)</f>
        <v>0</v>
      </c>
      <c r="AQ59" s="6">
        <f ca="1">_xll.CampagnaOutputSingleSlice($F59,AQ$14)</f>
        <v>0</v>
      </c>
      <c r="AR59" s="6">
        <f ca="1">_xll.CampagnaOutputSingleSlice($F59,AR$14)</f>
        <v>0</v>
      </c>
      <c r="AS59" s="6">
        <f ca="1">_xll.CampagnaOutputSingleSlice($F59,AS$14)</f>
        <v>0</v>
      </c>
      <c r="AT59" s="6">
        <f ca="1">_xll.CampagnaOutputSingleSlice($F59,AT$14)</f>
        <v>0</v>
      </c>
      <c r="AU59" s="6">
        <f ca="1">_xll.CampagnaOutputSingleSlice($F59,AU$14)</f>
        <v>0</v>
      </c>
      <c r="AV59" s="6">
        <f ca="1">_xll.CampagnaOutputSingleSlice($F59,AV$14)</f>
        <v>0</v>
      </c>
      <c r="AW59" s="6">
        <f ca="1">_xll.CampagnaOutputSingleSlice($F59,AW$14)</f>
        <v>0</v>
      </c>
      <c r="AX59" s="6">
        <f ca="1">_xll.CampagnaOutputSingleSlice($F59,AX$14)</f>
        <v>0</v>
      </c>
      <c r="AY59" s="6">
        <f ca="1">_xll.CampagnaOutputSingleSlice($F59,AY$14)</f>
        <v>0</v>
      </c>
      <c r="AZ59" s="6">
        <f ca="1">_xll.CampagnaOutputSingleSlice($F59,AZ$14)</f>
        <v>0</v>
      </c>
      <c r="BA59" s="6">
        <f ca="1">_xll.CampagnaOutputSingleSlice($F59,BA$14)</f>
        <v>0</v>
      </c>
      <c r="BB59" s="6">
        <f ca="1">_xll.CampagnaOutputSingleSlice($F59,BB$14)</f>
        <v>0</v>
      </c>
      <c r="BC59" s="6">
        <f ca="1">_xll.CampagnaOutputSingleSlice($F59,BC$14)</f>
        <v>0</v>
      </c>
      <c r="BD59" s="6">
        <f ca="1">_xll.CampagnaOutputSingleSlice($F59,BD$14)</f>
        <v>0</v>
      </c>
      <c r="BE59" s="6">
        <f ca="1">_xll.CampagnaOutputSingleSlice($F59,BE$14)</f>
        <v>0</v>
      </c>
      <c r="BF59" s="6">
        <f ca="1">_xll.CampagnaOutputSingleSlice($F59,BF$14)</f>
        <v>0</v>
      </c>
      <c r="BG59" s="6">
        <f ca="1">_xll.CampagnaOutputSingleSlice($F59,BG$14)</f>
        <v>0</v>
      </c>
      <c r="BH59" s="6">
        <f ca="1">_xll.CampagnaOutputSingleSlice($F59,BH$14)</f>
        <v>0</v>
      </c>
      <c r="BI59" s="6">
        <f ca="1">_xll.CampagnaOutputSingleSlice($F59,BI$14)</f>
        <v>0</v>
      </c>
      <c r="BJ59" s="6">
        <f ca="1">_xll.CampagnaOutputSingleSlice($F59,BJ$14)</f>
        <v>0</v>
      </c>
      <c r="BK59" s="6">
        <f ca="1">_xll.CampagnaOutputSingleSlice($F59,BK$14)</f>
        <v>0</v>
      </c>
      <c r="BL59" s="6">
        <f ca="1">_xll.CampagnaOutputSingleSlice($F59,BL$14)</f>
        <v>0</v>
      </c>
      <c r="BM59" s="6">
        <f ca="1">_xll.CampagnaOutputSingleSlice($F59,BM$14)</f>
        <v>0</v>
      </c>
      <c r="BN59" s="6">
        <f ca="1">_xll.CampagnaOutputSingleSlice($F59,BN$14)</f>
        <v>0</v>
      </c>
      <c r="BO59" s="6">
        <f ca="1">_xll.CampagnaOutputSingleSlice($F59,BO$14)</f>
        <v>0</v>
      </c>
      <c r="BP59" s="6">
        <f ca="1">_xll.CampagnaOutputSingleSlice($F59,BP$14)</f>
        <v>0</v>
      </c>
      <c r="BQ59" s="6">
        <f ca="1">_xll.CampagnaOutputSingleSlice($F59,BQ$14)</f>
        <v>0</v>
      </c>
      <c r="BR59" s="6">
        <f ca="1">_xll.CampagnaOutputSingleSlice($F59,BR$14)</f>
        <v>0</v>
      </c>
      <c r="BS59" s="6">
        <f ca="1">_xll.CampagnaOutputSingleSlice($F59,BS$14)</f>
        <v>0</v>
      </c>
      <c r="BT59" s="6">
        <f ca="1">_xll.CampagnaOutputSingleSlice($F59,BT$14)</f>
        <v>0</v>
      </c>
      <c r="BU59" s="6">
        <f ca="1">_xll.CampagnaOutputSingleSlice($F59,BU$14)</f>
        <v>0</v>
      </c>
      <c r="BV59" s="6">
        <f ca="1">_xll.CampagnaOutputSingleSlice($F59,BV$14)</f>
        <v>0</v>
      </c>
      <c r="BW59" s="6">
        <f ca="1">_xll.CampagnaOutputSingleSlice($F59,BW$14)</f>
        <v>0</v>
      </c>
      <c r="BX59" s="6">
        <f ca="1">_xll.CampagnaOutputSingleSlice($F59,BX$14)</f>
        <v>0</v>
      </c>
      <c r="BY59" s="6">
        <f ca="1">_xll.CampagnaOutputSingleSlice($F59,BY$14)</f>
        <v>0</v>
      </c>
      <c r="BZ59" s="6">
        <f ca="1">_xll.CampagnaOutputSingleSlice($F59,BZ$14)</f>
        <v>0</v>
      </c>
      <c r="CA59" s="6">
        <f ca="1">_xll.CampagnaOutputSingleSlice($F59,CA$14)</f>
        <v>0</v>
      </c>
      <c r="CB59" s="6">
        <f ca="1">_xll.CampagnaOutputSingleSlice($F59,CB$14)</f>
        <v>0</v>
      </c>
      <c r="CC59" s="6">
        <f ca="1">_xll.CampagnaOutputSingleSlice($F59,CC$14)</f>
        <v>0</v>
      </c>
      <c r="CD59" s="6">
        <f ca="1">_xll.CampagnaOutputSingleSlice($F59,CD$14)</f>
        <v>0</v>
      </c>
      <c r="CE59" s="6">
        <f ca="1">_xll.CampagnaOutputSingleSlice($F59,CE$14)</f>
        <v>0</v>
      </c>
      <c r="CF59" s="6">
        <f ca="1">_xll.CampagnaOutputSingleSlice($F59,CF$14)</f>
        <v>0</v>
      </c>
      <c r="CG59" s="6">
        <f ca="1">_xll.CampagnaOutputSingleSlice($F59,CG$14)</f>
        <v>0</v>
      </c>
      <c r="CH59" s="6">
        <f ca="1">_xll.CampagnaOutputSingleSlice($F59,CH$14)</f>
        <v>0</v>
      </c>
      <c r="CI59" s="6">
        <f ca="1">_xll.CampagnaOutputSingleSlice($F59,CI$14)</f>
        <v>0</v>
      </c>
      <c r="CJ59" s="6">
        <f ca="1">_xll.CampagnaOutputSingleSlice($F59,CJ$14)</f>
        <v>0</v>
      </c>
      <c r="CK59" s="6">
        <f ca="1">_xll.CampagnaOutputSingleSlice($F59,CK$14)</f>
        <v>0</v>
      </c>
      <c r="CL59" s="6">
        <f ca="1">_xll.CampagnaOutputSingleSlice($F59,CL$14)</f>
        <v>0</v>
      </c>
      <c r="CM59" s="6">
        <f ca="1">_xll.CampagnaOutputSingleSlice($F59,CM$14)</f>
        <v>0</v>
      </c>
      <c r="CN59" s="6">
        <f ca="1">_xll.CampagnaOutputSingleSlice($F59,CN$14)</f>
        <v>0</v>
      </c>
      <c r="CO59" s="6">
        <f ca="1">_xll.CampagnaOutputSingleSlice($F59,CO$14)</f>
        <v>0</v>
      </c>
      <c r="CP59" s="6">
        <f ca="1">_xll.CampagnaOutputSingleSlice($F59,CP$14)</f>
        <v>0</v>
      </c>
      <c r="CQ59" s="6">
        <f ca="1">_xll.CampagnaOutputSingleSlice($F59,CQ$14)</f>
        <v>0</v>
      </c>
      <c r="CR59" s="6">
        <f ca="1">_xll.CampagnaOutputSingleSlice($F59,CR$14)</f>
        <v>1</v>
      </c>
      <c r="CS59" s="6">
        <f ca="1">_xll.CampagnaOutputSingleSlice($F59,CS$14)</f>
        <v>1</v>
      </c>
      <c r="CT59" s="6">
        <f ca="1">_xll.CampagnaOutputSingleSlice($F59,CT$14)</f>
        <v>1</v>
      </c>
      <c r="CU59" s="6">
        <f ca="1">_xll.CampagnaOutputSingleSlice($F59,CU$14)</f>
        <v>1</v>
      </c>
      <c r="CV59" s="6">
        <f ca="1">_xll.CampagnaOutputSingleSlice($F59,CV$14)</f>
        <v>1</v>
      </c>
      <c r="CW59" s="6">
        <f ca="1">_xll.CampagnaOutputSingleSlice($F59,CW$14)</f>
        <v>1</v>
      </c>
      <c r="CX59" s="6">
        <f ca="1">_xll.CampagnaOutputSingleSlice($F59,CX$14)</f>
        <v>1</v>
      </c>
      <c r="CY59" s="6">
        <f ca="1">_xll.CampagnaOutputSingleSlice($F59,CY$14)</f>
        <v>1</v>
      </c>
      <c r="CZ59" s="6">
        <f ca="1">_xll.CampagnaOutputSingleSlice($F59,CZ$14)</f>
        <v>1</v>
      </c>
      <c r="DA59" s="6">
        <f ca="1">_xll.CampagnaOutputSingleSlice($F59,DA$14)</f>
        <v>1</v>
      </c>
      <c r="DB59" s="6">
        <f ca="1">_xll.CampagnaOutputSingleSlice($F59,DB$14)</f>
        <v>1</v>
      </c>
      <c r="DC59" s="6">
        <f ca="1">_xll.CampagnaOutputSingleSlice($F59,DC$14)</f>
        <v>1</v>
      </c>
      <c r="DD59" s="6">
        <f ca="1">_xll.CampagnaOutputSingleSlice($F59,DD$14)</f>
        <v>1</v>
      </c>
      <c r="DE59" s="6">
        <f ca="1">_xll.CampagnaOutputSingleSlice($F59,DE$14)</f>
        <v>1</v>
      </c>
      <c r="DF59" s="6">
        <f ca="1">_xll.CampagnaOutputSingleSlice($F59,DF$14)</f>
        <v>1</v>
      </c>
      <c r="DG59" s="6">
        <f ca="1">_xll.CampagnaOutputSingleSlice($F59,DG$14)</f>
        <v>1</v>
      </c>
      <c r="DH59" s="6">
        <f ca="1">_xll.CampagnaOutputSingleSlice($F59,DH$14)</f>
        <v>1</v>
      </c>
      <c r="DI59" s="6">
        <f ca="1">_xll.CampagnaOutputSingleSlice($F59,DI$14)</f>
        <v>1</v>
      </c>
      <c r="DJ59" s="6">
        <f ca="1">_xll.CampagnaOutputSingleSlice($F59,DJ$14)</f>
        <v>1</v>
      </c>
      <c r="DK59" s="6">
        <f ca="1">_xll.CampagnaOutputSingleSlice($F59,DK$14)</f>
        <v>1</v>
      </c>
      <c r="DM59" s="34">
        <v>0</v>
      </c>
      <c r="DN59" s="34">
        <v>0</v>
      </c>
      <c r="DO59" s="34">
        <v>0</v>
      </c>
      <c r="DP59" s="34">
        <v>0</v>
      </c>
      <c r="DQ59" s="34">
        <v>0</v>
      </c>
      <c r="DR59" s="34">
        <v>0</v>
      </c>
      <c r="DS59" s="34">
        <v>0</v>
      </c>
      <c r="DT59" s="34">
        <v>0</v>
      </c>
      <c r="DU59" s="34">
        <v>0</v>
      </c>
      <c r="DV59" s="34">
        <v>0</v>
      </c>
      <c r="DW59" s="34">
        <v>0</v>
      </c>
      <c r="DX59" s="34">
        <v>0</v>
      </c>
      <c r="DY59" s="34">
        <v>0</v>
      </c>
      <c r="DZ59" s="34">
        <v>0</v>
      </c>
      <c r="EA59" s="34">
        <v>0</v>
      </c>
      <c r="EB59" s="34">
        <v>0</v>
      </c>
      <c r="EC59" s="34">
        <v>0</v>
      </c>
      <c r="ED59" s="34">
        <v>0</v>
      </c>
      <c r="EE59" s="34">
        <v>0</v>
      </c>
      <c r="EF59" s="34">
        <v>0</v>
      </c>
      <c r="EG59" s="34">
        <v>0</v>
      </c>
      <c r="EH59" s="34">
        <v>0</v>
      </c>
      <c r="EI59" s="34">
        <v>0</v>
      </c>
      <c r="EJ59" s="34">
        <v>0</v>
      </c>
      <c r="EK59" s="34">
        <v>0</v>
      </c>
      <c r="EL59" s="34">
        <v>0</v>
      </c>
      <c r="EM59" s="34">
        <v>0</v>
      </c>
      <c r="EN59" s="34">
        <v>0</v>
      </c>
      <c r="EO59" s="34">
        <v>0</v>
      </c>
      <c r="EP59" s="34">
        <v>0</v>
      </c>
      <c r="EQ59" s="34">
        <v>0</v>
      </c>
      <c r="ER59" s="34">
        <v>0</v>
      </c>
      <c r="ES59" s="34">
        <v>0</v>
      </c>
      <c r="ET59" s="34">
        <v>0</v>
      </c>
      <c r="EU59" s="34">
        <v>0</v>
      </c>
      <c r="EV59" s="34">
        <v>0</v>
      </c>
      <c r="EW59" s="34">
        <v>0</v>
      </c>
      <c r="EX59" s="34">
        <v>0</v>
      </c>
      <c r="EY59" s="34">
        <v>0</v>
      </c>
      <c r="EZ59" s="34">
        <v>0</v>
      </c>
      <c r="FA59" s="34">
        <v>0</v>
      </c>
      <c r="FB59" s="34">
        <v>0</v>
      </c>
      <c r="FC59" s="34">
        <v>0</v>
      </c>
      <c r="FD59" s="34">
        <v>0</v>
      </c>
      <c r="FE59" s="34">
        <v>0</v>
      </c>
      <c r="FF59" s="34">
        <v>0</v>
      </c>
      <c r="FG59" s="34">
        <v>0</v>
      </c>
      <c r="FH59" s="34">
        <v>0</v>
      </c>
      <c r="FI59" s="34">
        <v>0</v>
      </c>
      <c r="FJ59" s="34">
        <v>0</v>
      </c>
      <c r="FK59" s="34">
        <v>0</v>
      </c>
      <c r="FL59" s="34">
        <v>0</v>
      </c>
      <c r="FM59" s="34">
        <v>0</v>
      </c>
      <c r="FN59" s="34">
        <v>0</v>
      </c>
      <c r="FO59" s="34">
        <v>0</v>
      </c>
      <c r="FP59" s="34">
        <v>0</v>
      </c>
      <c r="FQ59" s="34">
        <v>0</v>
      </c>
      <c r="FR59" s="34">
        <v>0</v>
      </c>
      <c r="FS59" s="34">
        <v>0</v>
      </c>
      <c r="FT59" s="34">
        <v>0</v>
      </c>
      <c r="FU59" s="34">
        <v>0</v>
      </c>
      <c r="FV59" s="34">
        <v>0</v>
      </c>
      <c r="FW59" s="34">
        <v>0</v>
      </c>
      <c r="FX59" s="34">
        <v>0</v>
      </c>
      <c r="FY59" s="34">
        <v>0</v>
      </c>
      <c r="FZ59" s="34">
        <v>0</v>
      </c>
      <c r="GA59" s="34">
        <v>0</v>
      </c>
      <c r="GB59" s="34">
        <v>0</v>
      </c>
      <c r="GC59" s="34">
        <v>0</v>
      </c>
      <c r="GD59" s="34">
        <v>0</v>
      </c>
      <c r="GE59" s="34">
        <v>0</v>
      </c>
      <c r="GF59" s="34">
        <v>0</v>
      </c>
      <c r="GG59" s="34">
        <v>0</v>
      </c>
      <c r="GH59" s="34">
        <v>0</v>
      </c>
      <c r="GI59" s="34">
        <v>0</v>
      </c>
      <c r="GJ59" s="34">
        <v>0</v>
      </c>
      <c r="GK59" s="34">
        <v>0</v>
      </c>
      <c r="GL59" s="34">
        <v>0</v>
      </c>
      <c r="GM59" s="34">
        <v>0</v>
      </c>
      <c r="GN59" s="34">
        <v>0</v>
      </c>
      <c r="GO59" s="34">
        <v>0</v>
      </c>
      <c r="GP59" s="34">
        <v>0</v>
      </c>
      <c r="GQ59" s="34">
        <v>0</v>
      </c>
      <c r="GR59" s="34">
        <v>0</v>
      </c>
      <c r="GS59" s="34">
        <v>0</v>
      </c>
      <c r="GT59" s="34">
        <v>1</v>
      </c>
      <c r="GU59" s="34">
        <v>1</v>
      </c>
      <c r="GV59" s="34">
        <v>1</v>
      </c>
      <c r="GW59" s="34">
        <v>1</v>
      </c>
      <c r="GX59" s="34">
        <v>1</v>
      </c>
      <c r="GY59" s="34">
        <v>1</v>
      </c>
      <c r="GZ59" s="34">
        <v>1</v>
      </c>
      <c r="HA59" s="34">
        <v>1</v>
      </c>
      <c r="HB59" s="34">
        <v>1</v>
      </c>
      <c r="HC59" s="34">
        <v>1</v>
      </c>
      <c r="HD59" s="34">
        <v>1</v>
      </c>
      <c r="HE59" s="34">
        <v>1</v>
      </c>
      <c r="HF59" s="34">
        <v>1</v>
      </c>
      <c r="HG59" s="34">
        <v>1</v>
      </c>
      <c r="HH59" s="34">
        <v>1</v>
      </c>
    </row>
  </sheetData>
  <conditionalFormatting sqref="N15:N23">
    <cfRule type="cellIs" dxfId="4" priority="8" operator="equal">
      <formula>TRUE</formula>
    </cfRule>
  </conditionalFormatting>
  <conditionalFormatting sqref="N28:N31">
    <cfRule type="cellIs" dxfId="3" priority="6" operator="equal">
      <formula>TRUE</formula>
    </cfRule>
  </conditionalFormatting>
  <conditionalFormatting sqref="N37:N45">
    <cfRule type="cellIs" dxfId="2" priority="3" operator="equal">
      <formula>TRUE</formula>
    </cfRule>
  </conditionalFormatting>
  <conditionalFormatting sqref="B10:C10">
    <cfRule type="cellIs" dxfId="1" priority="2" operator="equal">
      <formula>TRUE</formula>
    </cfRule>
  </conditionalFormatting>
  <conditionalFormatting sqref="N51:N59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Triangular Check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McCaskill</dc:creator>
  <cp:lastModifiedBy>Dominic McCaskill</cp:lastModifiedBy>
  <dcterms:created xsi:type="dcterms:W3CDTF">2019-12-19T12:53:15Z</dcterms:created>
  <dcterms:modified xsi:type="dcterms:W3CDTF">2021-10-20T13:58:45Z</dcterms:modified>
</cp:coreProperties>
</file>