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ne\Code\SavvyCoders\Homework\section2\"/>
    </mc:Choice>
  </mc:AlternateContent>
  <xr:revisionPtr revIDLastSave="0" documentId="8_{5BF0DDC1-46B7-4789-BA0C-9ED37AD5DBBD}" xr6:coauthVersionLast="47" xr6:coauthVersionMax="47" xr10:uidLastSave="{00000000-0000-0000-0000-000000000000}"/>
  <bookViews>
    <workbookView xWindow="-108" yWindow="-108" windowWidth="23256" windowHeight="12456" activeTab="2" xr2:uid="{B7D3AF4D-D593-4BA4-9C49-003A2D43B2E5}"/>
  </bookViews>
  <sheets>
    <sheet name="Roster" sheetId="1" r:id="rId1"/>
    <sheet name="Sheet1" sheetId="3" r:id="rId2"/>
    <sheet name="Credit Card Debt" sheetId="2" r:id="rId3"/>
  </sheets>
  <calcPr calcId="191029"/>
  <pivotCaches>
    <pivotCache cacheId="0" r:id="rId4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F5" i="2"/>
  <c r="G5" i="2" s="1"/>
  <c r="E6" i="2"/>
  <c r="F6" i="2" s="1"/>
  <c r="G6" i="2" s="1"/>
  <c r="E5" i="2"/>
  <c r="E4" i="2"/>
  <c r="F4" i="2" s="1"/>
  <c r="G4" i="2" s="1"/>
  <c r="E3" i="2"/>
  <c r="F3" i="2" s="1"/>
  <c r="G3" i="2" s="1"/>
  <c r="E2" i="2"/>
  <c r="F2" i="2" s="1"/>
  <c r="G2" i="2" s="1"/>
  <c r="D21" i="1"/>
  <c r="E21" i="1"/>
  <c r="D22" i="1"/>
  <c r="E22" i="1"/>
  <c r="D23" i="1"/>
  <c r="E23" i="1"/>
  <c r="D24" i="1"/>
  <c r="E24" i="1"/>
  <c r="D20" i="1"/>
  <c r="E20" i="1" l="1"/>
</calcChain>
</file>

<file path=xl/sharedStrings.xml><?xml version="1.0" encoding="utf-8"?>
<sst xmlns="http://schemas.openxmlformats.org/spreadsheetml/2006/main" count="48" uniqueCount="38">
  <si>
    <t>Student Name</t>
  </si>
  <si>
    <t>Age</t>
  </si>
  <si>
    <t>Grade</t>
  </si>
  <si>
    <t>Homeroom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</si>
  <si>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</si>
  <si>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</si>
  <si>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</si>
  <si>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</si>
  <si>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</si>
  <si>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</si>
  <si>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</si>
  <si>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</si>
  <si>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</si>
  <si>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</si>
  <si>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</si>
  <si>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Social Studies</t>
  </si>
  <si>
    <t>MIN.</t>
  </si>
  <si>
    <t>AVG.</t>
  </si>
  <si>
    <t>MAX.</t>
  </si>
  <si>
    <t>MODE</t>
  </si>
  <si>
    <t>MEDIAN</t>
  </si>
  <si>
    <t>Column1</t>
  </si>
  <si>
    <t>Column2</t>
  </si>
  <si>
    <t>Column3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</si>
  <si>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</si>
  <si>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</si>
  <si>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</si>
  <si>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</si>
  <si>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</si>
  <si>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</si>
  <si>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</si>
  <si>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</si>
  <si>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</si>
  <si>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</si>
  <si>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</si>
  <si>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Walmart</t>
  </si>
  <si>
    <t>SEMESTER</t>
  </si>
  <si>
    <t>NUMBER OF STUDENTS: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</si>
</sst>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1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6981627296588"/>
          <c:y val="0.17634259259259263"/>
          <c:w val="0.87753018372703417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'Credit Card Debt'!$G$1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Debt'!$A$2:$A$6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Walmart</c:v>
                </c:pt>
              </c:strCache>
            </c:strRef>
          </c:cat>
          <c:val>
            <c:numRef>
              <c:f>'Credit Card Debt'!$G$2:$G$6</c:f>
              <c:numCache>
                <c:formatCode>General</c:formatCode>
                <c:ptCount val="5"/>
                <c:pt idx="0">
                  <c:v>1086</c:v>
                </c:pt>
                <c:pt idx="1">
                  <c:v>262</c:v>
                </c:pt>
                <c:pt idx="2">
                  <c:v>588</c:v>
                </c:pt>
                <c:pt idx="3">
                  <c:v>725</c:v>
                </c:pt>
                <c:pt idx="4">
                  <c:v>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BF-4E9C-8DEC-E884E5A6E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9738815"/>
        <c:axId val="1759736415"/>
      </c:barChart>
      <c:catAx>
        <c:axId val="175973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736415"/>
        <c:crosses val="autoZero"/>
        <c:auto val="1"/>
        <c:lblAlgn val="ctr"/>
        <c:lblOffset val="100"/>
        <c:noMultiLvlLbl val="0"/>
      </c:catAx>
      <c:valAx>
        <c:axId val="175973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73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Debt'!$B$1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Debt'!$A$2:$A$6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Walmart</c:v>
                </c:pt>
              </c:strCache>
            </c:strRef>
          </c:cat>
          <c:val>
            <c:numRef>
              <c:f>'Credit Card Debt'!$B$2:$B$6</c:f>
              <c:numCache>
                <c:formatCode>General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EE-4E00-8E9F-019C447DC661}"/>
            </c:ext>
          </c:extLst>
        </c:ser>
        <c:ser>
          <c:idx val="1"/>
          <c:order val="1"/>
          <c:tx>
            <c:strRef>
              <c:f>'Credit Card Debt'!$G$1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 Card Debt'!$A$2:$A$6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Walmart</c:v>
                </c:pt>
              </c:strCache>
            </c:strRef>
          </c:cat>
          <c:val>
            <c:numRef>
              <c:f>'Credit Card Debt'!$G$2:$G$6</c:f>
              <c:numCache>
                <c:formatCode>General</c:formatCode>
                <c:ptCount val="5"/>
                <c:pt idx="0">
                  <c:v>1086</c:v>
                </c:pt>
                <c:pt idx="1">
                  <c:v>262</c:v>
                </c:pt>
                <c:pt idx="2">
                  <c:v>588</c:v>
                </c:pt>
                <c:pt idx="3">
                  <c:v>725</c:v>
                </c:pt>
                <c:pt idx="4">
                  <c:v>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EE-4E00-8E9F-019C447DC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8480367"/>
        <c:axId val="1768481807"/>
      </c:barChart>
      <c:catAx>
        <c:axId val="176848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481807"/>
        <c:crosses val="autoZero"/>
        <c:auto val="1"/>
        <c:lblAlgn val="ctr"/>
        <c:lblOffset val="100"/>
        <c:noMultiLvlLbl val="0"/>
      </c:catAx>
      <c:valAx>
        <c:axId val="176848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48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64770</xdr:rowOff>
    </xdr:from>
    <xdr:to>
      <xdr:col>6</xdr:col>
      <xdr:colOff>182880</xdr:colOff>
      <xdr:row>21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B36FEE-4D94-246F-49ED-5F8840C84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426720</xdr:colOff>
      <xdr:row>6</xdr:row>
      <xdr:rowOff>72390</xdr:rowOff>
    </xdr:from>
    <xdr:to>
      <xdr:col>12</xdr:col>
      <xdr:colOff>205740</xdr:colOff>
      <xdr:row>21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DA1F1A-1A8D-B66A-662F-8F7707F65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ney Gilbert" refreshedDate="45048.807337384256" createdVersion="8" refreshedVersion="8" minRefreshableVersion="3" recordCount="5" xr:uid="{3A766C4A-72D0-4758-A861-DE9602A017A7}">
  <cacheSource type="worksheet">
    <worksheetSource ref="A1:G6" sheet="Credit Card Debt"/>
  </cacheSource>
  <cacheFields count="7">
    <cacheField name="Credit card" numFmtId="0">
      <sharedItems/>
    </cacheField>
    <cacheField name="Balance" numFmtId="0">
      <sharedItems containsSemiMixedTypes="0" containsString="0" containsNumber="1" containsInteger="1" minValue="450" maxValue="2000"/>
    </cacheField>
    <cacheField name="Interest Rate" numFmtId="9">
      <sharedItems containsSemiMixedTypes="0" containsString="0" containsNumber="1" minValue="0.15" maxValue="0.27"/>
    </cacheField>
    <cacheField name="Months" numFmtId="0">
      <sharedItems containsSemiMixedTypes="0" containsString="0" containsNumber="1" containsInteger="1" minValue="3" maxValue="3"/>
    </cacheField>
    <cacheField name="Interest Paid" numFmtId="0">
      <sharedItems containsSemiMixedTypes="0" containsString="0" containsNumber="1" minValue="337.5" maxValue="1260"/>
    </cacheField>
    <cacheField name="Total Loan Amount" numFmtId="0">
      <sharedItems containsSemiMixedTypes="0" containsString="0" containsNumber="1" minValue="787.5" maxValue="3260"/>
    </cacheField>
    <cacheField name="Monthly Payment" numFmtId="0">
      <sharedItems containsSemiMixedTypes="0" containsString="0" containsNumber="1" containsInteger="1" minValue="262" maxValue="10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s v="Discover"/>
    <n v="2000"/>
    <n v="0.21"/>
    <n v="3"/>
    <n v="1260"/>
    <n v="3260"/>
    <n v="1086"/>
  </r>
  <r>
    <s v="Capital One"/>
    <n v="450"/>
    <n v="0.25"/>
    <n v="3"/>
    <n v="337.5"/>
    <n v="787.5"/>
    <n v="262"/>
  </r>
  <r>
    <s v="Citi card"/>
    <n v="975"/>
    <n v="0.27"/>
    <n v="3"/>
    <n v="789.75"/>
    <n v="1764.75"/>
    <n v="588"/>
  </r>
  <r>
    <s v="Target"/>
    <n v="1500"/>
    <n v="0.15"/>
    <n v="3"/>
    <n v="675"/>
    <n v="2175"/>
    <n v="725"/>
  </r>
  <r>
    <s v="Walmart"/>
    <n v="780"/>
    <n v="0.25"/>
    <n v="3"/>
    <n v="585"/>
    <n v="1365"/>
    <n v="4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0EC05C-5E1A-494A-B5B0-A30BAB48024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7">
    <pivotField showAll="0"/>
    <pivotField showAll="0"/>
    <pivotField numFmtId="9"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7D56A-4C2D-4AC4-8CA5-B19B81FC5781}" name="Table1" displayName="Table1" ref="C19:E24" totalsRowShown="0">
  <autoFilter ref="C19:E24" xr:uid="{7FF7D56A-4C2D-4AC4-8CA5-B19B81FC5781}"/>
  <tableColumns count="3">
    <tableColumn id="1" xr3:uid="{834AD4D2-895C-44CB-ACB4-4437FA8CB8EF}" name="Column1"/>
    <tableColumn id="2" xr3:uid="{53DE80A8-6764-4C19-A6A0-A7ABF726B1F2}" name="Column2"/>
    <tableColumn id="3" xr3:uid="{4AEC1773-FECD-4AF0-BF46-D7A4E0DF91B7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62F5-5B04-4D8F-8C3C-CE0CC8A0D95C}">
  <dimension ref="B1:E24"/>
  <sheetViews>
    <sheetView workbookViewId="0">
      <selection activeCell="F10" sqref="F10"/>
    </sheetView>
  </sheetViews>
  <sheetFormatPr defaultRowHeight="14.4" x14ac:dyDescent="0.3"/>
  <cols>
    <col min="1" max="2" width="18.77734375" bestFit="1" customWidth="1"/>
    <col min="3" max="3" width="10.44140625" customWidth="1"/>
    <col min="4" max="5" width="12" bestFit="1" customWidth="1"/>
  </cols>
  <sheetData>
    <row r="1" spans="2:5" x14ac:dyDescent="0.3">
      <c r="B1" s="20" t="s">
        <v>36</v>
      </c>
      <c r="C1" s="21"/>
      <c r="D1" s="21"/>
      <c r="E1" s="22"/>
    </row>
    <row r="2" spans="2:5" x14ac:dyDescent="0.3">
      <c r="B2" s="23"/>
      <c r="C2" s="24"/>
      <c r="D2" s="24"/>
      <c r="E2" s="25"/>
    </row>
    <row r="3" spans="2:5" x14ac:dyDescent="0.3">
      <c r="B3" s="3" t="s">
        <v>0</v>
      </c>
      <c r="C3" s="2" t="s">
        <v>1</v>
      </c>
      <c r="D3" s="2" t="s">
        <v>2</v>
      </c>
      <c r="E3" s="4" t="s">
        <v>3</v>
      </c>
    </row>
    <row r="4" spans="2:5" x14ac:dyDescent="0.3">
      <c r="B4" s="5" t="s">
        <v>4</v>
      </c>
      <c r="C4" s="1">
        <v>12</v>
      </c>
      <c r="D4" s="1">
        <v>85</v>
      </c>
      <c r="E4" s="6" t="s">
        <v>15</v>
      </c>
    </row>
    <row r="5" spans="2:5" x14ac:dyDescent="0.3">
      <c r="B5" s="5" t="s">
        <v>5</v>
      </c>
      <c r="C5" s="1">
        <v>11</v>
      </c>
      <c r="D5" s="1">
        <v>72</v>
      </c>
      <c r="E5" s="6" t="s">
        <v>15</v>
      </c>
    </row>
    <row r="6" spans="2:5" x14ac:dyDescent="0.3">
      <c r="B6" s="5" t="s">
        <v>6</v>
      </c>
      <c r="C6" s="1">
        <v>13</v>
      </c>
      <c r="D6" s="1">
        <v>60</v>
      </c>
      <c r="E6" s="6" t="s">
        <v>15</v>
      </c>
    </row>
    <row r="7" spans="2:5" x14ac:dyDescent="0.3">
      <c r="B7" s="5" t="s">
        <v>7</v>
      </c>
      <c r="C7" s="1">
        <v>12</v>
      </c>
      <c r="D7" s="1">
        <v>95</v>
      </c>
      <c r="E7" s="6" t="s">
        <v>15</v>
      </c>
    </row>
    <row r="8" spans="2:5" x14ac:dyDescent="0.3">
      <c r="B8" s="5" t="s">
        <v>8</v>
      </c>
      <c r="C8" s="1">
        <v>14</v>
      </c>
      <c r="D8" s="1">
        <v>88</v>
      </c>
      <c r="E8" s="6" t="s">
        <v>15</v>
      </c>
    </row>
    <row r="9" spans="2:5" x14ac:dyDescent="0.3">
      <c r="B9" s="5" t="s">
        <v>9</v>
      </c>
      <c r="C9" s="1">
        <v>12</v>
      </c>
      <c r="D9" s="1">
        <v>99</v>
      </c>
      <c r="E9" s="6" t="s">
        <v>15</v>
      </c>
    </row>
    <row r="10" spans="2:5" x14ac:dyDescent="0.3">
      <c r="B10" s="5" t="s">
        <v>10</v>
      </c>
      <c r="C10" s="1">
        <v>11</v>
      </c>
      <c r="D10" s="1">
        <v>75</v>
      </c>
      <c r="E10" s="6" t="s">
        <v>15</v>
      </c>
    </row>
    <row r="11" spans="2:5" x14ac:dyDescent="0.3">
      <c r="B11" s="5" t="s">
        <v>11</v>
      </c>
      <c r="C11" s="1">
        <v>13</v>
      </c>
      <c r="D11" s="1">
        <v>100</v>
      </c>
      <c r="E11" s="6" t="s">
        <v>15</v>
      </c>
    </row>
    <row r="12" spans="2:5" x14ac:dyDescent="0.3">
      <c r="B12" s="5" t="s">
        <v>12</v>
      </c>
      <c r="C12" s="1">
        <v>13</v>
      </c>
      <c r="D12" s="1">
        <v>75</v>
      </c>
      <c r="E12" s="6" t="s">
        <v>15</v>
      </c>
    </row>
    <row r="13" spans="2:5" x14ac:dyDescent="0.3">
      <c r="B13" s="5" t="s">
        <v>13</v>
      </c>
      <c r="C13" s="1">
        <v>15</v>
      </c>
      <c r="D13" s="1">
        <v>85</v>
      </c>
      <c r="E13" s="6" t="s">
        <v>15</v>
      </c>
    </row>
    <row r="14" spans="2:5" ht="15" thickBot="1" x14ac:dyDescent="0.35">
      <c r="B14" s="7" t="s">
        <v>14</v>
      </c>
      <c r="C14" s="8">
        <v>11</v>
      </c>
      <c r="D14" s="8">
        <v>85</v>
      </c>
      <c r="E14" s="9" t="s">
        <v>15</v>
      </c>
    </row>
    <row r="16" spans="2:5" x14ac:dyDescent="0.3">
      <c r="C16" s="26" t="s">
        <v>37</v>
      </c>
      <c r="D16" s="26"/>
    </row>
    <row r="17" spans="3:5" x14ac:dyDescent="0.3">
      <c r="C17" s="27">
        <f>COUNTA(B4:B14)</f>
        <v>11</v>
      </c>
      <c r="D17" s="27"/>
    </row>
    <row r="19" spans="3:5" x14ac:dyDescent="0.3">
      <c r="C19" t="s">
        <v>21</v>
      </c>
      <c r="D19" t="s">
        <v>22</v>
      </c>
      <c r="E19" t="s">
        <v>23</v>
      </c>
    </row>
    <row r="20" spans="3:5" x14ac:dyDescent="0.3">
      <c r="C20" t="s">
        <v>16</v>
      </c>
      <c r="D20">
        <f>MIN(C4:C14)</f>
        <v>11</v>
      </c>
      <c r="E20">
        <f>MIN(D4:D14)</f>
        <v>60</v>
      </c>
    </row>
    <row r="21" spans="3:5" x14ac:dyDescent="0.3">
      <c r="C21" t="s">
        <v>18</v>
      </c>
      <c r="D21">
        <f>MAX(C4:C14)</f>
        <v>15</v>
      </c>
      <c r="E21">
        <f>MAX(D4:D14)</f>
        <v>100</v>
      </c>
    </row>
    <row r="22" spans="3:5" x14ac:dyDescent="0.3">
      <c r="C22" t="s">
        <v>17</v>
      </c>
      <c r="D22">
        <f>AVERAGE(C4:C14)</f>
        <v>12.454545454545455</v>
      </c>
      <c r="E22">
        <f>AVERAGE(D4:D14)</f>
        <v>83.545454545454547</v>
      </c>
    </row>
    <row r="23" spans="3:5" x14ac:dyDescent="0.3">
      <c r="C23" t="s">
        <v>19</v>
      </c>
      <c r="D23">
        <f>MODE(C4:C14)</f>
        <v>12</v>
      </c>
      <c r="E23">
        <f>MODE(D4,D14)</f>
        <v>85</v>
      </c>
    </row>
    <row r="24" spans="3:5" x14ac:dyDescent="0.3">
      <c r="C24" t="s">
        <v>20</v>
      </c>
      <c r="D24">
        <f>MEDIAN(C4:C14)</f>
        <v>12</v>
      </c>
      <c r="E24">
        <f>MIN(D4:D14)</f>
        <v>60</v>
      </c>
    </row>
  </sheetData>
  <mergeCells count="3">
    <mergeCell ref="B1:E2"/>
    <mergeCell ref="C16:D16"/>
    <mergeCell ref="C17:D17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69F4-90C0-4A58-9FD5-E373C0C00B42}">
  <dimension ref="A3:C20"/>
  <sheetViews>
    <sheetView workbookViewId="0">
      <selection activeCell="C9" sqref="C9"/>
    </sheetView>
  </sheetViews>
  <sheetFormatPr defaultRowHeight="14.4" x14ac:dyDescent="0.3"/>
  <sheetData>
    <row r="3" spans="1:3" x14ac:dyDescent="0.3">
      <c r="A3" s="11"/>
      <c r="B3" s="12"/>
      <c r="C3" s="13"/>
    </row>
    <row r="4" spans="1:3" x14ac:dyDescent="0.3">
      <c r="A4" s="14"/>
      <c r="B4" s="15"/>
      <c r="C4" s="16"/>
    </row>
    <row r="5" spans="1:3" x14ac:dyDescent="0.3">
      <c r="A5" s="14"/>
      <c r="B5" s="15"/>
      <c r="C5" s="16"/>
    </row>
    <row r="6" spans="1:3" x14ac:dyDescent="0.3">
      <c r="A6" s="14"/>
      <c r="B6" s="15"/>
      <c r="C6" s="16"/>
    </row>
    <row r="7" spans="1:3" x14ac:dyDescent="0.3">
      <c r="A7" s="14"/>
      <c r="B7" s="15"/>
      <c r="C7" s="16"/>
    </row>
    <row r="8" spans="1:3" x14ac:dyDescent="0.3">
      <c r="A8" s="14"/>
      <c r="B8" s="15"/>
      <c r="C8" s="16"/>
    </row>
    <row r="9" spans="1:3" x14ac:dyDescent="0.3">
      <c r="A9" s="14"/>
      <c r="B9" s="15"/>
      <c r="C9" s="16"/>
    </row>
    <row r="10" spans="1:3" x14ac:dyDescent="0.3">
      <c r="A10" s="14"/>
      <c r="B10" s="15"/>
      <c r="C10" s="16"/>
    </row>
    <row r="11" spans="1:3" x14ac:dyDescent="0.3">
      <c r="A11" s="14"/>
      <c r="B11" s="15"/>
      <c r="C11" s="16"/>
    </row>
    <row r="12" spans="1:3" x14ac:dyDescent="0.3">
      <c r="A12" s="14"/>
      <c r="B12" s="15"/>
      <c r="C12" s="16"/>
    </row>
    <row r="13" spans="1:3" x14ac:dyDescent="0.3">
      <c r="A13" s="14"/>
      <c r="B13" s="15"/>
      <c r="C13" s="16"/>
    </row>
    <row r="14" spans="1:3" x14ac:dyDescent="0.3">
      <c r="A14" s="14"/>
      <c r="B14" s="15"/>
      <c r="C14" s="16"/>
    </row>
    <row r="15" spans="1:3" x14ac:dyDescent="0.3">
      <c r="A15" s="14"/>
      <c r="B15" s="15"/>
      <c r="C15" s="16"/>
    </row>
    <row r="16" spans="1:3" x14ac:dyDescent="0.3">
      <c r="A16" s="14"/>
      <c r="B16" s="15"/>
      <c r="C16" s="16"/>
    </row>
    <row r="17" spans="1:3" x14ac:dyDescent="0.3">
      <c r="A17" s="14"/>
      <c r="B17" s="15"/>
      <c r="C17" s="16"/>
    </row>
    <row r="18" spans="1:3" x14ac:dyDescent="0.3">
      <c r="A18" s="14"/>
      <c r="B18" s="15"/>
      <c r="C18" s="16"/>
    </row>
    <row r="19" spans="1:3" x14ac:dyDescent="0.3">
      <c r="A19" s="14"/>
      <c r="B19" s="15"/>
      <c r="C19" s="16"/>
    </row>
    <row r="20" spans="1:3" x14ac:dyDescent="0.3">
      <c r="A20" s="17"/>
      <c r="B20" s="18"/>
      <c r="C20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3B40-0BC7-46A6-9234-81FEA22646FF}">
  <dimension ref="A1:G6"/>
  <sheetViews>
    <sheetView tabSelected="1" workbookViewId="0">
      <selection activeCell="O4" sqref="O4"/>
    </sheetView>
  </sheetViews>
  <sheetFormatPr defaultRowHeight="14.4" x14ac:dyDescent="0.3"/>
  <cols>
    <col min="1" max="1" width="9.88671875" bestFit="1" customWidth="1"/>
    <col min="2" max="2" width="7.44140625" bestFit="1" customWidth="1"/>
    <col min="3" max="3" width="11.5546875" bestFit="1" customWidth="1"/>
    <col min="4" max="4" width="7.21875" bestFit="1" customWidth="1"/>
    <col min="5" max="5" width="11.21875" bestFit="1" customWidth="1"/>
    <col min="6" max="6" width="16.6640625" bestFit="1" customWidth="1"/>
    <col min="7" max="7" width="15.44140625" bestFit="1" customWidth="1"/>
    <col min="8" max="8" width="18.88671875" customWidth="1"/>
  </cols>
  <sheetData>
    <row r="1" spans="1:7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x14ac:dyDescent="0.3">
      <c r="A2" s="1" t="s">
        <v>31</v>
      </c>
      <c r="B2" s="1">
        <v>2000</v>
      </c>
      <c r="C2" s="10">
        <v>0.21</v>
      </c>
      <c r="D2" s="1">
        <v>3</v>
      </c>
      <c r="E2" s="1">
        <f>PRODUCT(B2:D2)</f>
        <v>1260</v>
      </c>
      <c r="F2" s="1">
        <f>SUM(B2,E2)</f>
        <v>3260</v>
      </c>
      <c r="G2" s="1">
        <f>QUOTIENT(F2,D2)</f>
        <v>1086</v>
      </c>
    </row>
    <row r="3" spans="1:7" x14ac:dyDescent="0.3">
      <c r="A3" s="1" t="s">
        <v>32</v>
      </c>
      <c r="B3" s="1">
        <v>450</v>
      </c>
      <c r="C3" s="10">
        <v>0.25</v>
      </c>
      <c r="D3" s="1">
        <v>3</v>
      </c>
      <c r="E3" s="1">
        <f>PRODUCT(B3:D3)</f>
        <v>337.5</v>
      </c>
      <c r="F3" s="1">
        <f>SUM(B3,E3)</f>
        <v>787.5</v>
      </c>
      <c r="G3" s="1">
        <f>QUOTIENT(F3,D3)</f>
        <v>262</v>
      </c>
    </row>
    <row r="4" spans="1:7" x14ac:dyDescent="0.3">
      <c r="A4" s="1" t="s">
        <v>33</v>
      </c>
      <c r="B4" s="1">
        <v>975</v>
      </c>
      <c r="C4" s="10">
        <v>0.27</v>
      </c>
      <c r="D4" s="1">
        <v>3</v>
      </c>
      <c r="E4" s="1">
        <f>PRODUCT(B4:D4)</f>
        <v>789.75</v>
      </c>
      <c r="F4" s="1">
        <f>SUM(B4,E4)</f>
        <v>1764.75</v>
      </c>
      <c r="G4" s="1">
        <f>QUOTIENT(F4,D4)</f>
        <v>588</v>
      </c>
    </row>
    <row r="5" spans="1:7" x14ac:dyDescent="0.3">
      <c r="A5" s="1" t="s">
        <v>34</v>
      </c>
      <c r="B5" s="1">
        <v>1500</v>
      </c>
      <c r="C5" s="10">
        <v>0.15</v>
      </c>
      <c r="D5" s="1">
        <v>3</v>
      </c>
      <c r="E5" s="1">
        <f>PRODUCT(B5:D5)</f>
        <v>675</v>
      </c>
      <c r="F5" s="1">
        <f>SUM(B5,E5)</f>
        <v>2175</v>
      </c>
      <c r="G5" s="1">
        <f>QUOTIENT(F5,D5)</f>
        <v>725</v>
      </c>
    </row>
    <row r="6" spans="1:7" x14ac:dyDescent="0.3">
      <c r="A6" s="1" t="s">
        <v>35</v>
      </c>
      <c r="B6" s="1">
        <v>780</v>
      </c>
      <c r="C6" s="10">
        <v>0.25</v>
      </c>
      <c r="D6" s="1">
        <v>3</v>
      </c>
      <c r="E6" s="1">
        <f>PRODUCT(B6:D6)</f>
        <v>585</v>
      </c>
      <c r="F6" s="1">
        <f>SUM(B6,E6)</f>
        <v>1365</v>
      </c>
      <c r="G6" s="1">
        <f>QUOTIENT(F6,D6)</f>
        <v>455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Sheet1</vt:lpstr>
      <vt:lpstr>Credit Card 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Gilbert</dc:creator>
  <cp:lastModifiedBy>Rodney Gilbert</cp:lastModifiedBy>
  <dcterms:created xsi:type="dcterms:W3CDTF">2023-04-23T18:55:17Z</dcterms:created>
  <dcterms:modified xsi:type="dcterms:W3CDTF">2023-05-10T19:06:29Z</dcterms:modified>
</cp:coreProperties>
</file>