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ne\Code\SavvyCoders\Homework\section2\"/>
    </mc:Choice>
  </mc:AlternateContent>
  <xr:revisionPtr revIDLastSave="0" documentId="8_{7D4B555E-7F55-411F-A52E-BD8F9E8FAB33}" xr6:coauthVersionLast="47" xr6:coauthVersionMax="47" xr10:uidLastSave="{00000000-0000-0000-0000-000000000000}"/>
  <bookViews>
    <workbookView xWindow="-108" yWindow="-108" windowWidth="23256" windowHeight="12456" activeTab="1" xr2:uid="{B7D3AF4D-D593-4BA4-9C49-003A2D43B2E5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F5" i="2"/>
  <c r="G5" i="2" s="1"/>
  <c r="E6" i="2"/>
  <c r="F6" i="2" s="1"/>
  <c r="G6" i="2" s="1"/>
  <c r="E5" i="2"/>
  <c r="E4" i="2"/>
  <c r="F4" i="2" s="1"/>
  <c r="G4" i="2" s="1"/>
  <c r="E3" i="2"/>
  <c r="F3" i="2" s="1"/>
  <c r="G3" i="2" s="1"/>
  <c r="E2" i="2"/>
  <c r="F2" i="2" s="1"/>
  <c r="G2" i="2" s="1"/>
  <c r="D21" i="1"/>
  <c r="E21" i="1"/>
  <c r="D22" i="1"/>
  <c r="E22" i="1"/>
  <c r="D23" i="1"/>
  <c r="E23" i="1"/>
  <c r="D24" i="1"/>
  <c r="E24" i="1"/>
  <c r="D20" i="1"/>
  <c r="E20" i="1" l="1"/>
</calcChain>
</file>

<file path=xl/sharedStrings.xml><?xml version="1.0" encoding="utf-8"?>
<sst xmlns="http://schemas.openxmlformats.org/spreadsheetml/2006/main" count="63" uniqueCount="40">
  <si>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</si>
  <si>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</si>
  <si>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</si>
  <si>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</si>
  <si>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</si>
  <si>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</si>
  <si>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</si>
  <si>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</si>
  <si>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</si>
  <si>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</si>
  <si>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</si>
  <si>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</si>
  <si>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</si>
  <si>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</si>
  <si>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</si>
  <si>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</si>
  <si>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MIN.</t>
  </si>
  <si>
    <t>AVG.</t>
  </si>
  <si>
    <t>MAX.</t>
  </si>
  <si>
    <t>MODE</t>
  </si>
  <si>
    <t>MEDIAN</t>
  </si>
  <si>
    <t>Column1</t>
  </si>
  <si>
    <t>Column2</t>
  </si>
  <si>
    <t>Column3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</si>
  <si>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</si>
  <si>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</si>
  <si>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</si>
  <si>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</si>
  <si>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</si>
  <si>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</si>
  <si>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</si>
  <si>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</si>
  <si>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</si>
  <si>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</si>
  <si>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</si>
  <si>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Walmart</t>
  </si>
  <si>
    <t>Credit Cards</t>
  </si>
  <si>
    <t>Monthly Payments</t>
  </si>
  <si>
    <t>SEMESTER</t>
  </si>
  <si>
    <t>NUMBER OF STUDENTS: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</si>
</sst>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7D56A-4C2D-4AC4-8CA5-B19B81FC5781}" name="Table1" displayName="Table1" ref="C19:E24" totalsRowShown="0">
  <autoFilter ref="C19:E24" xr:uid="{7FF7D56A-4C2D-4AC4-8CA5-B19B81FC5781}"/>
  <tableColumns count="3">
    <tableColumn id="1" xr3:uid="{834AD4D2-895C-44CB-ACB4-4437FA8CB8EF}" name="Column1"/>
    <tableColumn id="2" xr3:uid="{53DE80A8-6764-4C19-A6A0-A7ABF726B1F2}" name="Column2"/>
    <tableColumn id="3" xr3:uid="{4AEC1773-FECD-4AF0-BF46-D7A4E0DF91B7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8E3CB0-7790-467B-94FD-25A594C992FB}" name="Table3" displayName="Table3" ref="C8:D13" totalsRowShown="0">
  <autoFilter ref="C8:D13" xr:uid="{BA8E3CB0-7790-467B-94FD-25A594C992FB}"/>
  <tableColumns count="2">
    <tableColumn id="1" xr3:uid="{66FC2CF2-D489-4E2D-B14E-75FF89139FC4}" name="Credit Cards"/>
    <tableColumn id="2" xr3:uid="{3ED7774E-DC10-490A-807D-54DCD94D81F1}" name="Monthly Pay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8098EE-3F03-4FEC-8780-76694E2463C6}" name="Table4" displayName="Table4" ref="F8:H13" totalsRowShown="0">
  <autoFilter ref="F8:H13" xr:uid="{088098EE-3F03-4FEC-8780-76694E2463C6}"/>
  <tableColumns count="3">
    <tableColumn id="1" xr3:uid="{B51ACF15-65AC-45D5-AF21-433CAE9DD918}" name="Credit Cards"/>
    <tableColumn id="2" xr3:uid="{8E73019A-B696-4082-B81F-23D7EF8BE762}" name="Balance"/>
    <tableColumn id="3" xr3:uid="{E8B6755F-DDD6-4239-875F-DEECB1926E20}" name="Monthly Pay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2F5-5B04-4D8F-8C3C-CE0CC8A0D95C}">
  <dimension ref="B1:E24"/>
  <sheetViews>
    <sheetView workbookViewId="0">
      <selection activeCell="F10" sqref="F10"/>
    </sheetView>
  </sheetViews>
  <sheetFormatPr defaultRowHeight="14.4" x14ac:dyDescent="0.3"/>
  <cols>
    <col min="1" max="2" width="18.77734375" bestFit="1" customWidth="1"/>
    <col min="3" max="3" width="10.44140625" customWidth="1"/>
    <col min="4" max="5" width="12" bestFit="1" customWidth="1"/>
  </cols>
  <sheetData>
    <row r="1" spans="2:5" x14ac:dyDescent="0.3">
      <c r="B1" s="11" t="s">
        <v>38</v>
      </c>
      <c r="C1" s="12"/>
      <c r="D1" s="12"/>
      <c r="E1" s="13"/>
    </row>
    <row r="2" spans="2:5" x14ac:dyDescent="0.3">
      <c r="B2" s="14"/>
      <c r="C2" s="15"/>
      <c r="D2" s="15"/>
      <c r="E2" s="16"/>
    </row>
    <row r="3" spans="2:5" x14ac:dyDescent="0.3">
      <c r="B3" s="3" t="s">
        <v>0</v>
      </c>
      <c r="C3" s="2" t="s">
        <v>1</v>
      </c>
      <c r="D3" s="2" t="s">
        <v>2</v>
      </c>
      <c r="E3" s="4" t="s">
        <v>3</v>
      </c>
    </row>
    <row r="4" spans="2:5" x14ac:dyDescent="0.3">
      <c r="B4" s="5" t="s">
        <v>4</v>
      </c>
      <c r="C4" s="1">
        <v>12</v>
      </c>
      <c r="D4" s="1">
        <v>85</v>
      </c>
      <c r="E4" s="6" t="s">
        <v>15</v>
      </c>
    </row>
    <row r="5" spans="2:5" x14ac:dyDescent="0.3">
      <c r="B5" s="5" t="s">
        <v>5</v>
      </c>
      <c r="C5" s="1">
        <v>11</v>
      </c>
      <c r="D5" s="1">
        <v>72</v>
      </c>
      <c r="E5" s="6" t="s">
        <v>15</v>
      </c>
    </row>
    <row r="6" spans="2:5" x14ac:dyDescent="0.3">
      <c r="B6" s="5" t="s">
        <v>6</v>
      </c>
      <c r="C6" s="1">
        <v>13</v>
      </c>
      <c r="D6" s="1">
        <v>60</v>
      </c>
      <c r="E6" s="6" t="s">
        <v>15</v>
      </c>
    </row>
    <row r="7" spans="2:5" x14ac:dyDescent="0.3">
      <c r="B7" s="5" t="s">
        <v>7</v>
      </c>
      <c r="C7" s="1">
        <v>12</v>
      </c>
      <c r="D7" s="1">
        <v>95</v>
      </c>
      <c r="E7" s="6" t="s">
        <v>15</v>
      </c>
    </row>
    <row r="8" spans="2:5" x14ac:dyDescent="0.3">
      <c r="B8" s="5" t="s">
        <v>8</v>
      </c>
      <c r="C8" s="1">
        <v>14</v>
      </c>
      <c r="D8" s="1">
        <v>88</v>
      </c>
      <c r="E8" s="6" t="s">
        <v>15</v>
      </c>
    </row>
    <row r="9" spans="2:5" x14ac:dyDescent="0.3">
      <c r="B9" s="5" t="s">
        <v>9</v>
      </c>
      <c r="C9" s="1">
        <v>12</v>
      </c>
      <c r="D9" s="1">
        <v>99</v>
      </c>
      <c r="E9" s="6" t="s">
        <v>15</v>
      </c>
    </row>
    <row r="10" spans="2:5" x14ac:dyDescent="0.3">
      <c r="B10" s="5" t="s">
        <v>10</v>
      </c>
      <c r="C10" s="1">
        <v>11</v>
      </c>
      <c r="D10" s="1">
        <v>75</v>
      </c>
      <c r="E10" s="6" t="s">
        <v>15</v>
      </c>
    </row>
    <row r="11" spans="2:5" x14ac:dyDescent="0.3">
      <c r="B11" s="5" t="s">
        <v>11</v>
      </c>
      <c r="C11" s="1">
        <v>13</v>
      </c>
      <c r="D11" s="1">
        <v>100</v>
      </c>
      <c r="E11" s="6" t="s">
        <v>15</v>
      </c>
    </row>
    <row r="12" spans="2:5" x14ac:dyDescent="0.3">
      <c r="B12" s="5" t="s">
        <v>12</v>
      </c>
      <c r="C12" s="1">
        <v>13</v>
      </c>
      <c r="D12" s="1">
        <v>75</v>
      </c>
      <c r="E12" s="6" t="s">
        <v>15</v>
      </c>
    </row>
    <row r="13" spans="2:5" x14ac:dyDescent="0.3">
      <c r="B13" s="5" t="s">
        <v>13</v>
      </c>
      <c r="C13" s="1">
        <v>15</v>
      </c>
      <c r="D13" s="1">
        <v>85</v>
      </c>
      <c r="E13" s="6" t="s">
        <v>15</v>
      </c>
    </row>
    <row r="14" spans="2:5" ht="15" thickBot="1" x14ac:dyDescent="0.35">
      <c r="B14" s="7" t="s">
        <v>14</v>
      </c>
      <c r="C14" s="8">
        <v>11</v>
      </c>
      <c r="D14" s="8">
        <v>85</v>
      </c>
      <c r="E14" s="9" t="s">
        <v>15</v>
      </c>
    </row>
    <row r="16" spans="2:5" x14ac:dyDescent="0.3">
      <c r="C16" s="17" t="s">
        <v>39</v>
      </c>
      <c r="D16" s="17"/>
    </row>
    <row r="17" spans="3:5" x14ac:dyDescent="0.3">
      <c r="C17" s="18">
        <f>COUNTA(B4:B14)</f>
        <v>11</v>
      </c>
      <c r="D17" s="18"/>
    </row>
    <row r="19" spans="3:5" x14ac:dyDescent="0.3">
      <c r="C19" t="s">
        <v>21</v>
      </c>
      <c r="D19" t="s">
        <v>22</v>
      </c>
      <c r="E19" t="s">
        <v>23</v>
      </c>
    </row>
    <row r="20" spans="3:5" x14ac:dyDescent="0.3">
      <c r="C20" t="s">
        <v>16</v>
      </c>
      <c r="D20">
        <f>MIN(C4:C14)</f>
        <v>11</v>
      </c>
      <c r="E20">
        <f>MIN(D4:D14)</f>
        <v>60</v>
      </c>
    </row>
    <row r="21" spans="3:5" x14ac:dyDescent="0.3">
      <c r="C21" t="s">
        <v>18</v>
      </c>
      <c r="D21">
        <f>MAX(C4:C14)</f>
        <v>15</v>
      </c>
      <c r="E21">
        <f>MAX(D4:D14)</f>
        <v>100</v>
      </c>
    </row>
    <row r="22" spans="3:5" x14ac:dyDescent="0.3">
      <c r="C22" t="s">
        <v>17</v>
      </c>
      <c r="D22">
        <f>AVERAGE(C4:C14)</f>
        <v>12.454545454545455</v>
      </c>
      <c r="E22">
        <f>AVERAGE(D4:D14)</f>
        <v>83.545454545454547</v>
      </c>
    </row>
    <row r="23" spans="3:5" x14ac:dyDescent="0.3">
      <c r="C23" t="s">
        <v>19</v>
      </c>
      <c r="D23">
        <f>MODE(C4:C14)</f>
        <v>12</v>
      </c>
      <c r="E23">
        <f>MODE(D4,D14)</f>
        <v>85</v>
      </c>
    </row>
    <row r="24" spans="3:5" x14ac:dyDescent="0.3">
      <c r="C24" t="s">
        <v>20</v>
      </c>
      <c r="D24">
        <f>MEDIAN(C4:C14)</f>
        <v>12</v>
      </c>
      <c r="E24">
        <f>MIN(D4:D14)</f>
        <v>60</v>
      </c>
    </row>
  </sheetData>
  <mergeCells count="3">
    <mergeCell ref="B1:E2"/>
    <mergeCell ref="C16:D16"/>
    <mergeCell ref="C17:D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3B40-0BC7-46A6-9234-81FEA22646FF}">
  <dimension ref="A1:H13"/>
  <sheetViews>
    <sheetView tabSelected="1" workbookViewId="0">
      <selection activeCell="H11" sqref="H11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6.6640625" bestFit="1" customWidth="1"/>
    <col min="7" max="7" width="15.44140625" bestFit="1" customWidth="1"/>
    <col min="8" max="8" width="18.88671875" customWidth="1"/>
  </cols>
  <sheetData>
    <row r="1" spans="1:8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8" x14ac:dyDescent="0.3">
      <c r="A2" s="1" t="s">
        <v>31</v>
      </c>
      <c r="B2" s="1">
        <v>2000</v>
      </c>
      <c r="C2" s="10">
        <v>0.21</v>
      </c>
      <c r="D2" s="1">
        <v>3</v>
      </c>
      <c r="E2" s="1">
        <f>PRODUCT(B2:D2)</f>
        <v>1260</v>
      </c>
      <c r="F2" s="1">
        <f>SUM(B2,E2)</f>
        <v>3260</v>
      </c>
      <c r="G2" s="1">
        <f>QUOTIENT(F2,D2)</f>
        <v>1086</v>
      </c>
    </row>
    <row r="3" spans="1:8" x14ac:dyDescent="0.3">
      <c r="A3" s="1" t="s">
        <v>32</v>
      </c>
      <c r="B3" s="1">
        <v>450</v>
      </c>
      <c r="C3" s="10">
        <v>0.25</v>
      </c>
      <c r="D3" s="1">
        <v>3</v>
      </c>
      <c r="E3" s="1">
        <f>PRODUCT(B3:D3)</f>
        <v>337.5</v>
      </c>
      <c r="F3" s="1">
        <f>SUM(B3,E3)</f>
        <v>787.5</v>
      </c>
      <c r="G3" s="1">
        <f>QUOTIENT(F3,D3)</f>
        <v>262</v>
      </c>
    </row>
    <row r="4" spans="1:8" x14ac:dyDescent="0.3">
      <c r="A4" s="1" t="s">
        <v>33</v>
      </c>
      <c r="B4" s="1">
        <v>975</v>
      </c>
      <c r="C4" s="10">
        <v>0.27</v>
      </c>
      <c r="D4" s="1">
        <v>3</v>
      </c>
      <c r="E4" s="1">
        <f>PRODUCT(B4:D4)</f>
        <v>789.75</v>
      </c>
      <c r="F4" s="1">
        <f>SUM(B4,E4)</f>
        <v>1764.75</v>
      </c>
      <c r="G4" s="1">
        <f>QUOTIENT(F4,D4)</f>
        <v>588</v>
      </c>
    </row>
    <row r="5" spans="1:8" x14ac:dyDescent="0.3">
      <c r="A5" s="1" t="s">
        <v>34</v>
      </c>
      <c r="B5" s="1">
        <v>1500</v>
      </c>
      <c r="C5" s="10">
        <v>0.15</v>
      </c>
      <c r="D5" s="1">
        <v>3</v>
      </c>
      <c r="E5" s="1">
        <f>PRODUCT(B5:D5)</f>
        <v>675</v>
      </c>
      <c r="F5" s="1">
        <f>SUM(B5,E5)</f>
        <v>2175</v>
      </c>
      <c r="G5" s="1">
        <f>QUOTIENT(F5,D5)</f>
        <v>725</v>
      </c>
    </row>
    <row r="6" spans="1:8" x14ac:dyDescent="0.3">
      <c r="A6" s="1" t="s">
        <v>35</v>
      </c>
      <c r="B6" s="1">
        <v>780</v>
      </c>
      <c r="C6" s="10">
        <v>0.25</v>
      </c>
      <c r="D6" s="1">
        <v>3</v>
      </c>
      <c r="E6" s="1">
        <f>PRODUCT(B6:D6)</f>
        <v>585</v>
      </c>
      <c r="F6" s="1">
        <f>SUM(B6,E6)</f>
        <v>1365</v>
      </c>
      <c r="G6" s="1">
        <f>QUOTIENT(F6,D6)</f>
        <v>455</v>
      </c>
    </row>
    <row r="8" spans="1:8" x14ac:dyDescent="0.3">
      <c r="C8" t="s">
        <v>36</v>
      </c>
      <c r="D8" t="s">
        <v>30</v>
      </c>
      <c r="F8" t="s">
        <v>36</v>
      </c>
      <c r="G8" t="s">
        <v>25</v>
      </c>
      <c r="H8" t="s">
        <v>37</v>
      </c>
    </row>
    <row r="9" spans="1:8" x14ac:dyDescent="0.3">
      <c r="C9" t="s">
        <v>31</v>
      </c>
      <c r="D9">
        <v>1086</v>
      </c>
      <c r="F9" t="s">
        <v>31</v>
      </c>
      <c r="G9">
        <v>2000</v>
      </c>
      <c r="H9">
        <v>1086</v>
      </c>
    </row>
    <row r="10" spans="1:8" x14ac:dyDescent="0.3">
      <c r="C10" t="s">
        <v>32</v>
      </c>
      <c r="D10">
        <v>262</v>
      </c>
      <c r="F10" t="s">
        <v>32</v>
      </c>
      <c r="G10">
        <v>450</v>
      </c>
      <c r="H10">
        <v>262</v>
      </c>
    </row>
    <row r="11" spans="1:8" x14ac:dyDescent="0.3">
      <c r="C11" t="s">
        <v>33</v>
      </c>
      <c r="D11">
        <v>588</v>
      </c>
      <c r="F11" t="s">
        <v>33</v>
      </c>
      <c r="G11">
        <v>975</v>
      </c>
      <c r="H11">
        <v>588</v>
      </c>
    </row>
    <row r="12" spans="1:8" x14ac:dyDescent="0.3">
      <c r="C12" t="s">
        <v>34</v>
      </c>
      <c r="D12">
        <v>725</v>
      </c>
      <c r="F12" t="s">
        <v>34</v>
      </c>
      <c r="G12">
        <v>1500</v>
      </c>
      <c r="H12">
        <v>725</v>
      </c>
    </row>
    <row r="13" spans="1:8" x14ac:dyDescent="0.3">
      <c r="C13" t="s">
        <v>35</v>
      </c>
      <c r="D13">
        <v>455</v>
      </c>
      <c r="F13" t="s">
        <v>35</v>
      </c>
      <c r="G13">
        <v>780</v>
      </c>
      <c r="H13">
        <v>455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Gilbert</dc:creator>
  <cp:lastModifiedBy>Rodney Gilbert</cp:lastModifiedBy>
  <dcterms:created xsi:type="dcterms:W3CDTF">2023-04-23T18:55:17Z</dcterms:created>
  <dcterms:modified xsi:type="dcterms:W3CDTF">2023-04-30T23:23:48Z</dcterms:modified>
</cp:coreProperties>
</file>