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Year 3\GDIP\Github\GDIP_ROBOT\Project Management\"/>
    </mc:Choice>
  </mc:AlternateContent>
  <xr:revisionPtr revIDLastSave="0" documentId="13_ncr:1_{4CC6AF43-4DA7-4C92-9101-2617712B9153}" xr6:coauthVersionLast="47" xr6:coauthVersionMax="47" xr10:uidLastSave="{00000000-0000-0000-0000-000000000000}"/>
  <bookViews>
    <workbookView xWindow="28680" yWindow="30" windowWidth="29040" windowHeight="15840" xr2:uid="{00000000-000D-0000-FFFF-FFFF00000000}"/>
  </bookViews>
  <sheets>
    <sheet name="PID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O24" i="2"/>
  <c r="O6" i="2"/>
  <c r="O28" i="2"/>
  <c r="O27" i="2"/>
  <c r="O25" i="2"/>
  <c r="O22" i="2"/>
  <c r="O21" i="2"/>
  <c r="O19" i="2"/>
  <c r="O18" i="2"/>
  <c r="O17" i="2"/>
  <c r="O15" i="2"/>
  <c r="O14" i="2"/>
  <c r="O10" i="2"/>
  <c r="O9" i="2"/>
  <c r="O7" i="2"/>
  <c r="O4" i="2"/>
  <c r="O3" i="2"/>
  <c r="H4" i="2"/>
  <c r="I4" i="2"/>
  <c r="G4" i="2"/>
  <c r="E4" i="2"/>
  <c r="F4" i="2"/>
  <c r="H6" i="2"/>
  <c r="G6" i="2"/>
  <c r="F6" i="2"/>
  <c r="E6" i="2"/>
  <c r="I6" i="2"/>
  <c r="F3" i="2"/>
  <c r="G3" i="2"/>
  <c r="I3" i="2"/>
  <c r="E3" i="2"/>
  <c r="H3" i="2"/>
  <c r="F7" i="2"/>
  <c r="H7" i="2"/>
  <c r="G7" i="2"/>
  <c r="E7" i="2"/>
  <c r="I7" i="2"/>
  <c r="F5" i="2"/>
  <c r="G5" i="2"/>
  <c r="I5" i="2"/>
  <c r="E5" i="2"/>
  <c r="H5" i="2"/>
</calcChain>
</file>

<file path=xl/sharedStrings.xml><?xml version="1.0" encoding="utf-8"?>
<sst xmlns="http://schemas.openxmlformats.org/spreadsheetml/2006/main" count="93" uniqueCount="84">
  <si>
    <t>Severity</t>
  </si>
  <si>
    <t>Risk</t>
  </si>
  <si>
    <t>Implication</t>
  </si>
  <si>
    <t>Likelihood</t>
  </si>
  <si>
    <t>Risk Rating</t>
  </si>
  <si>
    <t>Risk Mitigation Plan</t>
  </si>
  <si>
    <t>Catastrophic</t>
  </si>
  <si>
    <t>-</t>
  </si>
  <si>
    <t>Significant</t>
  </si>
  <si>
    <t>Moderate</t>
  </si>
  <si>
    <t>Management Risks</t>
  </si>
  <si>
    <t>Low</t>
  </si>
  <si>
    <t>Lack of Validation and Verification</t>
  </si>
  <si>
    <t xml:space="preserve">Product isn't acceptable to Investors </t>
  </si>
  <si>
    <t>Negligible</t>
  </si>
  <si>
    <t>Delay in planning process</t>
  </si>
  <si>
    <t>Delay in project end date</t>
  </si>
  <si>
    <t>Allow upper and lower bounds in project time</t>
  </si>
  <si>
    <t>Technical risks</t>
  </si>
  <si>
    <t>Improbable</t>
  </si>
  <si>
    <t>Remote</t>
  </si>
  <si>
    <t>Occasional</t>
  </si>
  <si>
    <t>Probable</t>
  </si>
  <si>
    <t>Frequent</t>
  </si>
  <si>
    <t>Design error</t>
  </si>
  <si>
    <t>End product does not meet requirements</t>
  </si>
  <si>
    <t>Verification plan</t>
  </si>
  <si>
    <t>Arm doesnt meet minimum Specification</t>
  </si>
  <si>
    <t>Not what the customer requires</t>
  </si>
  <si>
    <t>Create a clear Stakeholder requiremenmts diagram and use the verification plan</t>
  </si>
  <si>
    <t>Key</t>
  </si>
  <si>
    <t>Software malfunction</t>
  </si>
  <si>
    <t>Arm doesnt complete the required task</t>
  </si>
  <si>
    <t>Extensive testing of software and hardware, verification plan</t>
  </si>
  <si>
    <t>Green</t>
  </si>
  <si>
    <t xml:space="preserve">Minor Risk Mitigation Plan needed </t>
  </si>
  <si>
    <t>Legal and Contractual</t>
  </si>
  <si>
    <t>Yellow</t>
  </si>
  <si>
    <t>Modirate Risk Mitigation Plan needed</t>
  </si>
  <si>
    <t>Patent Infringement</t>
  </si>
  <si>
    <t>Liable to legal action</t>
  </si>
  <si>
    <t>Follow legal requirements and keep all documentation, part of the Validation plan</t>
  </si>
  <si>
    <t>Orange</t>
  </si>
  <si>
    <t>Significant risk mitigation plan needed</t>
  </si>
  <si>
    <t xml:space="preserve">Corporate espionage </t>
  </si>
  <si>
    <t>Loss of money, lower profits</t>
  </si>
  <si>
    <t>NDA contracts, dispose correctly of legal documents</t>
  </si>
  <si>
    <t>Red</t>
  </si>
  <si>
    <t xml:space="preserve">Have a Comprehensive Risk mitigation plan </t>
  </si>
  <si>
    <t>Economic</t>
  </si>
  <si>
    <t>Increase in mirco-chip cost</t>
  </si>
  <si>
    <t>Increase in parts cost, lowering proffits</t>
  </si>
  <si>
    <t>Use off the shelf components, run the arm on as little compute as possible so what chip is used is of limmited significance</t>
  </si>
  <si>
    <t>Unproportional increase in interest rates</t>
  </si>
  <si>
    <t>Lower budget, liquidation</t>
  </si>
  <si>
    <t>Insure loans against the market, assuming borrowing to start up the company</t>
  </si>
  <si>
    <t>Insufficient lifetime funding</t>
  </si>
  <si>
    <t xml:space="preserve">delay in project end date, termination </t>
  </si>
  <si>
    <t>Have multiply revenue streams</t>
  </si>
  <si>
    <t>Market</t>
  </si>
  <si>
    <t>No longer a desired product</t>
  </si>
  <si>
    <t xml:space="preserve">Lower sales than necessary, start up colapses </t>
  </si>
  <si>
    <t>Keep in constant contact with stakeholders to insure the product is desirable to them</t>
  </si>
  <si>
    <t>Strong competition</t>
  </si>
  <si>
    <t xml:space="preserve">Lack of sales, leading to lower profit </t>
  </si>
  <si>
    <t>Have a superior product</t>
  </si>
  <si>
    <t>Health and Safety</t>
  </si>
  <si>
    <t>Global Pandemic</t>
  </si>
  <si>
    <t xml:space="preserve">Inability to meet in person </t>
  </si>
  <si>
    <t xml:space="preserve">Verification and Verification plan that works online, have online meetings, use Github so all files are readily accessable by everone </t>
  </si>
  <si>
    <t>Mechanical injury/Arm colliding with a person</t>
  </si>
  <si>
    <t>Legal action, loss of profits, delay in project</t>
  </si>
  <si>
    <t>Outline necessary health and saftely plan fopr customers, limmit the potential speed nad torque of the arm</t>
  </si>
  <si>
    <t>Develop a robust Verification and Validation Plan, UPDATE - Plan was created lowering the liklily hood</t>
  </si>
  <si>
    <t>Document sign off</t>
  </si>
  <si>
    <t>Dominic</t>
  </si>
  <si>
    <t>James</t>
  </si>
  <si>
    <t>John</t>
  </si>
  <si>
    <t>Saad</t>
  </si>
  <si>
    <t>Emre</t>
  </si>
  <si>
    <t>Yes</t>
  </si>
  <si>
    <t>Collapse in the semiconductor market</t>
  </si>
  <si>
    <t>Create a solution that could work with many different standards so more than one typr of tech nology could be convereted for use in the project</t>
  </si>
  <si>
    <t>Cant use a certain type of 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</si>
</sst>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2C70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16" fontId="1" fillId="3" borderId="4" xfId="0" quotePrefix="1" applyNumberFormat="1" applyFont="1" applyFill="1" applyBorder="1"/>
    <xf numFmtId="0" fontId="1" fillId="4" borderId="4" xfId="0" quotePrefix="1" applyFont="1" applyFill="1" applyBorder="1"/>
    <xf numFmtId="0" fontId="1" fillId="5" borderId="4" xfId="0" applyFont="1" applyFill="1" applyBorder="1"/>
    <xf numFmtId="0" fontId="3" fillId="6" borderId="6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colors>
    <mruColors>
      <color rgb="FFCC330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3F95-A144-420B-860F-B2F0655A949A}">
  <dimension ref="C1:P30"/>
  <sheetViews>
    <sheetView tabSelected="1" topLeftCell="H1" workbookViewId="0">
      <selection activeCell="M12" sqref="M12"/>
    </sheetView>
  </sheetViews>
  <sheetFormatPr defaultRowHeight="15" x14ac:dyDescent="0.25"/>
  <cols>
    <col min="3" max="3" width="12.42578125" bestFit="1" customWidth="1"/>
    <col min="4" max="4" width="10.42578125" bestFit="1" customWidth="1"/>
    <col min="5" max="5" width="11.42578125" bestFit="1" customWidth="1"/>
    <col min="6" max="6" width="8.140625" bestFit="1" customWidth="1"/>
    <col min="7" max="7" width="10.7109375" bestFit="1" customWidth="1"/>
    <col min="9" max="9" width="9.28515625" bestFit="1" customWidth="1"/>
    <col min="11" max="11" width="42.7109375" bestFit="1" customWidth="1"/>
    <col min="12" max="12" width="42.140625" bestFit="1" customWidth="1"/>
    <col min="13" max="13" width="8.5703125" customWidth="1"/>
    <col min="14" max="14" width="10.28515625" bestFit="1" customWidth="1"/>
    <col min="15" max="15" width="10.5703125" bestFit="1" customWidth="1"/>
    <col min="16" max="16" width="120.42578125" bestFit="1" customWidth="1"/>
  </cols>
  <sheetData>
    <row r="1" spans="3:16" ht="15.75" thickBot="1" x14ac:dyDescent="0.3"/>
    <row r="2" spans="3:16" x14ac:dyDescent="0.25">
      <c r="C2" s="2" t="s">
        <v>0</v>
      </c>
      <c r="D2" s="3"/>
      <c r="E2" s="3"/>
      <c r="F2" s="3"/>
      <c r="G2" s="3"/>
      <c r="H2" s="3"/>
      <c r="I2" s="4"/>
      <c r="K2" s="16" t="s">
        <v>1</v>
      </c>
      <c r="L2" s="17" t="s">
        <v>2</v>
      </c>
      <c r="M2" s="17" t="s">
        <v>0</v>
      </c>
      <c r="N2" s="17" t="s">
        <v>3</v>
      </c>
      <c r="O2" s="17" t="s">
        <v>4</v>
      </c>
      <c r="P2" s="18" t="s">
        <v>5</v>
      </c>
    </row>
    <row r="3" spans="3:16" x14ac:dyDescent="0.25">
      <c r="C3" s="5" t="s">
        <v>6</v>
      </c>
      <c r="D3">
        <v>5</v>
      </c>
      <c r="E3">
        <f ca="1">E8*$E3</f>
        <v>5</v>
      </c>
      <c r="F3">
        <f ca="1">F8*$E3</f>
        <v>10</v>
      </c>
      <c r="G3">
        <f ca="1">G8*$E3</f>
        <v>15</v>
      </c>
      <c r="H3">
        <f ca="1">H8*$E3</f>
        <v>20</v>
      </c>
      <c r="I3" s="6">
        <f ca="1">I8*$E3</f>
        <v>25</v>
      </c>
      <c r="K3" s="19" t="s">
        <v>7</v>
      </c>
      <c r="L3" s="20" t="s">
        <v>7</v>
      </c>
      <c r="M3" s="20">
        <v>5</v>
      </c>
      <c r="N3" s="20">
        <v>5</v>
      </c>
      <c r="O3" s="20">
        <f>M3*N3</f>
        <v>25</v>
      </c>
      <c r="P3" s="21"/>
    </row>
    <row r="4" spans="3:16" x14ac:dyDescent="0.25">
      <c r="C4" s="5" t="s">
        <v>8</v>
      </c>
      <c r="D4">
        <v>4</v>
      </c>
      <c r="E4">
        <f ca="1">E8*$E4</f>
        <v>4</v>
      </c>
      <c r="F4">
        <f ca="1">F8*$E4</f>
        <v>8</v>
      </c>
      <c r="G4">
        <f ca="1">G8*$E4</f>
        <v>12</v>
      </c>
      <c r="H4">
        <f ca="1">H8*$E4</f>
        <v>16</v>
      </c>
      <c r="I4" s="6">
        <f ca="1">I8*$E4</f>
        <v>20</v>
      </c>
      <c r="K4" s="19" t="s">
        <v>7</v>
      </c>
      <c r="L4" s="20" t="s">
        <v>7</v>
      </c>
      <c r="M4" s="20"/>
      <c r="N4" s="20"/>
      <c r="O4" s="20">
        <f>M4*N4</f>
        <v>0</v>
      </c>
      <c r="P4" s="21"/>
    </row>
    <row r="5" spans="3:16" x14ac:dyDescent="0.25">
      <c r="C5" s="5" t="s">
        <v>9</v>
      </c>
      <c r="D5">
        <v>3</v>
      </c>
      <c r="E5">
        <f ca="1">E8*$E5</f>
        <v>3</v>
      </c>
      <c r="F5">
        <f ca="1">F8*$E5</f>
        <v>6</v>
      </c>
      <c r="G5">
        <f ca="1">G8*$E5</f>
        <v>9</v>
      </c>
      <c r="H5">
        <f ca="1">H8*$E5</f>
        <v>12</v>
      </c>
      <c r="I5" s="6">
        <f ca="1">I8*$E5</f>
        <v>15</v>
      </c>
      <c r="K5" s="22" t="s">
        <v>10</v>
      </c>
      <c r="L5" s="20"/>
      <c r="M5" s="20"/>
      <c r="N5" s="20"/>
      <c r="O5" s="20"/>
      <c r="P5" s="21"/>
    </row>
    <row r="6" spans="3:16" x14ac:dyDescent="0.25">
      <c r="C6" s="5" t="s">
        <v>11</v>
      </c>
      <c r="D6">
        <v>2</v>
      </c>
      <c r="E6">
        <f ca="1">E8*$E6</f>
        <v>2</v>
      </c>
      <c r="F6">
        <f ca="1">F8*$E6</f>
        <v>4</v>
      </c>
      <c r="G6">
        <f ca="1">G8*$E6</f>
        <v>6</v>
      </c>
      <c r="H6">
        <f ca="1">H8*$E6</f>
        <v>8</v>
      </c>
      <c r="I6" s="6">
        <f ca="1">I8*$E6</f>
        <v>10</v>
      </c>
      <c r="K6" s="24" t="s">
        <v>12</v>
      </c>
      <c r="L6" s="25" t="s">
        <v>13</v>
      </c>
      <c r="M6" s="20">
        <v>5</v>
      </c>
      <c r="N6" s="20">
        <v>1</v>
      </c>
      <c r="O6" s="20">
        <f>N6*M6</f>
        <v>5</v>
      </c>
      <c r="P6" s="26" t="s">
        <v>73</v>
      </c>
    </row>
    <row r="7" spans="3:16" x14ac:dyDescent="0.25">
      <c r="C7" s="5" t="s">
        <v>14</v>
      </c>
      <c r="D7">
        <v>1</v>
      </c>
      <c r="E7">
        <f ca="1">E8*$E7</f>
        <v>1</v>
      </c>
      <c r="F7">
        <f ca="1">F8*$E7</f>
        <v>2</v>
      </c>
      <c r="G7">
        <f ca="1">G8*$E7</f>
        <v>3</v>
      </c>
      <c r="H7">
        <f ca="1">H8*$E7</f>
        <v>4</v>
      </c>
      <c r="I7" s="6">
        <f ca="1">I8*$E7</f>
        <v>5</v>
      </c>
      <c r="K7" s="24" t="s">
        <v>15</v>
      </c>
      <c r="L7" s="25" t="s">
        <v>16</v>
      </c>
      <c r="M7" s="20">
        <v>3</v>
      </c>
      <c r="N7" s="20">
        <v>3</v>
      </c>
      <c r="O7" s="20">
        <f>M7*N7</f>
        <v>9</v>
      </c>
      <c r="P7" s="26" t="s">
        <v>17</v>
      </c>
    </row>
    <row r="8" spans="3:16" x14ac:dyDescent="0.25">
      <c r="C8" s="7"/>
      <c r="E8">
        <v>1</v>
      </c>
      <c r="F8">
        <v>2</v>
      </c>
      <c r="G8">
        <v>3</v>
      </c>
      <c r="H8">
        <v>4</v>
      </c>
      <c r="I8" s="6">
        <v>5</v>
      </c>
      <c r="K8" s="22" t="s">
        <v>18</v>
      </c>
      <c r="L8" s="20"/>
      <c r="M8" s="20"/>
      <c r="N8" s="20"/>
      <c r="O8" s="20"/>
      <c r="P8" s="21"/>
    </row>
    <row r="9" spans="3:16" ht="15.75" thickBot="1" x14ac:dyDescent="0.3">
      <c r="C9" s="11" t="s">
        <v>3</v>
      </c>
      <c r="D9" s="8"/>
      <c r="E9" s="9" t="s">
        <v>19</v>
      </c>
      <c r="F9" s="9" t="s">
        <v>20</v>
      </c>
      <c r="G9" s="9" t="s">
        <v>21</v>
      </c>
      <c r="H9" s="9" t="s">
        <v>22</v>
      </c>
      <c r="I9" s="10" t="s">
        <v>23</v>
      </c>
      <c r="K9" s="24" t="s">
        <v>24</v>
      </c>
      <c r="L9" s="25" t="s">
        <v>25</v>
      </c>
      <c r="M9" s="20">
        <v>5</v>
      </c>
      <c r="N9" s="20">
        <v>1</v>
      </c>
      <c r="O9" s="20">
        <f>M9*N9</f>
        <v>5</v>
      </c>
      <c r="P9" s="26" t="s">
        <v>26</v>
      </c>
    </row>
    <row r="10" spans="3:16" x14ac:dyDescent="0.25">
      <c r="K10" s="24" t="s">
        <v>27</v>
      </c>
      <c r="L10" s="25" t="s">
        <v>28</v>
      </c>
      <c r="M10" s="20">
        <v>4</v>
      </c>
      <c r="N10" s="20">
        <v>1</v>
      </c>
      <c r="O10" s="20">
        <f>M10*N10</f>
        <v>4</v>
      </c>
      <c r="P10" s="26" t="s">
        <v>29</v>
      </c>
    </row>
    <row r="11" spans="3:16" ht="30.75" thickBot="1" x14ac:dyDescent="0.3">
      <c r="K11" s="24" t="s">
        <v>81</v>
      </c>
      <c r="L11" s="25" t="s">
        <v>83</v>
      </c>
      <c r="M11" s="20">
        <v>2</v>
      </c>
      <c r="N11" s="20">
        <v>3</v>
      </c>
      <c r="O11" s="20">
        <f>M11*N11</f>
        <v>6</v>
      </c>
      <c r="P11" s="27" t="s">
        <v>82</v>
      </c>
    </row>
    <row r="12" spans="3:16" x14ac:dyDescent="0.25">
      <c r="C12" s="45" t="s">
        <v>30</v>
      </c>
      <c r="D12" s="46"/>
      <c r="E12" s="46"/>
      <c r="F12" s="46"/>
      <c r="G12" s="47"/>
      <c r="K12" s="24" t="s">
        <v>31</v>
      </c>
      <c r="L12" s="25" t="s">
        <v>32</v>
      </c>
      <c r="M12" s="20">
        <v>4</v>
      </c>
      <c r="N12" s="20">
        <v>1</v>
      </c>
      <c r="O12" s="20">
        <v>4</v>
      </c>
      <c r="P12" s="26" t="s">
        <v>33</v>
      </c>
    </row>
    <row r="13" spans="3:16" x14ac:dyDescent="0.25">
      <c r="C13" s="12" t="s">
        <v>34</v>
      </c>
      <c r="D13" s="37" t="s">
        <v>35</v>
      </c>
      <c r="E13" s="37"/>
      <c r="F13" s="37"/>
      <c r="G13" s="38"/>
      <c r="K13" s="22" t="s">
        <v>36</v>
      </c>
      <c r="L13" s="20"/>
      <c r="M13" s="20"/>
      <c r="N13" s="20"/>
      <c r="O13" s="20"/>
      <c r="P13" s="21"/>
    </row>
    <row r="14" spans="3:16" x14ac:dyDescent="0.25">
      <c r="C14" s="13" t="s">
        <v>37</v>
      </c>
      <c r="D14" s="39" t="s">
        <v>38</v>
      </c>
      <c r="E14" s="39"/>
      <c r="F14" s="39"/>
      <c r="G14" s="40"/>
      <c r="K14" s="24" t="s">
        <v>39</v>
      </c>
      <c r="L14" s="25" t="s">
        <v>40</v>
      </c>
      <c r="M14" s="20">
        <v>4</v>
      </c>
      <c r="N14" s="20">
        <v>1</v>
      </c>
      <c r="O14" s="20">
        <f>M14*N14</f>
        <v>4</v>
      </c>
      <c r="P14" s="26" t="s">
        <v>41</v>
      </c>
    </row>
    <row r="15" spans="3:16" x14ac:dyDescent="0.25">
      <c r="C15" s="14" t="s">
        <v>42</v>
      </c>
      <c r="D15" s="41" t="s">
        <v>43</v>
      </c>
      <c r="E15" s="41"/>
      <c r="F15" s="41"/>
      <c r="G15" s="42"/>
      <c r="K15" s="24" t="s">
        <v>44</v>
      </c>
      <c r="L15" s="25" t="s">
        <v>45</v>
      </c>
      <c r="M15" s="20">
        <v>4</v>
      </c>
      <c r="N15" s="20">
        <v>1</v>
      </c>
      <c r="O15" s="20">
        <f>M15*N15</f>
        <v>4</v>
      </c>
      <c r="P15" s="26" t="s">
        <v>46</v>
      </c>
    </row>
    <row r="16" spans="3:16" ht="15.75" thickBot="1" x14ac:dyDescent="0.3">
      <c r="C16" s="15" t="s">
        <v>47</v>
      </c>
      <c r="D16" s="43" t="s">
        <v>48</v>
      </c>
      <c r="E16" s="43"/>
      <c r="F16" s="43"/>
      <c r="G16" s="44"/>
      <c r="K16" s="22" t="s">
        <v>49</v>
      </c>
      <c r="L16" s="20"/>
      <c r="M16" s="20"/>
      <c r="N16" s="20"/>
      <c r="O16" s="20"/>
      <c r="P16" s="21"/>
    </row>
    <row r="17" spans="3:16" x14ac:dyDescent="0.25">
      <c r="K17" s="24" t="s">
        <v>50</v>
      </c>
      <c r="L17" s="25" t="s">
        <v>51</v>
      </c>
      <c r="M17" s="20">
        <v>3</v>
      </c>
      <c r="N17" s="20">
        <v>1</v>
      </c>
      <c r="O17" s="20">
        <f>M17*N17</f>
        <v>3</v>
      </c>
      <c r="P17" s="27" t="s">
        <v>52</v>
      </c>
    </row>
    <row r="18" spans="3:16" x14ac:dyDescent="0.25">
      <c r="K18" s="24" t="s">
        <v>53</v>
      </c>
      <c r="L18" s="25" t="s">
        <v>54</v>
      </c>
      <c r="M18" s="20">
        <v>3</v>
      </c>
      <c r="N18" s="20">
        <v>1</v>
      </c>
      <c r="O18" s="20">
        <f>M18*N18</f>
        <v>3</v>
      </c>
      <c r="P18" s="26" t="s">
        <v>55</v>
      </c>
    </row>
    <row r="19" spans="3:16" ht="15.75" thickBot="1" x14ac:dyDescent="0.3">
      <c r="K19" s="24" t="s">
        <v>56</v>
      </c>
      <c r="L19" s="25" t="s">
        <v>57</v>
      </c>
      <c r="M19" s="20">
        <v>4</v>
      </c>
      <c r="N19" s="20">
        <v>1</v>
      </c>
      <c r="O19" s="20">
        <f>M19*N19</f>
        <v>4</v>
      </c>
      <c r="P19" s="26" t="s">
        <v>58</v>
      </c>
    </row>
    <row r="20" spans="3:16" x14ac:dyDescent="0.25">
      <c r="C20" s="34" t="s">
        <v>74</v>
      </c>
      <c r="D20" s="35"/>
      <c r="E20" s="35"/>
      <c r="F20" s="35"/>
      <c r="G20" s="35"/>
      <c r="H20" s="36"/>
      <c r="K20" s="22" t="s">
        <v>59</v>
      </c>
      <c r="L20" s="20"/>
      <c r="M20" s="20"/>
      <c r="N20" s="20"/>
      <c r="O20" s="20"/>
      <c r="P20" s="21"/>
    </row>
    <row r="21" spans="3:16" x14ac:dyDescent="0.25">
      <c r="C21" s="5" t="s">
        <v>75</v>
      </c>
      <c r="D21" s="31" t="s">
        <v>76</v>
      </c>
      <c r="E21" s="31"/>
      <c r="F21" s="31" t="s">
        <v>77</v>
      </c>
      <c r="G21" s="31" t="s">
        <v>78</v>
      </c>
      <c r="H21" s="32" t="s">
        <v>79</v>
      </c>
      <c r="K21" s="24" t="s">
        <v>60</v>
      </c>
      <c r="L21" s="25" t="s">
        <v>61</v>
      </c>
      <c r="M21" s="20">
        <v>5</v>
      </c>
      <c r="N21" s="20">
        <v>1</v>
      </c>
      <c r="O21" s="20">
        <f>M21*N21</f>
        <v>5</v>
      </c>
      <c r="P21" s="26" t="s">
        <v>62</v>
      </c>
    </row>
    <row r="22" spans="3:16" ht="15.75" thickBot="1" x14ac:dyDescent="0.3">
      <c r="C22" s="33" t="s">
        <v>80</v>
      </c>
      <c r="D22" s="9" t="s">
        <v>80</v>
      </c>
      <c r="E22" s="9"/>
      <c r="F22" s="9" t="s">
        <v>80</v>
      </c>
      <c r="G22" s="9" t="s">
        <v>80</v>
      </c>
      <c r="H22" s="10" t="s">
        <v>80</v>
      </c>
      <c r="K22" s="24" t="s">
        <v>63</v>
      </c>
      <c r="L22" s="25" t="s">
        <v>64</v>
      </c>
      <c r="M22" s="20">
        <v>3</v>
      </c>
      <c r="N22" s="20">
        <v>4</v>
      </c>
      <c r="O22" s="20">
        <f>M22*N22</f>
        <v>12</v>
      </c>
      <c r="P22" s="26" t="s">
        <v>65</v>
      </c>
    </row>
    <row r="23" spans="3:16" x14ac:dyDescent="0.25">
      <c r="K23" s="22" t="s">
        <v>66</v>
      </c>
      <c r="L23" s="20"/>
      <c r="M23" s="20"/>
      <c r="N23" s="20"/>
      <c r="O23" s="20"/>
      <c r="P23" s="21"/>
    </row>
    <row r="24" spans="3:16" x14ac:dyDescent="0.25">
      <c r="K24" s="24" t="s">
        <v>67</v>
      </c>
      <c r="L24" s="25" t="s">
        <v>68</v>
      </c>
      <c r="M24" s="20">
        <v>5</v>
      </c>
      <c r="N24" s="20">
        <v>2</v>
      </c>
      <c r="O24" s="20">
        <f>M24*N24</f>
        <v>10</v>
      </c>
      <c r="P24" s="21" t="s">
        <v>69</v>
      </c>
    </row>
    <row r="25" spans="3:16" ht="15.75" thickBot="1" x14ac:dyDescent="0.3">
      <c r="K25" s="28" t="s">
        <v>70</v>
      </c>
      <c r="L25" s="29" t="s">
        <v>71</v>
      </c>
      <c r="M25" s="23">
        <v>4</v>
      </c>
      <c r="N25" s="23">
        <v>3</v>
      </c>
      <c r="O25" s="23">
        <f>M25*N25</f>
        <v>12</v>
      </c>
      <c r="P25" s="30" t="s">
        <v>72</v>
      </c>
    </row>
    <row r="27" spans="3:16" x14ac:dyDescent="0.25">
      <c r="M27">
        <v>0</v>
      </c>
      <c r="N27">
        <v>0</v>
      </c>
      <c r="O27">
        <f>M27*N27</f>
        <v>0</v>
      </c>
    </row>
    <row r="28" spans="3:16" x14ac:dyDescent="0.25">
      <c r="M28">
        <v>0</v>
      </c>
      <c r="N28">
        <v>0</v>
      </c>
      <c r="O28">
        <f>M28*N28</f>
        <v>0</v>
      </c>
    </row>
    <row r="29" spans="3:16" x14ac:dyDescent="0.25">
      <c r="M29">
        <v>0</v>
      </c>
      <c r="N29">
        <v>0</v>
      </c>
      <c r="O29" s="1">
        <v>6</v>
      </c>
    </row>
    <row r="30" spans="3:16" x14ac:dyDescent="0.25">
      <c r="M30">
        <v>0</v>
      </c>
      <c r="N30">
        <v>0</v>
      </c>
      <c r="O30" s="1">
        <v>4</v>
      </c>
    </row>
  </sheetData>
  <mergeCells count="6">
    <mergeCell ref="C12:G12"/>
    <mergeCell ref="C20:H20"/>
    <mergeCell ref="D13:G13"/>
    <mergeCell ref="D14:G14"/>
    <mergeCell ref="D15:G15"/>
    <mergeCell ref="D16:G16"/>
  </mergeCells>
  <conditionalFormatting sqref="E3:I7">
    <cfRule type="colorScale" priority="5">
      <colorScale>
        <cfvo type="percent" val="0"/>
        <cfvo type="percent" val="35"/>
        <cfvo type="percent" val="75"/>
        <color rgb="FF00CC00"/>
        <color rgb="FFFFFF00"/>
        <color rgb="FFFF0000"/>
      </colorScale>
    </cfRule>
  </conditionalFormatting>
  <conditionalFormatting sqref="O27:O28 O3:O25">
    <cfRule type="colorScale" priority="6">
      <colorScale>
        <cfvo type="percent" val="0"/>
        <cfvo type="percent" val="35"/>
        <cfvo type="percent" val="75"/>
        <color rgb="FF00CC00"/>
        <color rgb="FFFFFF00"/>
        <color rgb="FFFF0000"/>
      </colorScale>
    </cfRule>
  </conditionalFormatting>
  <conditionalFormatting sqref="C20:C22">
    <cfRule type="containsText" dxfId="2" priority="2" operator="containsText" text="Partial">
      <formula>NOT(ISERROR(SEARCH("Partial",C20)))</formula>
    </cfRule>
    <cfRule type="containsText" dxfId="1" priority="3" operator="containsText" text="Full">
      <formula>NOT(ISERROR(SEARCH("Full",C20)))</formula>
    </cfRule>
  </conditionalFormatting>
  <conditionalFormatting sqref="C20:C22">
    <cfRule type="containsText" dxfId="0" priority="1" operator="containsText" text="None">
      <formula>NOT(ISERROR(SEARCH("None",C20)))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Dominic Pennycook</cp:lastModifiedBy>
  <cp:revision/>
  <dcterms:created xsi:type="dcterms:W3CDTF">2022-10-31T15:07:37Z</dcterms:created>
  <dcterms:modified xsi:type="dcterms:W3CDTF">2023-01-13T13:50:31Z</dcterms:modified>
  <cp:category/>
  <cp:contentStatus/>
</cp:coreProperties>
</file>