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  <sheet state="visible" name="Hoja 2" sheetId="2" r:id="rId5"/>
  </sheets>
  <definedNames/>
  <calcPr/>
</workbook>
</file>

<file path=xl/sharedStrings.xml><?xml version="1.0" encoding="utf-8"?>
<sst xmlns="http://schemas.openxmlformats.org/spreadsheetml/2006/main" count="61" uniqueCount="60">
  <si>
    <t>Facturación</t>
  </si>
  <si>
    <t>COBRANZAS</t>
  </si>
  <si>
    <t>Fecha</t>
  </si>
  <si>
    <t>Nro Z
 12pm</t>
  </si>
  <si>
    <t>Nro Z
 Cierre</t>
  </si>
  <si>
    <t>Monto
 Z Cierre</t>
  </si>
  <si>
    <t>Total Corte Z</t>
  </si>
  <si>
    <t>Monto Nota de 
crédito Manual</t>
  </si>
  <si>
    <t>Monto Factura 
Manual</t>
  </si>
  <si>
    <t>Efectivo
 REAL</t>
  </si>
  <si>
    <t>EF  Moneda 
extranjera en DLS</t>
  </si>
  <si>
    <t>Tipo de
cambio</t>
  </si>
  <si>
    <t>VISA 
DEBITO</t>
  </si>
  <si>
    <t>VISA 
CREDITO</t>
  </si>
  <si>
    <t>MAESTRO/
MASTER
DEBITO</t>
  </si>
  <si>
    <t>MAESTRO/
MASTER
CREDITO</t>
  </si>
  <si>
    <t>CABAL
DEBITO</t>
  </si>
  <si>
    <t>CABAL 
CREDITO</t>
  </si>
  <si>
    <t>AMEX
DEBITO</t>
  </si>
  <si>
    <t>AMEX
CREDITO</t>
  </si>
  <si>
    <t>Otras</t>
  </si>
  <si>
    <t>Glovo</t>
  </si>
  <si>
    <t>Glovo
Efectivo</t>
  </si>
  <si>
    <t>Glovo
Vouchers</t>
  </si>
  <si>
    <t>Pedidos Ya</t>
  </si>
  <si>
    <t>Pedidos Ya
Efectivo</t>
  </si>
  <si>
    <t>Pedidos Ya
Voucher</t>
  </si>
  <si>
    <t>Rappi</t>
  </si>
  <si>
    <t>Rappi
Efectivo</t>
  </si>
  <si>
    <t>Rappi
Vouchers</t>
  </si>
  <si>
    <t>FUDEX</t>
  </si>
  <si>
    <t>Mercado Pago</t>
  </si>
  <si>
    <t>En Cuenta 
Corriente</t>
  </si>
  <si>
    <t>Con OC</t>
  </si>
  <si>
    <t>Transferencia</t>
  </si>
  <si>
    <t>Control 
cobranzas</t>
  </si>
  <si>
    <t>Cajero
Responsable 
Deposito</t>
  </si>
  <si>
    <t>Fecha Deposito</t>
  </si>
  <si>
    <t>Monto
Deposito</t>
  </si>
  <si>
    <t>Monto
Deposito
USD</t>
  </si>
  <si>
    <t>Control depósito
ARS</t>
  </si>
  <si>
    <t>Control 
depósito
DLS</t>
  </si>
  <si>
    <t>Comprobante</t>
  </si>
  <si>
    <t>Nro de sobre</t>
  </si>
  <si>
    <t>Cant 
sobres</t>
  </si>
  <si>
    <t>Nro 
Bolsin</t>
  </si>
  <si>
    <t>Nro 
Precinto</t>
  </si>
  <si>
    <t>Nro 
Remito</t>
  </si>
  <si>
    <t>Comentarios</t>
  </si>
  <si>
    <t>Comentarios
Administracion</t>
  </si>
  <si>
    <t>1, 2 y 3</t>
  </si>
  <si>
    <t>Tomás ferrando</t>
  </si>
  <si>
    <t>Oriana Cuello</t>
  </si>
  <si>
    <t>Se uso factura manual en el mes?</t>
  </si>
  <si>
    <t>No</t>
  </si>
  <si>
    <t>Ultima FC B usada:</t>
  </si>
  <si>
    <t>Ultima NC B usada:</t>
  </si>
  <si>
    <t>Ultima NC A usada:</t>
  </si>
  <si>
    <t>Total Venta</t>
  </si>
  <si>
    <t>Diferencia Mensual de Cobranza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</si>
</sst>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/m/yyyy"/>
    <numFmt numFmtId="165" formatCode="dd/mm/yy"/>
    <numFmt numFmtId="166" formatCode="dd/mm"/>
    <numFmt numFmtId="167" formatCode="d/m/yy"/>
  </numFmts>
  <fonts count="14">
    <font>
      <sz val="10.0"/>
      <color rgb="FF000000"/>
      <name val="Arial"/>
    </font>
    <font>
      <sz val="11.0"/>
      <color rgb="FF000000"/>
      <name val="Calibri"/>
    </font>
    <font>
      <color theme="1"/>
      <name val="Arial"/>
    </font>
    <font>
      <b/>
      <sz val="14.0"/>
      <color rgb="FFFFFFFF"/>
      <name val="Calibri"/>
    </font>
    <font/>
    <font>
      <b/>
      <color rgb="FFFFFFFF"/>
      <name val="&quot;Proxima Nova&quot;"/>
    </font>
    <font>
      <b/>
      <sz val="11.0"/>
      <color rgb="FFFFFFFF"/>
      <name val="Calibri"/>
    </font>
    <font>
      <color rgb="FF000000"/>
      <name val="Arial"/>
    </font>
    <font>
      <color rgb="FF000000"/>
      <name val="&quot;Proxima Nova&quot;"/>
    </font>
    <font>
      <color rgb="FF339966"/>
      <name val="&quot;Proxima Nova&quot;"/>
    </font>
    <font>
      <sz val="11.0"/>
      <color theme="1"/>
      <name val="Calibri"/>
    </font>
    <font>
      <sz val="8.0"/>
      <color rgb="FF000000"/>
      <name val="&quot;Proxima Nova&quot;"/>
    </font>
    <font>
      <sz val="11.0"/>
      <color rgb="FF000000"/>
      <name val="&quot;\0022Proxima Nova\0022&quot;"/>
    </font>
    <font>
      <sz val="11.0"/>
      <color rgb="FF339966"/>
      <name val="Calibri"/>
    </font>
  </fonts>
  <fills count="9">
    <fill>
      <patternFill patternType="none"/>
    </fill>
    <fill>
      <patternFill patternType="lightGray"/>
    </fill>
    <fill>
      <patternFill patternType="solid">
        <fgColor rgb="FF38761D"/>
        <bgColor rgb="FF38761D"/>
      </patternFill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  <fill>
      <patternFill patternType="solid">
        <fgColor rgb="FFB7E1CD"/>
        <bgColor rgb="FFB7E1CD"/>
      </patternFill>
    </fill>
    <fill>
      <patternFill patternType="solid">
        <fgColor rgb="FFE06666"/>
        <bgColor rgb="FFE06666"/>
      </patternFill>
    </fill>
    <fill>
      <patternFill patternType="solid">
        <fgColor rgb="FF6AA84F"/>
        <bgColor rgb="FF6AA84F"/>
      </patternFill>
    </fill>
    <fill>
      <patternFill patternType="solid">
        <fgColor rgb="FFB6D7A8"/>
        <bgColor rgb="FFB6D7A8"/>
      </patternFill>
    </fill>
  </fills>
  <borders count="1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</borders>
  <cellStyleXfs count="1">
    <xf borderId="0" fillId="0" fontId="0" numFmtId="0" applyAlignment="1" applyFont="1"/>
  </cellStyleXfs>
  <cellXfs count="9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horizontal="center" shrinkToFit="0" vertical="bottom" wrapText="0"/>
    </xf>
    <xf borderId="0" fillId="0" fontId="2" numFmtId="0" xfId="0" applyAlignment="1" applyFont="1">
      <alignment horizontal="center"/>
    </xf>
    <xf borderId="1" fillId="2" fontId="3" numFmtId="0" xfId="0" applyAlignment="1" applyBorder="1" applyFill="1" applyFont="1">
      <alignment horizontal="center" readingOrder="0" shrinkToFit="0" wrapText="0"/>
    </xf>
    <xf borderId="2" fillId="0" fontId="4" numFmtId="0" xfId="0" applyBorder="1" applyFont="1"/>
    <xf borderId="3" fillId="2" fontId="3" numFmtId="0" xfId="0" applyAlignment="1" applyBorder="1" applyFont="1">
      <alignment horizontal="center" readingOrder="0" shrinkToFit="0" wrapText="0"/>
    </xf>
    <xf borderId="2" fillId="2" fontId="3" numFmtId="0" xfId="0" applyAlignment="1" applyBorder="1" applyFont="1">
      <alignment horizontal="center" readingOrder="0" shrinkToFit="0" wrapText="0"/>
    </xf>
    <xf borderId="3" fillId="0" fontId="4" numFmtId="0" xfId="0" applyBorder="1" applyFont="1"/>
    <xf borderId="0" fillId="0" fontId="1" numFmtId="0" xfId="0" applyAlignment="1" applyFont="1">
      <alignment horizontal="center" shrinkToFit="0" wrapText="0"/>
    </xf>
    <xf borderId="4" fillId="3" fontId="5" numFmtId="0" xfId="0" applyAlignment="1" applyBorder="1" applyFill="1" applyFont="1">
      <alignment horizontal="center" readingOrder="0"/>
    </xf>
    <xf borderId="5" fillId="3" fontId="5" numFmtId="0" xfId="0" applyAlignment="1" applyBorder="1" applyFont="1">
      <alignment horizontal="center" readingOrder="0"/>
    </xf>
    <xf borderId="6" fillId="3" fontId="5" numFmtId="0" xfId="0" applyAlignment="1" applyBorder="1" applyFont="1">
      <alignment horizontal="center" readingOrder="0"/>
    </xf>
    <xf borderId="7" fillId="3" fontId="5" numFmtId="0" xfId="0" applyAlignment="1" applyBorder="1" applyFont="1">
      <alignment horizontal="center" readingOrder="0"/>
    </xf>
    <xf borderId="5" fillId="3" fontId="6" numFmtId="0" xfId="0" applyAlignment="1" applyBorder="1" applyFont="1">
      <alignment horizontal="center" shrinkToFit="0" wrapText="0"/>
    </xf>
    <xf borderId="5" fillId="3" fontId="6" numFmtId="0" xfId="0" applyAlignment="1" applyBorder="1" applyFont="1">
      <alignment horizontal="center" readingOrder="0" shrinkToFit="0" wrapText="0"/>
    </xf>
    <xf borderId="5" fillId="3" fontId="6" numFmtId="0" xfId="0" applyAlignment="1" applyBorder="1" applyFont="1">
      <alignment horizontal="center" readingOrder="0"/>
    </xf>
    <xf borderId="7" fillId="3" fontId="6" numFmtId="0" xfId="0" applyAlignment="1" applyBorder="1" applyFont="1">
      <alignment horizontal="center" readingOrder="0"/>
    </xf>
    <xf borderId="8" fillId="3" fontId="6" numFmtId="0" xfId="0" applyAlignment="1" applyBorder="1" applyFont="1">
      <alignment horizontal="center" readingOrder="0" shrinkToFit="0" wrapText="0"/>
    </xf>
    <xf borderId="0" fillId="3" fontId="6" numFmtId="0" xfId="0" applyAlignment="1" applyFont="1">
      <alignment horizontal="center" readingOrder="0" shrinkToFit="0" wrapText="0"/>
    </xf>
    <xf borderId="9" fillId="3" fontId="5" numFmtId="0" xfId="0" applyAlignment="1" applyBorder="1" applyFont="1">
      <alignment horizontal="center" readingOrder="0"/>
    </xf>
    <xf borderId="8" fillId="3" fontId="5" numFmtId="0" xfId="0" applyAlignment="1" applyBorder="1" applyFont="1">
      <alignment horizontal="center" readingOrder="0"/>
    </xf>
    <xf borderId="9" fillId="3" fontId="5" numFmtId="0" xfId="0" applyAlignment="1" applyBorder="1" applyFont="1">
      <alignment horizontal="center"/>
    </xf>
    <xf borderId="10" fillId="3" fontId="5" numFmtId="0" xfId="0" applyAlignment="1" applyBorder="1" applyFont="1">
      <alignment horizontal="center"/>
    </xf>
    <xf borderId="7" fillId="3" fontId="5" numFmtId="0" xfId="0" applyAlignment="1" applyBorder="1" applyFont="1">
      <alignment horizontal="center"/>
    </xf>
    <xf borderId="11" fillId="3" fontId="5" numFmtId="0" xfId="0" applyAlignment="1" applyBorder="1" applyFont="1">
      <alignment horizontal="center"/>
    </xf>
    <xf borderId="11" fillId="4" fontId="7" numFmtId="164" xfId="0" applyAlignment="1" applyBorder="1" applyFill="1" applyFont="1" applyNumberFormat="1">
      <alignment horizontal="center" readingOrder="0" vertical="bottom"/>
    </xf>
    <xf borderId="8" fillId="0" fontId="8" numFmtId="0" xfId="0" applyAlignment="1" applyBorder="1" applyFont="1">
      <alignment horizontal="center" readingOrder="0" vertical="bottom"/>
    </xf>
    <xf borderId="11" fillId="0" fontId="9" numFmtId="4" xfId="0" applyAlignment="1" applyBorder="1" applyFont="1" applyNumberFormat="1">
      <alignment horizontal="center" readingOrder="0"/>
    </xf>
    <xf borderId="4" fillId="0" fontId="9" numFmtId="4" xfId="0" applyAlignment="1" applyBorder="1" applyFont="1" applyNumberFormat="1">
      <alignment horizontal="center" readingOrder="0" vertical="bottom"/>
    </xf>
    <xf borderId="4" fillId="0" fontId="9" numFmtId="165" xfId="0" applyAlignment="1" applyBorder="1" applyFont="1" applyNumberFormat="1">
      <alignment horizontal="center" readingOrder="0" vertical="bottom"/>
    </xf>
    <xf borderId="4" fillId="0" fontId="8" numFmtId="0" xfId="0" applyAlignment="1" applyBorder="1" applyFont="1">
      <alignment horizontal="center" readingOrder="0" vertical="bottom"/>
    </xf>
    <xf borderId="12" fillId="0" fontId="2" numFmtId="0" xfId="0" applyBorder="1" applyFont="1"/>
    <xf borderId="4" fillId="0" fontId="9" numFmtId="0" xfId="0" applyAlignment="1" applyBorder="1" applyFont="1">
      <alignment horizontal="center" readingOrder="0" vertical="bottom"/>
    </xf>
    <xf borderId="13" fillId="0" fontId="9" numFmtId="0" xfId="0" applyAlignment="1" applyBorder="1" applyFont="1">
      <alignment horizontal="center" readingOrder="0" vertical="bottom"/>
    </xf>
    <xf borderId="4" fillId="0" fontId="8" numFmtId="0" xfId="0" applyAlignment="1" applyBorder="1" applyFont="1">
      <alignment readingOrder="0" vertical="bottom"/>
    </xf>
    <xf borderId="4" fillId="0" fontId="2" numFmtId="0" xfId="0" applyAlignment="1" applyBorder="1" applyFont="1">
      <alignment horizontal="center" readingOrder="0"/>
    </xf>
    <xf borderId="4" fillId="0" fontId="2" numFmtId="0" xfId="0" applyAlignment="1" applyBorder="1" applyFont="1">
      <alignment readingOrder="0"/>
    </xf>
    <xf borderId="8" fillId="4" fontId="8" numFmtId="164" xfId="0" applyAlignment="1" applyBorder="1" applyFont="1" applyNumberFormat="1">
      <alignment horizontal="center" readingOrder="0" vertical="bottom"/>
    </xf>
    <xf borderId="4" fillId="0" fontId="9" numFmtId="4" xfId="0" applyAlignment="1" applyBorder="1" applyFont="1" applyNumberFormat="1">
      <alignment horizontal="center" readingOrder="0"/>
    </xf>
    <xf borderId="8" fillId="0" fontId="10" numFmtId="0" xfId="0" applyAlignment="1" applyBorder="1" applyFont="1">
      <alignment horizontal="center" readingOrder="0" vertical="bottom"/>
    </xf>
    <xf borderId="8" fillId="0" fontId="9" numFmtId="0" xfId="0" applyAlignment="1" applyBorder="1" applyFont="1">
      <alignment horizontal="center" readingOrder="0" vertical="bottom"/>
    </xf>
    <xf borderId="4" fillId="0" fontId="2" numFmtId="0" xfId="0" applyAlignment="1" applyBorder="1" applyFont="1">
      <alignment horizontal="center" readingOrder="0" vertical="bottom"/>
    </xf>
    <xf borderId="4" fillId="0" fontId="2" numFmtId="0" xfId="0" applyBorder="1" applyFont="1"/>
    <xf borderId="8" fillId="0" fontId="8" numFmtId="0" xfId="0" applyAlignment="1" applyBorder="1" applyFont="1">
      <alignment horizontal="center" readingOrder="0"/>
    </xf>
    <xf borderId="4" fillId="0" fontId="10" numFmtId="0" xfId="0" applyAlignment="1" applyBorder="1" applyFont="1">
      <alignment horizontal="left" readingOrder="0" shrinkToFit="0" vertical="bottom" wrapText="0"/>
    </xf>
    <xf borderId="4" fillId="0" fontId="8" numFmtId="0" xfId="0" applyAlignment="1" applyBorder="1" applyFont="1">
      <alignment horizontal="center" readingOrder="0"/>
    </xf>
    <xf borderId="12" fillId="0" fontId="8" numFmtId="0" xfId="0" applyAlignment="1" applyBorder="1" applyFont="1">
      <alignment horizontal="center" readingOrder="0" vertical="bottom"/>
    </xf>
    <xf borderId="4" fillId="0" fontId="1" numFmtId="0" xfId="0" applyAlignment="1" applyBorder="1" applyFont="1">
      <alignment horizontal="center" readingOrder="0" shrinkToFit="0" vertical="bottom" wrapText="0"/>
    </xf>
    <xf borderId="4" fillId="0" fontId="11" numFmtId="0" xfId="0" applyAlignment="1" applyBorder="1" applyFont="1">
      <alignment readingOrder="0" vertical="bottom"/>
    </xf>
    <xf borderId="4" fillId="0" fontId="10" numFmtId="0" xfId="0" applyAlignment="1" applyBorder="1" applyFont="1">
      <alignment horizontal="center" readingOrder="0" shrinkToFit="0" vertical="bottom" wrapText="0"/>
    </xf>
    <xf borderId="4" fillId="0" fontId="9" numFmtId="166" xfId="0" applyAlignment="1" applyBorder="1" applyFont="1" applyNumberFormat="1">
      <alignment horizontal="center" readingOrder="0" vertical="bottom"/>
    </xf>
    <xf borderId="4" fillId="0" fontId="12" numFmtId="0" xfId="0" applyAlignment="1" applyBorder="1" applyFont="1">
      <alignment horizontal="left" readingOrder="0" shrinkToFit="0" vertical="bottom" wrapText="0"/>
    </xf>
    <xf borderId="8" fillId="0" fontId="2" numFmtId="0" xfId="0" applyAlignment="1" applyBorder="1" applyFont="1">
      <alignment readingOrder="0"/>
    </xf>
    <xf borderId="0" fillId="0" fontId="8" numFmtId="0" xfId="0" applyAlignment="1" applyFont="1">
      <alignment horizontal="center" readingOrder="0" vertical="bottom"/>
    </xf>
    <xf borderId="8" fillId="0" fontId="8" numFmtId="4" xfId="0" applyAlignment="1" applyBorder="1" applyFont="1" applyNumberFormat="1">
      <alignment horizontal="center" readingOrder="0" vertical="bottom"/>
    </xf>
    <xf borderId="4" fillId="0" fontId="8" numFmtId="4" xfId="0" applyAlignment="1" applyBorder="1" applyFont="1" applyNumberFormat="1">
      <alignment horizontal="center" readingOrder="0" vertical="bottom"/>
    </xf>
    <xf borderId="12" fillId="0" fontId="8" numFmtId="4" xfId="0" applyAlignment="1" applyBorder="1" applyFont="1" applyNumberFormat="1">
      <alignment horizontal="center" readingOrder="0" vertical="bottom"/>
    </xf>
    <xf borderId="8" fillId="0" fontId="10" numFmtId="0" xfId="0" applyAlignment="1" applyBorder="1" applyFont="1">
      <alignment readingOrder="0" shrinkToFit="0" vertical="bottom" wrapText="0"/>
    </xf>
    <xf borderId="8" fillId="0" fontId="9" numFmtId="4" xfId="0" applyAlignment="1" applyBorder="1" applyFont="1" applyNumberFormat="1">
      <alignment horizontal="center" readingOrder="0" vertical="bottom"/>
    </xf>
    <xf borderId="4" fillId="0" fontId="8" numFmtId="3" xfId="0" applyAlignment="1" applyBorder="1" applyFont="1" applyNumberFormat="1">
      <alignment horizontal="center" readingOrder="0"/>
    </xf>
    <xf borderId="0" fillId="0" fontId="2" numFmtId="0" xfId="0" applyAlignment="1" applyFont="1">
      <alignment readingOrder="0"/>
    </xf>
    <xf borderId="4" fillId="0" fontId="9" numFmtId="167" xfId="0" applyAlignment="1" applyBorder="1" applyFont="1" applyNumberFormat="1">
      <alignment horizontal="center" readingOrder="0" vertical="bottom"/>
    </xf>
    <xf borderId="0" fillId="0" fontId="8" numFmtId="4" xfId="0" applyAlignment="1" applyFont="1" applyNumberFormat="1">
      <alignment horizontal="center" readingOrder="0" vertical="bottom"/>
    </xf>
    <xf borderId="9" fillId="0" fontId="1" numFmtId="0" xfId="0" applyAlignment="1" applyBorder="1" applyFont="1">
      <alignment horizontal="center" readingOrder="0" shrinkToFit="0" vertical="bottom" wrapText="0"/>
    </xf>
    <xf borderId="5" fillId="0" fontId="1" numFmtId="0" xfId="0" applyAlignment="1" applyBorder="1" applyFont="1">
      <alignment horizontal="center" readingOrder="0" shrinkToFit="0" vertical="bottom" wrapText="0"/>
    </xf>
    <xf borderId="10" fillId="0" fontId="1" numFmtId="0" xfId="0" applyAlignment="1" applyBorder="1" applyFont="1">
      <alignment horizontal="center" readingOrder="0" shrinkToFit="0" vertical="bottom" wrapText="0"/>
    </xf>
    <xf borderId="5" fillId="0" fontId="1" numFmtId="4" xfId="0" applyAlignment="1" applyBorder="1" applyFont="1" applyNumberFormat="1">
      <alignment horizontal="center" readingOrder="0" shrinkToFit="0" vertical="bottom" wrapText="0"/>
    </xf>
    <xf borderId="10" fillId="0" fontId="1" numFmtId="4" xfId="0" applyAlignment="1" applyBorder="1" applyFont="1" applyNumberFormat="1">
      <alignment horizontal="center" readingOrder="0" shrinkToFit="0" vertical="bottom" wrapText="0"/>
    </xf>
    <xf borderId="9" fillId="0" fontId="1" numFmtId="4" xfId="0" applyAlignment="1" applyBorder="1" applyFont="1" applyNumberFormat="1">
      <alignment horizontal="center" readingOrder="0" shrinkToFit="0" vertical="bottom" wrapText="0"/>
    </xf>
    <xf borderId="6" fillId="0" fontId="1" numFmtId="4" xfId="0" applyAlignment="1" applyBorder="1" applyFont="1" applyNumberFormat="1">
      <alignment horizontal="center" readingOrder="0" shrinkToFit="0" vertical="bottom" wrapText="0"/>
    </xf>
    <xf borderId="6" fillId="0" fontId="1" numFmtId="0" xfId="0" applyAlignment="1" applyBorder="1" applyFont="1">
      <alignment horizontal="center" readingOrder="0" shrinkToFit="0" vertical="bottom" wrapText="0"/>
    </xf>
    <xf borderId="9" fillId="0" fontId="9" numFmtId="4" xfId="0" applyAlignment="1" applyBorder="1" applyFont="1" applyNumberFormat="1">
      <alignment horizontal="center" readingOrder="0" vertical="bottom"/>
    </xf>
    <xf borderId="10" fillId="0" fontId="1" numFmtId="0" xfId="0" applyAlignment="1" applyBorder="1" applyFont="1">
      <alignment readingOrder="0" shrinkToFit="0" vertical="bottom" wrapText="0"/>
    </xf>
    <xf borderId="1" fillId="3" fontId="1" numFmtId="0" xfId="0" applyAlignment="1" applyBorder="1" applyFont="1">
      <alignment horizontal="center" readingOrder="0" shrinkToFit="0" vertical="bottom" wrapText="0"/>
    </xf>
    <xf borderId="2" fillId="5" fontId="1" numFmtId="0" xfId="0" applyAlignment="1" applyBorder="1" applyFill="1" applyFont="1">
      <alignment horizontal="center" readingOrder="0" shrinkToFit="0" vertical="bottom" wrapText="0"/>
    </xf>
    <xf borderId="5" fillId="3" fontId="1" numFmtId="0" xfId="0" applyAlignment="1" applyBorder="1" applyFont="1">
      <alignment horizontal="center" readingOrder="0" shrinkToFit="0" vertical="bottom" wrapText="0"/>
    </xf>
    <xf borderId="2" fillId="6" fontId="1" numFmtId="0" xfId="0" applyAlignment="1" applyBorder="1" applyFill="1" applyFont="1">
      <alignment horizontal="center" shrinkToFit="0" vertical="bottom" wrapText="0"/>
    </xf>
    <xf borderId="2" fillId="3" fontId="1" numFmtId="0" xfId="0" applyAlignment="1" applyBorder="1" applyFont="1">
      <alignment horizontal="center" readingOrder="0" shrinkToFit="0" vertical="bottom" wrapText="0"/>
    </xf>
    <xf borderId="5" fillId="0" fontId="2" numFmtId="0" xfId="0" applyBorder="1" applyFont="1"/>
    <xf borderId="5" fillId="0" fontId="2" numFmtId="0" xfId="0" applyAlignment="1" applyBorder="1" applyFont="1">
      <alignment readingOrder="0"/>
    </xf>
    <xf borderId="5" fillId="0" fontId="4" numFmtId="0" xfId="0" applyBorder="1" applyFont="1"/>
    <xf borderId="5" fillId="0" fontId="10" numFmtId="0" xfId="0" applyAlignment="1" applyBorder="1" applyFont="1">
      <alignment shrinkToFit="0" vertical="bottom" wrapText="0"/>
    </xf>
    <xf borderId="9" fillId="6" fontId="10" numFmtId="0" xfId="0" applyAlignment="1" applyBorder="1" applyFont="1">
      <alignment shrinkToFit="0" vertical="bottom" wrapText="0"/>
    </xf>
    <xf borderId="0" fillId="4" fontId="13" numFmtId="0" xfId="0" applyAlignment="1" applyFont="1">
      <alignment horizontal="center" shrinkToFit="0" vertical="bottom" wrapText="0"/>
    </xf>
    <xf borderId="0" fillId="4" fontId="1" numFmtId="0" xfId="0" applyAlignment="1" applyFont="1">
      <alignment readingOrder="0" shrinkToFit="0" vertical="bottom" wrapText="0"/>
    </xf>
    <xf borderId="1" fillId="7" fontId="6" numFmtId="0" xfId="0" applyAlignment="1" applyBorder="1" applyFill="1" applyFont="1">
      <alignment horizontal="center" readingOrder="0" shrinkToFit="0" vertical="bottom" wrapText="0"/>
    </xf>
    <xf borderId="2" fillId="8" fontId="13" numFmtId="4" xfId="0" applyAlignment="1" applyBorder="1" applyFill="1" applyFont="1" applyNumberFormat="1">
      <alignment horizontal="center" readingOrder="0" shrinkToFit="0" vertical="bottom" wrapText="0"/>
    </xf>
    <xf borderId="2" fillId="7" fontId="6" numFmtId="0" xfId="0" applyAlignment="1" applyBorder="1" applyFont="1">
      <alignment horizontal="center" readingOrder="0" shrinkToFit="0" vertical="bottom" wrapText="0"/>
    </xf>
    <xf borderId="3" fillId="8" fontId="13" numFmtId="0" xfId="0" applyAlignment="1" applyBorder="1" applyFont="1">
      <alignment horizontal="center" readingOrder="0" shrinkToFit="0" vertical="bottom" wrapText="0"/>
    </xf>
    <xf borderId="0" fillId="0" fontId="13" numFmtId="0" xfId="0" applyAlignment="1" applyFont="1">
      <alignment horizontal="center" shrinkToFit="0" vertical="bottom" wrapText="0"/>
    </xf>
    <xf borderId="0" fillId="2" fontId="1" numFmtId="0" xfId="0" applyAlignment="1" applyFont="1">
      <alignment horizontal="center" readingOrder="0" shrinkToFit="0" vertical="bottom" wrapText="0"/>
    </xf>
    <xf borderId="1" fillId="8" fontId="13" numFmtId="4" xfId="0" applyAlignment="1" applyBorder="1" applyFont="1" applyNumberFormat="1">
      <alignment horizontal="center" readingOrder="0" shrinkToFit="0" vertical="bottom" wrapText="0"/>
    </xf>
    <xf borderId="14" fillId="4" fontId="1" numFmtId="0" xfId="0" applyAlignment="1" applyBorder="1" applyFont="1">
      <alignment horizontal="center" readingOrder="0" shrinkToFit="0" wrapText="0"/>
    </xf>
    <xf borderId="13" fillId="0" fontId="4" numFmtId="0" xfId="0" applyBorder="1" applyFont="1"/>
    <xf borderId="6" fillId="0" fontId="4" numFmtId="0" xfId="0" applyBorder="1" applyFont="1"/>
    <xf borderId="9" fillId="0" fontId="4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4.43" defaultRowHeight="15.75"/>
  <cols>
    <col customWidth="1" min="6" max="6" width="16.57"/>
    <col hidden="1" min="10" max="11" width="14.43"/>
    <col hidden="1" min="39" max="39" width="14.43"/>
    <col hidden="1" min="41" max="41" width="14.43"/>
  </cols>
  <sheetData>
    <row r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  <c r="AQ1" s="4"/>
      <c r="AR1" s="4"/>
    </row>
    <row r="2">
      <c r="B2" s="5" t="s">
        <v>0</v>
      </c>
      <c r="C2" s="6"/>
      <c r="D2" s="6"/>
      <c r="E2" s="6"/>
      <c r="F2" s="6"/>
      <c r="G2" s="6"/>
      <c r="H2" s="6"/>
      <c r="I2" s="7"/>
      <c r="J2" s="7"/>
      <c r="K2" s="7"/>
      <c r="L2" s="8" t="s">
        <v>1</v>
      </c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9"/>
      <c r="AP2" s="10"/>
      <c r="AQ2" s="4"/>
      <c r="AR2" s="4"/>
    </row>
    <row r="3">
      <c r="A3" s="11" t="s">
        <v>2</v>
      </c>
      <c r="B3" s="12" t="s">
        <v>3</v>
      </c>
      <c r="C3" s="12" t="s">
        <v>3</v>
      </c>
      <c r="D3" s="13" t="s">
        <v>4</v>
      </c>
      <c r="E3" s="13" t="s">
        <v>5</v>
      </c>
      <c r="F3" s="14" t="s">
        <v>6</v>
      </c>
      <c r="G3" s="14" t="s">
        <v>7</v>
      </c>
      <c r="H3" s="14" t="s">
        <v>8</v>
      </c>
      <c r="I3" s="14" t="s">
        <v>9</v>
      </c>
      <c r="J3" s="15" t="s">
        <v>10</v>
      </c>
      <c r="K3" s="16" t="s">
        <v>11</v>
      </c>
      <c r="L3" s="16" t="s">
        <v>12</v>
      </c>
      <c r="M3" s="17" t="s">
        <v>13</v>
      </c>
      <c r="N3" s="18" t="s">
        <v>14</v>
      </c>
      <c r="O3" s="18" t="s">
        <v>15</v>
      </c>
      <c r="P3" s="19" t="s">
        <v>16</v>
      </c>
      <c r="Q3" s="20" t="s">
        <v>17</v>
      </c>
      <c r="R3" s="20" t="s">
        <v>18</v>
      </c>
      <c r="S3" s="20" t="s">
        <v>19</v>
      </c>
      <c r="T3" s="14" t="s">
        <v>20</v>
      </c>
      <c r="U3" s="14" t="s">
        <v>21</v>
      </c>
      <c r="V3" s="14" t="s">
        <v>22</v>
      </c>
      <c r="W3" s="14" t="s">
        <v>23</v>
      </c>
      <c r="X3" s="14" t="s">
        <v>24</v>
      </c>
      <c r="Y3" s="14" t="s">
        <v>25</v>
      </c>
      <c r="Z3" s="14" t="s">
        <v>26</v>
      </c>
      <c r="AA3" s="12" t="s">
        <v>27</v>
      </c>
      <c r="AB3" s="12" t="s">
        <v>28</v>
      </c>
      <c r="AC3" s="12" t="s">
        <v>29</v>
      </c>
      <c r="AD3" s="12" t="s">
        <v>30</v>
      </c>
      <c r="AE3" s="21" t="s">
        <v>31</v>
      </c>
      <c r="AF3" s="14" t="s">
        <v>32</v>
      </c>
      <c r="AG3" s="14" t="s">
        <v>33</v>
      </c>
      <c r="AH3" s="14" t="s">
        <v>34</v>
      </c>
      <c r="AI3" s="22" t="s">
        <v>35</v>
      </c>
      <c r="AJ3" s="23" t="s">
        <v>36</v>
      </c>
      <c r="AK3" s="24" t="s">
        <v>37</v>
      </c>
      <c r="AL3" s="25" t="s">
        <v>38</v>
      </c>
      <c r="AM3" s="25" t="s">
        <v>39</v>
      </c>
      <c r="AN3" s="26" t="s">
        <v>40</v>
      </c>
      <c r="AO3" s="25" t="s">
        <v>41</v>
      </c>
      <c r="AP3" s="25" t="s">
        <v>42</v>
      </c>
      <c r="AQ3" s="25" t="s">
        <v>43</v>
      </c>
      <c r="AR3" s="25" t="s">
        <v>44</v>
      </c>
      <c r="AS3" s="25" t="s">
        <v>45</v>
      </c>
      <c r="AT3" s="25" t="s">
        <v>46</v>
      </c>
      <c r="AU3" s="25" t="s">
        <v>47</v>
      </c>
      <c r="AV3" s="25" t="s">
        <v>48</v>
      </c>
      <c r="AW3" s="14" t="s">
        <v>49</v>
      </c>
    </row>
    <row r="4">
      <c r="A4" s="27">
        <v>44228.0</v>
      </c>
      <c r="B4" s="28">
        <v>0.0</v>
      </c>
      <c r="C4" s="28">
        <v>0.0</v>
      </c>
      <c r="D4" s="28">
        <v>0.0</v>
      </c>
      <c r="E4" s="28">
        <v>0.0</v>
      </c>
      <c r="F4" s="29">
        <f t="shared" ref="F4:F34" si="1">C4+E4</f>
        <v>0</v>
      </c>
      <c r="G4" s="28">
        <v>0.0</v>
      </c>
      <c r="H4" s="28">
        <v>0.0</v>
      </c>
      <c r="I4" s="28">
        <v>0.0</v>
      </c>
      <c r="J4" s="28">
        <v>0.0</v>
      </c>
      <c r="K4" s="28">
        <v>0.0</v>
      </c>
      <c r="L4" s="28">
        <v>0.0</v>
      </c>
      <c r="M4" s="28">
        <v>0.0</v>
      </c>
      <c r="N4" s="28">
        <v>0.0</v>
      </c>
      <c r="O4" s="28">
        <v>0.0</v>
      </c>
      <c r="P4" s="28">
        <v>0.0</v>
      </c>
      <c r="Q4" s="28">
        <v>0.0</v>
      </c>
      <c r="R4" s="28">
        <v>0.0</v>
      </c>
      <c r="S4" s="28">
        <v>0.0</v>
      </c>
      <c r="T4" s="28">
        <v>0.0</v>
      </c>
      <c r="U4" s="28">
        <v>0.0</v>
      </c>
      <c r="V4" s="28">
        <v>0.0</v>
      </c>
      <c r="W4" s="28">
        <v>0.0</v>
      </c>
      <c r="X4" s="28">
        <v>0.0</v>
      </c>
      <c r="Y4" s="28">
        <v>0.0</v>
      </c>
      <c r="Z4" s="28">
        <v>0.0</v>
      </c>
      <c r="AA4" s="28">
        <v>0.0</v>
      </c>
      <c r="AB4" s="28">
        <v>0.0</v>
      </c>
      <c r="AC4" s="28">
        <v>0.0</v>
      </c>
      <c r="AD4" s="28">
        <v>0.0</v>
      </c>
      <c r="AE4" s="28">
        <v>0.0</v>
      </c>
      <c r="AF4" s="28">
        <v>0.0</v>
      </c>
      <c r="AG4" s="28">
        <v>0.0</v>
      </c>
      <c r="AH4" s="28">
        <v>0.0</v>
      </c>
      <c r="AI4" s="30">
        <f t="shared" ref="AI4:AI34" si="2">F4-G4+H4-SUM(I4:AH4)</f>
        <v>0</v>
      </c>
      <c r="AJ4" s="28"/>
      <c r="AK4" s="31"/>
      <c r="AL4" s="32"/>
      <c r="AM4" s="33"/>
      <c r="AN4" s="34">
        <f t="shared" ref="AN4:AN7" si="3">I4+V4+Y4+AB4-AL4</f>
        <v>0</v>
      </c>
      <c r="AO4" s="35">
        <f t="shared" ref="AO4:AO34" si="4">J4-AM4</f>
        <v>0</v>
      </c>
      <c r="AP4" s="36"/>
      <c r="AQ4" s="32"/>
      <c r="AR4" s="37"/>
      <c r="AS4" s="38"/>
      <c r="AT4" s="38"/>
      <c r="AU4" s="38"/>
      <c r="AV4" s="38"/>
    </row>
    <row r="5">
      <c r="A5" s="39">
        <f t="shared" ref="A5:A34" si="5">A4+1</f>
        <v>44229</v>
      </c>
      <c r="B5" s="28">
        <v>0.0</v>
      </c>
      <c r="C5" s="28">
        <v>0.0</v>
      </c>
      <c r="D5" s="28">
        <v>0.0</v>
      </c>
      <c r="E5" s="28">
        <v>0.0</v>
      </c>
      <c r="F5" s="40">
        <f t="shared" si="1"/>
        <v>0</v>
      </c>
      <c r="G5" s="28">
        <v>0.0</v>
      </c>
      <c r="H5" s="28">
        <v>0.0</v>
      </c>
      <c r="I5" s="28">
        <v>0.0</v>
      </c>
      <c r="J5" s="28">
        <v>0.0</v>
      </c>
      <c r="K5" s="28">
        <v>0.0</v>
      </c>
      <c r="L5" s="28">
        <v>0.0</v>
      </c>
      <c r="M5" s="28">
        <v>0.0</v>
      </c>
      <c r="N5" s="28">
        <v>0.0</v>
      </c>
      <c r="O5" s="28">
        <v>0.0</v>
      </c>
      <c r="P5" s="28">
        <v>0.0</v>
      </c>
      <c r="Q5" s="28">
        <v>0.0</v>
      </c>
      <c r="R5" s="28">
        <v>0.0</v>
      </c>
      <c r="S5" s="28">
        <v>0.0</v>
      </c>
      <c r="T5" s="28">
        <v>0.0</v>
      </c>
      <c r="U5" s="28">
        <v>0.0</v>
      </c>
      <c r="V5" s="28">
        <v>0.0</v>
      </c>
      <c r="W5" s="28">
        <v>0.0</v>
      </c>
      <c r="X5" s="28">
        <v>0.0</v>
      </c>
      <c r="Y5" s="28">
        <v>0.0</v>
      </c>
      <c r="Z5" s="28">
        <v>0.0</v>
      </c>
      <c r="AA5" s="28">
        <v>0.0</v>
      </c>
      <c r="AB5" s="28">
        <v>0.0</v>
      </c>
      <c r="AC5" s="28">
        <v>0.0</v>
      </c>
      <c r="AD5" s="28">
        <v>0.0</v>
      </c>
      <c r="AE5" s="28">
        <v>0.0</v>
      </c>
      <c r="AF5" s="28">
        <v>0.0</v>
      </c>
      <c r="AG5" s="28">
        <v>0.0</v>
      </c>
      <c r="AH5" s="28">
        <v>0.0</v>
      </c>
      <c r="AI5" s="30">
        <f t="shared" si="2"/>
        <v>0</v>
      </c>
      <c r="AJ5" s="41"/>
      <c r="AK5" s="31"/>
      <c r="AL5" s="32"/>
      <c r="AM5" s="33"/>
      <c r="AN5" s="34">
        <f t="shared" si="3"/>
        <v>0</v>
      </c>
      <c r="AO5" s="42">
        <f t="shared" si="4"/>
        <v>0</v>
      </c>
      <c r="AP5" s="36"/>
      <c r="AQ5" s="32"/>
      <c r="AR5" s="37"/>
      <c r="AS5" s="38"/>
      <c r="AT5" s="38"/>
      <c r="AU5" s="38"/>
      <c r="AV5" s="38"/>
    </row>
    <row r="6">
      <c r="A6" s="39">
        <f t="shared" si="5"/>
        <v>44230</v>
      </c>
      <c r="B6" s="28">
        <v>0.0</v>
      </c>
      <c r="C6" s="28">
        <v>0.0</v>
      </c>
      <c r="D6" s="28">
        <v>0.0</v>
      </c>
      <c r="E6" s="28">
        <v>0.0</v>
      </c>
      <c r="F6" s="40">
        <f t="shared" si="1"/>
        <v>0</v>
      </c>
      <c r="G6" s="28">
        <v>0.0</v>
      </c>
      <c r="H6" s="28">
        <v>0.0</v>
      </c>
      <c r="I6" s="28">
        <v>0.0</v>
      </c>
      <c r="J6" s="28">
        <v>0.0</v>
      </c>
      <c r="K6" s="28">
        <v>0.0</v>
      </c>
      <c r="L6" s="28">
        <v>0.0</v>
      </c>
      <c r="M6" s="28">
        <v>0.0</v>
      </c>
      <c r="N6" s="28">
        <v>0.0</v>
      </c>
      <c r="O6" s="28">
        <v>0.0</v>
      </c>
      <c r="P6" s="28">
        <v>0.0</v>
      </c>
      <c r="Q6" s="28">
        <v>0.0</v>
      </c>
      <c r="R6" s="28">
        <v>0.0</v>
      </c>
      <c r="S6" s="28">
        <v>0.0</v>
      </c>
      <c r="T6" s="28">
        <v>0.0</v>
      </c>
      <c r="U6" s="28">
        <v>0.0</v>
      </c>
      <c r="V6" s="28">
        <v>0.0</v>
      </c>
      <c r="W6" s="28">
        <v>0.0</v>
      </c>
      <c r="X6" s="28">
        <v>0.0</v>
      </c>
      <c r="Y6" s="28">
        <v>0.0</v>
      </c>
      <c r="Z6" s="28">
        <v>0.0</v>
      </c>
      <c r="AA6" s="28">
        <v>0.0</v>
      </c>
      <c r="AB6" s="28">
        <v>0.0</v>
      </c>
      <c r="AC6" s="28">
        <v>0.0</v>
      </c>
      <c r="AD6" s="28">
        <v>0.0</v>
      </c>
      <c r="AE6" s="28">
        <v>0.0</v>
      </c>
      <c r="AF6" s="28">
        <v>0.0</v>
      </c>
      <c r="AG6" s="28">
        <v>0.0</v>
      </c>
      <c r="AH6" s="28">
        <v>0.0</v>
      </c>
      <c r="AI6" s="30">
        <f t="shared" si="2"/>
        <v>0</v>
      </c>
      <c r="AJ6" s="28"/>
      <c r="AK6" s="31"/>
      <c r="AL6" s="43"/>
      <c r="AM6" s="33"/>
      <c r="AN6" s="34">
        <f t="shared" si="3"/>
        <v>0</v>
      </c>
      <c r="AO6" s="42">
        <f t="shared" si="4"/>
        <v>0</v>
      </c>
      <c r="AP6" s="36"/>
      <c r="AQ6" s="43"/>
      <c r="AR6" s="37"/>
      <c r="AS6" s="38"/>
      <c r="AT6" s="38"/>
      <c r="AU6" s="38"/>
      <c r="AV6" s="44"/>
    </row>
    <row r="7">
      <c r="A7" s="39">
        <f t="shared" si="5"/>
        <v>44231</v>
      </c>
      <c r="B7" s="28">
        <v>0.0</v>
      </c>
      <c r="C7" s="28">
        <v>0.0</v>
      </c>
      <c r="D7" s="28">
        <v>0.0</v>
      </c>
      <c r="E7" s="28">
        <v>0.0</v>
      </c>
      <c r="F7" s="40">
        <f t="shared" si="1"/>
        <v>0</v>
      </c>
      <c r="G7" s="28">
        <v>0.0</v>
      </c>
      <c r="H7" s="28">
        <v>0.0</v>
      </c>
      <c r="I7" s="28">
        <v>0.0</v>
      </c>
      <c r="J7" s="28">
        <v>0.0</v>
      </c>
      <c r="K7" s="28">
        <v>0.0</v>
      </c>
      <c r="L7" s="28">
        <v>0.0</v>
      </c>
      <c r="M7" s="28">
        <v>0.0</v>
      </c>
      <c r="N7" s="28">
        <v>0.0</v>
      </c>
      <c r="O7" s="28">
        <v>0.0</v>
      </c>
      <c r="P7" s="28">
        <v>0.0</v>
      </c>
      <c r="Q7" s="28">
        <v>0.0</v>
      </c>
      <c r="R7" s="28">
        <v>0.0</v>
      </c>
      <c r="S7" s="28">
        <v>0.0</v>
      </c>
      <c r="T7" s="28">
        <v>0.0</v>
      </c>
      <c r="U7" s="28">
        <v>0.0</v>
      </c>
      <c r="V7" s="28">
        <v>0.0</v>
      </c>
      <c r="W7" s="28">
        <v>0.0</v>
      </c>
      <c r="X7" s="28">
        <v>0.0</v>
      </c>
      <c r="Y7" s="28">
        <v>0.0</v>
      </c>
      <c r="Z7" s="28">
        <v>0.0</v>
      </c>
      <c r="AA7" s="28">
        <v>0.0</v>
      </c>
      <c r="AB7" s="28">
        <v>0.0</v>
      </c>
      <c r="AC7" s="28">
        <v>0.0</v>
      </c>
      <c r="AD7" s="28">
        <v>0.0</v>
      </c>
      <c r="AE7" s="28">
        <v>0.0</v>
      </c>
      <c r="AF7" s="28">
        <v>0.0</v>
      </c>
      <c r="AG7" s="28">
        <v>0.0</v>
      </c>
      <c r="AH7" s="28">
        <v>0.0</v>
      </c>
      <c r="AI7" s="30">
        <f t="shared" si="2"/>
        <v>0</v>
      </c>
      <c r="AJ7" s="45"/>
      <c r="AK7" s="31"/>
      <c r="AL7" s="32"/>
      <c r="AM7" s="33"/>
      <c r="AN7" s="34">
        <f t="shared" si="3"/>
        <v>0</v>
      </c>
      <c r="AO7" s="42">
        <f t="shared" si="4"/>
        <v>0</v>
      </c>
      <c r="AP7" s="36"/>
      <c r="AQ7" s="32"/>
      <c r="AR7" s="37"/>
      <c r="AS7" s="38"/>
      <c r="AT7" s="38"/>
      <c r="AU7" s="38"/>
      <c r="AV7" s="38"/>
    </row>
    <row r="8">
      <c r="A8" s="39">
        <f t="shared" si="5"/>
        <v>44232</v>
      </c>
      <c r="B8" s="28">
        <v>0.0</v>
      </c>
      <c r="C8" s="28">
        <v>0.0</v>
      </c>
      <c r="D8" s="28">
        <v>0.0</v>
      </c>
      <c r="E8" s="28">
        <v>0.0</v>
      </c>
      <c r="F8" s="40">
        <f t="shared" si="1"/>
        <v>0</v>
      </c>
      <c r="G8" s="28">
        <v>0.0</v>
      </c>
      <c r="H8" s="28">
        <v>0.0</v>
      </c>
      <c r="I8" s="28">
        <v>0.0</v>
      </c>
      <c r="J8" s="28">
        <v>0.0</v>
      </c>
      <c r="K8" s="28">
        <v>0.0</v>
      </c>
      <c r="L8" s="28">
        <v>0.0</v>
      </c>
      <c r="M8" s="28">
        <v>0.0</v>
      </c>
      <c r="N8" s="28">
        <v>0.0</v>
      </c>
      <c r="O8" s="28">
        <v>0.0</v>
      </c>
      <c r="P8" s="28">
        <v>0.0</v>
      </c>
      <c r="Q8" s="28">
        <v>0.0</v>
      </c>
      <c r="R8" s="28">
        <v>0.0</v>
      </c>
      <c r="S8" s="28">
        <v>0.0</v>
      </c>
      <c r="T8" s="28">
        <v>0.0</v>
      </c>
      <c r="U8" s="28">
        <v>0.0</v>
      </c>
      <c r="V8" s="28">
        <v>0.0</v>
      </c>
      <c r="W8" s="28">
        <v>0.0</v>
      </c>
      <c r="X8" s="28">
        <v>0.0</v>
      </c>
      <c r="Y8" s="28">
        <v>0.0</v>
      </c>
      <c r="Z8" s="28">
        <v>0.0</v>
      </c>
      <c r="AA8" s="28">
        <v>0.0</v>
      </c>
      <c r="AB8" s="28">
        <v>0.0</v>
      </c>
      <c r="AC8" s="28">
        <v>0.0</v>
      </c>
      <c r="AD8" s="28">
        <v>0.0</v>
      </c>
      <c r="AE8" s="28">
        <v>0.0</v>
      </c>
      <c r="AF8" s="28">
        <v>0.0</v>
      </c>
      <c r="AG8" s="28">
        <v>0.0</v>
      </c>
      <c r="AH8" s="28">
        <v>0.0</v>
      </c>
      <c r="AI8" s="30">
        <f t="shared" si="2"/>
        <v>0</v>
      </c>
      <c r="AJ8" s="45"/>
      <c r="AK8" s="31"/>
      <c r="AL8" s="32"/>
      <c r="AM8" s="33"/>
      <c r="AN8" s="34">
        <v>0.0</v>
      </c>
      <c r="AO8" s="42">
        <f t="shared" si="4"/>
        <v>0</v>
      </c>
      <c r="AP8" s="46"/>
      <c r="AQ8" s="32"/>
      <c r="AR8" s="37"/>
      <c r="AS8" s="38"/>
      <c r="AT8" s="38"/>
      <c r="AU8" s="38"/>
      <c r="AV8" s="38"/>
    </row>
    <row r="9">
      <c r="A9" s="39">
        <f t="shared" si="5"/>
        <v>44233</v>
      </c>
      <c r="B9" s="28">
        <v>0.0</v>
      </c>
      <c r="C9" s="28">
        <v>0.0</v>
      </c>
      <c r="D9" s="28">
        <v>0.0</v>
      </c>
      <c r="E9" s="28">
        <v>0.0</v>
      </c>
      <c r="F9" s="40">
        <f t="shared" si="1"/>
        <v>0</v>
      </c>
      <c r="G9" s="28">
        <v>0.0</v>
      </c>
      <c r="H9" s="28">
        <v>0.0</v>
      </c>
      <c r="I9" s="28">
        <v>0.0</v>
      </c>
      <c r="J9" s="28">
        <v>0.0</v>
      </c>
      <c r="K9" s="28">
        <v>0.0</v>
      </c>
      <c r="L9" s="28">
        <v>0.0</v>
      </c>
      <c r="M9" s="28">
        <v>0.0</v>
      </c>
      <c r="N9" s="28">
        <v>0.0</v>
      </c>
      <c r="O9" s="28">
        <v>0.0</v>
      </c>
      <c r="P9" s="28">
        <v>0.0</v>
      </c>
      <c r="Q9" s="28">
        <v>0.0</v>
      </c>
      <c r="R9" s="28">
        <v>0.0</v>
      </c>
      <c r="S9" s="28">
        <v>0.0</v>
      </c>
      <c r="T9" s="28">
        <v>0.0</v>
      </c>
      <c r="U9" s="28">
        <v>0.0</v>
      </c>
      <c r="V9" s="28">
        <v>0.0</v>
      </c>
      <c r="W9" s="28">
        <v>0.0</v>
      </c>
      <c r="X9" s="28">
        <v>0.0</v>
      </c>
      <c r="Y9" s="28">
        <v>0.0</v>
      </c>
      <c r="Z9" s="28">
        <v>0.0</v>
      </c>
      <c r="AA9" s="28">
        <v>0.0</v>
      </c>
      <c r="AB9" s="28">
        <v>0.0</v>
      </c>
      <c r="AC9" s="28">
        <v>0.0</v>
      </c>
      <c r="AD9" s="28">
        <v>0.0</v>
      </c>
      <c r="AE9" s="28">
        <v>0.0</v>
      </c>
      <c r="AF9" s="28">
        <v>0.0</v>
      </c>
      <c r="AG9" s="28">
        <v>0.0</v>
      </c>
      <c r="AH9" s="28">
        <v>0.0</v>
      </c>
      <c r="AI9" s="30">
        <f t="shared" si="2"/>
        <v>0</v>
      </c>
      <c r="AJ9" s="45"/>
      <c r="AK9" s="31"/>
      <c r="AL9" s="32"/>
      <c r="AM9" s="33"/>
      <c r="AN9" s="34">
        <f t="shared" ref="AN9:AN34" si="6">I9+V9+Y9+AB9-AL9</f>
        <v>0</v>
      </c>
      <c r="AO9" s="42">
        <f t="shared" si="4"/>
        <v>0</v>
      </c>
      <c r="AP9" s="36"/>
      <c r="AQ9" s="32"/>
      <c r="AR9" s="37"/>
      <c r="AS9" s="38"/>
      <c r="AT9" s="38"/>
      <c r="AU9" s="38"/>
      <c r="AV9" s="38"/>
    </row>
    <row r="10">
      <c r="A10" s="39">
        <f t="shared" si="5"/>
        <v>44234</v>
      </c>
      <c r="B10" s="28">
        <v>0.0</v>
      </c>
      <c r="C10" s="28">
        <v>0.0</v>
      </c>
      <c r="D10" s="28">
        <v>0.0</v>
      </c>
      <c r="E10" s="28">
        <v>0.0</v>
      </c>
      <c r="F10" s="40">
        <f t="shared" si="1"/>
        <v>0</v>
      </c>
      <c r="G10" s="28">
        <v>0.0</v>
      </c>
      <c r="H10" s="28">
        <v>0.0</v>
      </c>
      <c r="I10" s="28">
        <v>0.0</v>
      </c>
      <c r="J10" s="28">
        <v>0.0</v>
      </c>
      <c r="K10" s="28">
        <v>0.0</v>
      </c>
      <c r="L10" s="28">
        <v>0.0</v>
      </c>
      <c r="M10" s="28">
        <v>0.0</v>
      </c>
      <c r="N10" s="28">
        <v>0.0</v>
      </c>
      <c r="O10" s="28">
        <v>0.0</v>
      </c>
      <c r="P10" s="28">
        <v>0.0</v>
      </c>
      <c r="Q10" s="28">
        <v>0.0</v>
      </c>
      <c r="R10" s="28">
        <v>0.0</v>
      </c>
      <c r="S10" s="28">
        <v>0.0</v>
      </c>
      <c r="T10" s="28">
        <v>0.0</v>
      </c>
      <c r="U10" s="28">
        <v>0.0</v>
      </c>
      <c r="V10" s="28">
        <v>0.0</v>
      </c>
      <c r="W10" s="28">
        <v>0.0</v>
      </c>
      <c r="X10" s="28">
        <v>0.0</v>
      </c>
      <c r="Y10" s="28">
        <v>0.0</v>
      </c>
      <c r="Z10" s="28">
        <v>0.0</v>
      </c>
      <c r="AA10" s="28">
        <v>0.0</v>
      </c>
      <c r="AB10" s="28">
        <v>0.0</v>
      </c>
      <c r="AC10" s="28">
        <v>0.0</v>
      </c>
      <c r="AD10" s="28">
        <v>0.0</v>
      </c>
      <c r="AE10" s="28">
        <v>0.0</v>
      </c>
      <c r="AF10" s="28">
        <v>0.0</v>
      </c>
      <c r="AG10" s="28">
        <v>0.0</v>
      </c>
      <c r="AH10" s="28">
        <v>0.0</v>
      </c>
      <c r="AI10" s="30">
        <f t="shared" si="2"/>
        <v>0</v>
      </c>
      <c r="AJ10" s="45"/>
      <c r="AK10" s="31"/>
      <c r="AL10" s="32"/>
      <c r="AM10" s="33"/>
      <c r="AN10" s="34">
        <f t="shared" si="6"/>
        <v>0</v>
      </c>
      <c r="AO10" s="42">
        <f t="shared" si="4"/>
        <v>0</v>
      </c>
      <c r="AP10" s="36"/>
      <c r="AQ10" s="32"/>
      <c r="AR10" s="37"/>
      <c r="AS10" s="38"/>
      <c r="AT10" s="38"/>
      <c r="AU10" s="38"/>
      <c r="AV10" s="38"/>
    </row>
    <row r="11">
      <c r="A11" s="39">
        <f t="shared" si="5"/>
        <v>44235</v>
      </c>
      <c r="B11" s="28">
        <v>0.0</v>
      </c>
      <c r="C11" s="28">
        <v>0.0</v>
      </c>
      <c r="D11" s="28">
        <v>0.0</v>
      </c>
      <c r="E11" s="28">
        <v>0.0</v>
      </c>
      <c r="F11" s="40">
        <f t="shared" si="1"/>
        <v>0</v>
      </c>
      <c r="G11" s="28">
        <v>0.0</v>
      </c>
      <c r="H11" s="28">
        <v>0.0</v>
      </c>
      <c r="I11" s="28">
        <v>0.0</v>
      </c>
      <c r="J11" s="28">
        <v>0.0</v>
      </c>
      <c r="K11" s="28">
        <v>0.0</v>
      </c>
      <c r="L11" s="28">
        <v>0.0</v>
      </c>
      <c r="M11" s="28">
        <v>0.0</v>
      </c>
      <c r="N11" s="28">
        <v>0.0</v>
      </c>
      <c r="O11" s="28">
        <v>0.0</v>
      </c>
      <c r="P11" s="28">
        <v>0.0</v>
      </c>
      <c r="Q11" s="28">
        <v>0.0</v>
      </c>
      <c r="R11" s="28">
        <v>0.0</v>
      </c>
      <c r="S11" s="28">
        <v>0.0</v>
      </c>
      <c r="T11" s="28">
        <v>0.0</v>
      </c>
      <c r="U11" s="28">
        <v>0.0</v>
      </c>
      <c r="V11" s="28">
        <v>0.0</v>
      </c>
      <c r="W11" s="28">
        <v>0.0</v>
      </c>
      <c r="X11" s="28">
        <v>0.0</v>
      </c>
      <c r="Y11" s="28">
        <v>0.0</v>
      </c>
      <c r="Z11" s="28">
        <v>0.0</v>
      </c>
      <c r="AA11" s="28">
        <v>0.0</v>
      </c>
      <c r="AB11" s="28">
        <v>0.0</v>
      </c>
      <c r="AC11" s="28">
        <v>0.0</v>
      </c>
      <c r="AD11" s="28">
        <v>0.0</v>
      </c>
      <c r="AE11" s="28">
        <v>0.0</v>
      </c>
      <c r="AF11" s="28">
        <v>0.0</v>
      </c>
      <c r="AG11" s="28">
        <v>0.0</v>
      </c>
      <c r="AH11" s="28">
        <v>0.0</v>
      </c>
      <c r="AI11" s="30">
        <f t="shared" si="2"/>
        <v>0</v>
      </c>
      <c r="AJ11" s="28"/>
      <c r="AK11" s="31"/>
      <c r="AL11" s="47"/>
      <c r="AM11" s="48"/>
      <c r="AN11" s="34">
        <f t="shared" si="6"/>
        <v>0</v>
      </c>
      <c r="AO11" s="42">
        <f t="shared" si="4"/>
        <v>0</v>
      </c>
      <c r="AP11" s="36"/>
      <c r="AQ11" s="37"/>
      <c r="AR11" s="37"/>
      <c r="AS11" s="38"/>
      <c r="AT11" s="38"/>
      <c r="AU11" s="38"/>
      <c r="AV11" s="44"/>
    </row>
    <row r="12">
      <c r="A12" s="39">
        <f t="shared" si="5"/>
        <v>44236</v>
      </c>
      <c r="B12" s="28">
        <v>0.0</v>
      </c>
      <c r="C12" s="28">
        <v>0.0</v>
      </c>
      <c r="D12" s="28">
        <v>0.0</v>
      </c>
      <c r="E12" s="28">
        <v>0.0</v>
      </c>
      <c r="F12" s="40">
        <f t="shared" si="1"/>
        <v>0</v>
      </c>
      <c r="G12" s="28">
        <v>0.0</v>
      </c>
      <c r="H12" s="28">
        <v>0.0</v>
      </c>
      <c r="I12" s="28">
        <v>0.0</v>
      </c>
      <c r="J12" s="28">
        <v>0.0</v>
      </c>
      <c r="K12" s="28">
        <v>0.0</v>
      </c>
      <c r="L12" s="28">
        <v>0.0</v>
      </c>
      <c r="M12" s="28">
        <v>0.0</v>
      </c>
      <c r="N12" s="28">
        <v>0.0</v>
      </c>
      <c r="O12" s="28">
        <v>0.0</v>
      </c>
      <c r="P12" s="28">
        <v>0.0</v>
      </c>
      <c r="Q12" s="28">
        <v>0.0</v>
      </c>
      <c r="R12" s="28">
        <v>0.0</v>
      </c>
      <c r="S12" s="28">
        <v>0.0</v>
      </c>
      <c r="T12" s="28">
        <v>0.0</v>
      </c>
      <c r="U12" s="28">
        <v>0.0</v>
      </c>
      <c r="V12" s="28">
        <v>0.0</v>
      </c>
      <c r="W12" s="28">
        <v>0.0</v>
      </c>
      <c r="X12" s="28">
        <v>0.0</v>
      </c>
      <c r="Y12" s="28">
        <v>0.0</v>
      </c>
      <c r="Z12" s="28">
        <v>0.0</v>
      </c>
      <c r="AA12" s="28">
        <v>0.0</v>
      </c>
      <c r="AB12" s="28">
        <v>0.0</v>
      </c>
      <c r="AC12" s="28">
        <v>0.0</v>
      </c>
      <c r="AD12" s="28">
        <v>0.0</v>
      </c>
      <c r="AE12" s="28">
        <v>0.0</v>
      </c>
      <c r="AF12" s="28">
        <v>0.0</v>
      </c>
      <c r="AG12" s="28">
        <v>0.0</v>
      </c>
      <c r="AH12" s="28">
        <v>0.0</v>
      </c>
      <c r="AI12" s="30">
        <f t="shared" si="2"/>
        <v>0</v>
      </c>
      <c r="AJ12" s="28"/>
      <c r="AK12" s="31"/>
      <c r="AL12" s="49"/>
      <c r="AM12" s="48"/>
      <c r="AN12" s="34">
        <f t="shared" si="6"/>
        <v>0</v>
      </c>
      <c r="AO12" s="42">
        <f t="shared" si="4"/>
        <v>0</v>
      </c>
      <c r="AP12" s="36"/>
      <c r="AQ12" s="37"/>
      <c r="AR12" s="37"/>
      <c r="AS12" s="38"/>
      <c r="AT12" s="38"/>
      <c r="AU12" s="38"/>
      <c r="AV12" s="38"/>
    </row>
    <row r="13">
      <c r="A13" s="39">
        <f t="shared" si="5"/>
        <v>44237</v>
      </c>
      <c r="B13" s="28">
        <v>0.0</v>
      </c>
      <c r="C13" s="28">
        <v>0.0</v>
      </c>
      <c r="D13" s="28">
        <v>0.0</v>
      </c>
      <c r="E13" s="28">
        <v>0.0</v>
      </c>
      <c r="F13" s="40">
        <f t="shared" si="1"/>
        <v>0</v>
      </c>
      <c r="G13" s="28">
        <v>0.0</v>
      </c>
      <c r="H13" s="28">
        <v>0.0</v>
      </c>
      <c r="I13" s="28">
        <v>0.0</v>
      </c>
      <c r="J13" s="28">
        <v>0.0</v>
      </c>
      <c r="K13" s="28">
        <v>0.0</v>
      </c>
      <c r="L13" s="28">
        <v>0.0</v>
      </c>
      <c r="M13" s="28">
        <v>0.0</v>
      </c>
      <c r="N13" s="28">
        <v>0.0</v>
      </c>
      <c r="O13" s="28">
        <v>0.0</v>
      </c>
      <c r="P13" s="28">
        <v>0.0</v>
      </c>
      <c r="Q13" s="28">
        <v>0.0</v>
      </c>
      <c r="R13" s="28">
        <v>0.0</v>
      </c>
      <c r="S13" s="28">
        <v>0.0</v>
      </c>
      <c r="T13" s="28">
        <v>0.0</v>
      </c>
      <c r="U13" s="28">
        <v>0.0</v>
      </c>
      <c r="V13" s="28">
        <v>0.0</v>
      </c>
      <c r="W13" s="28">
        <v>0.0</v>
      </c>
      <c r="X13" s="28">
        <v>0.0</v>
      </c>
      <c r="Y13" s="28">
        <v>0.0</v>
      </c>
      <c r="Z13" s="28">
        <v>0.0</v>
      </c>
      <c r="AA13" s="28">
        <v>0.0</v>
      </c>
      <c r="AB13" s="28">
        <v>0.0</v>
      </c>
      <c r="AC13" s="28">
        <v>0.0</v>
      </c>
      <c r="AD13" s="28">
        <v>0.0</v>
      </c>
      <c r="AE13" s="28">
        <v>0.0</v>
      </c>
      <c r="AF13" s="28">
        <v>0.0</v>
      </c>
      <c r="AG13" s="28">
        <v>0.0</v>
      </c>
      <c r="AH13" s="28">
        <v>0.0</v>
      </c>
      <c r="AI13" s="30">
        <f t="shared" si="2"/>
        <v>0</v>
      </c>
      <c r="AJ13" s="28"/>
      <c r="AK13" s="31"/>
      <c r="AL13" s="47"/>
      <c r="AM13" s="48"/>
      <c r="AN13" s="34">
        <f t="shared" si="6"/>
        <v>0</v>
      </c>
      <c r="AO13" s="42">
        <f t="shared" si="4"/>
        <v>0</v>
      </c>
      <c r="AP13" s="50"/>
      <c r="AQ13" s="37"/>
      <c r="AR13" s="37"/>
      <c r="AS13" s="38"/>
      <c r="AT13" s="38"/>
      <c r="AU13" s="38"/>
      <c r="AV13" s="38"/>
    </row>
    <row r="14">
      <c r="A14" s="39">
        <f t="shared" si="5"/>
        <v>44238</v>
      </c>
      <c r="B14" s="28">
        <v>0.0</v>
      </c>
      <c r="C14" s="28">
        <v>0.0</v>
      </c>
      <c r="D14" s="28">
        <v>0.0</v>
      </c>
      <c r="E14" s="28">
        <v>0.0</v>
      </c>
      <c r="F14" s="40">
        <f t="shared" si="1"/>
        <v>0</v>
      </c>
      <c r="G14" s="28">
        <v>0.0</v>
      </c>
      <c r="H14" s="28">
        <v>0.0</v>
      </c>
      <c r="I14" s="28">
        <v>0.0</v>
      </c>
      <c r="J14" s="28">
        <v>0.0</v>
      </c>
      <c r="K14" s="28">
        <v>0.0</v>
      </c>
      <c r="L14" s="28">
        <v>0.0</v>
      </c>
      <c r="M14" s="28">
        <v>0.0</v>
      </c>
      <c r="N14" s="28">
        <v>0.0</v>
      </c>
      <c r="O14" s="28">
        <v>0.0</v>
      </c>
      <c r="P14" s="28">
        <v>0.0</v>
      </c>
      <c r="Q14" s="28">
        <v>0.0</v>
      </c>
      <c r="R14" s="28">
        <v>0.0</v>
      </c>
      <c r="S14" s="28">
        <v>0.0</v>
      </c>
      <c r="T14" s="28">
        <v>0.0</v>
      </c>
      <c r="U14" s="28">
        <v>0.0</v>
      </c>
      <c r="V14" s="28">
        <v>0.0</v>
      </c>
      <c r="W14" s="28">
        <v>0.0</v>
      </c>
      <c r="X14" s="28">
        <v>0.0</v>
      </c>
      <c r="Y14" s="28">
        <v>0.0</v>
      </c>
      <c r="Z14" s="28">
        <v>0.0</v>
      </c>
      <c r="AA14" s="28">
        <v>0.0</v>
      </c>
      <c r="AB14" s="28">
        <v>0.0</v>
      </c>
      <c r="AC14" s="28">
        <v>0.0</v>
      </c>
      <c r="AD14" s="28">
        <v>0.0</v>
      </c>
      <c r="AE14" s="28">
        <v>0.0</v>
      </c>
      <c r="AF14" s="28">
        <v>0.0</v>
      </c>
      <c r="AG14" s="28">
        <v>0.0</v>
      </c>
      <c r="AH14" s="28">
        <v>0.0</v>
      </c>
      <c r="AI14" s="30">
        <f t="shared" si="2"/>
        <v>0</v>
      </c>
      <c r="AJ14" s="28"/>
      <c r="AK14" s="31"/>
      <c r="AL14" s="47"/>
      <c r="AM14" s="48"/>
      <c r="AN14" s="34">
        <f t="shared" si="6"/>
        <v>0</v>
      </c>
      <c r="AO14" s="42">
        <f t="shared" si="4"/>
        <v>0</v>
      </c>
      <c r="AP14" s="36"/>
      <c r="AQ14" s="37"/>
      <c r="AR14" s="37"/>
      <c r="AS14" s="38"/>
      <c r="AT14" s="38"/>
      <c r="AU14" s="38"/>
      <c r="AV14" s="44"/>
    </row>
    <row r="15">
      <c r="A15" s="39">
        <f t="shared" si="5"/>
        <v>44239</v>
      </c>
      <c r="B15" s="28">
        <v>0.0</v>
      </c>
      <c r="C15" s="28">
        <v>0.0</v>
      </c>
      <c r="D15" s="28">
        <v>0.0</v>
      </c>
      <c r="E15" s="28">
        <v>0.0</v>
      </c>
      <c r="F15" s="40">
        <f t="shared" si="1"/>
        <v>0</v>
      </c>
      <c r="G15" s="28">
        <v>0.0</v>
      </c>
      <c r="H15" s="28">
        <v>0.0</v>
      </c>
      <c r="I15" s="28">
        <v>0.0</v>
      </c>
      <c r="J15" s="28">
        <v>0.0</v>
      </c>
      <c r="K15" s="28">
        <v>0.0</v>
      </c>
      <c r="L15" s="28">
        <v>0.0</v>
      </c>
      <c r="M15" s="28">
        <v>0.0</v>
      </c>
      <c r="N15" s="28">
        <v>0.0</v>
      </c>
      <c r="O15" s="28">
        <v>0.0</v>
      </c>
      <c r="P15" s="28">
        <v>0.0</v>
      </c>
      <c r="Q15" s="28">
        <v>0.0</v>
      </c>
      <c r="R15" s="28">
        <v>0.0</v>
      </c>
      <c r="S15" s="28">
        <v>0.0</v>
      </c>
      <c r="T15" s="28">
        <v>0.0</v>
      </c>
      <c r="U15" s="28">
        <v>0.0</v>
      </c>
      <c r="V15" s="28">
        <v>0.0</v>
      </c>
      <c r="W15" s="28">
        <v>0.0</v>
      </c>
      <c r="X15" s="28">
        <v>0.0</v>
      </c>
      <c r="Y15" s="28">
        <v>0.0</v>
      </c>
      <c r="Z15" s="28">
        <v>0.0</v>
      </c>
      <c r="AA15" s="28">
        <v>0.0</v>
      </c>
      <c r="AB15" s="28">
        <v>0.0</v>
      </c>
      <c r="AC15" s="28">
        <v>0.0</v>
      </c>
      <c r="AD15" s="28">
        <v>0.0</v>
      </c>
      <c r="AE15" s="28">
        <v>0.0</v>
      </c>
      <c r="AF15" s="28">
        <v>0.0</v>
      </c>
      <c r="AG15" s="28">
        <v>0.0</v>
      </c>
      <c r="AH15" s="28">
        <v>0.0</v>
      </c>
      <c r="AI15" s="30">
        <f t="shared" si="2"/>
        <v>0</v>
      </c>
      <c r="AJ15" s="28"/>
      <c r="AK15" s="31"/>
      <c r="AL15" s="47"/>
      <c r="AM15" s="48"/>
      <c r="AN15" s="34">
        <f t="shared" si="6"/>
        <v>0</v>
      </c>
      <c r="AO15" s="42">
        <f t="shared" si="4"/>
        <v>0</v>
      </c>
      <c r="AP15" s="36"/>
      <c r="AQ15" s="37"/>
      <c r="AR15" s="37"/>
      <c r="AS15" s="38"/>
      <c r="AT15" s="38"/>
      <c r="AU15" s="38"/>
      <c r="AV15" s="38"/>
    </row>
    <row r="16">
      <c r="A16" s="39">
        <f t="shared" si="5"/>
        <v>44240</v>
      </c>
      <c r="B16" s="28">
        <v>0.0</v>
      </c>
      <c r="C16" s="28">
        <v>0.0</v>
      </c>
      <c r="D16" s="28">
        <v>0.0</v>
      </c>
      <c r="E16" s="28">
        <v>0.0</v>
      </c>
      <c r="F16" s="40">
        <f t="shared" si="1"/>
        <v>0</v>
      </c>
      <c r="G16" s="28">
        <v>0.0</v>
      </c>
      <c r="H16" s="28">
        <v>0.0</v>
      </c>
      <c r="I16" s="28">
        <v>0.0</v>
      </c>
      <c r="J16" s="28">
        <v>0.0</v>
      </c>
      <c r="K16" s="28">
        <v>0.0</v>
      </c>
      <c r="L16" s="28">
        <v>0.0</v>
      </c>
      <c r="M16" s="28">
        <v>0.0</v>
      </c>
      <c r="N16" s="28">
        <v>0.0</v>
      </c>
      <c r="O16" s="28">
        <v>0.0</v>
      </c>
      <c r="P16" s="28">
        <v>0.0</v>
      </c>
      <c r="Q16" s="28">
        <v>0.0</v>
      </c>
      <c r="R16" s="28">
        <v>0.0</v>
      </c>
      <c r="S16" s="28">
        <v>0.0</v>
      </c>
      <c r="T16" s="28">
        <v>0.0</v>
      </c>
      <c r="U16" s="28">
        <v>0.0</v>
      </c>
      <c r="V16" s="28">
        <v>0.0</v>
      </c>
      <c r="W16" s="28">
        <v>0.0</v>
      </c>
      <c r="X16" s="28">
        <v>0.0</v>
      </c>
      <c r="Y16" s="28">
        <v>0.0</v>
      </c>
      <c r="Z16" s="28">
        <v>0.0</v>
      </c>
      <c r="AA16" s="28">
        <v>0.0</v>
      </c>
      <c r="AB16" s="28">
        <v>0.0</v>
      </c>
      <c r="AC16" s="28">
        <v>0.0</v>
      </c>
      <c r="AD16" s="28">
        <v>0.0</v>
      </c>
      <c r="AE16" s="28">
        <v>0.0</v>
      </c>
      <c r="AF16" s="28">
        <v>0.0</v>
      </c>
      <c r="AG16" s="28">
        <v>0.0</v>
      </c>
      <c r="AH16" s="28">
        <v>0.0</v>
      </c>
      <c r="AI16" s="30">
        <f t="shared" si="2"/>
        <v>0</v>
      </c>
      <c r="AJ16" s="28"/>
      <c r="AK16" s="31"/>
      <c r="AL16" s="47"/>
      <c r="AM16" s="48"/>
      <c r="AN16" s="34">
        <f t="shared" si="6"/>
        <v>0</v>
      </c>
      <c r="AO16" s="42">
        <f t="shared" si="4"/>
        <v>0</v>
      </c>
      <c r="AP16" s="36"/>
      <c r="AQ16" s="37"/>
      <c r="AR16" s="37"/>
      <c r="AS16" s="38"/>
      <c r="AT16" s="38"/>
      <c r="AU16" s="38"/>
      <c r="AV16" s="38"/>
    </row>
    <row r="17">
      <c r="A17" s="39">
        <f t="shared" si="5"/>
        <v>44241</v>
      </c>
      <c r="B17" s="28">
        <v>0.0</v>
      </c>
      <c r="C17" s="28">
        <v>0.0</v>
      </c>
      <c r="D17" s="28">
        <v>0.0</v>
      </c>
      <c r="E17" s="28">
        <v>0.0</v>
      </c>
      <c r="F17" s="40">
        <f t="shared" si="1"/>
        <v>0</v>
      </c>
      <c r="G17" s="28">
        <v>0.0</v>
      </c>
      <c r="H17" s="28">
        <v>0.0</v>
      </c>
      <c r="I17" s="28">
        <v>0.0</v>
      </c>
      <c r="J17" s="28">
        <v>0.0</v>
      </c>
      <c r="K17" s="28">
        <v>0.0</v>
      </c>
      <c r="L17" s="28">
        <v>0.0</v>
      </c>
      <c r="M17" s="28">
        <v>0.0</v>
      </c>
      <c r="N17" s="28">
        <v>0.0</v>
      </c>
      <c r="O17" s="28">
        <v>0.0</v>
      </c>
      <c r="P17" s="28">
        <v>0.0</v>
      </c>
      <c r="Q17" s="28">
        <v>0.0</v>
      </c>
      <c r="R17" s="28">
        <v>0.0</v>
      </c>
      <c r="S17" s="28">
        <v>0.0</v>
      </c>
      <c r="T17" s="28">
        <v>0.0</v>
      </c>
      <c r="U17" s="28">
        <v>0.0</v>
      </c>
      <c r="V17" s="28">
        <v>0.0</v>
      </c>
      <c r="W17" s="28">
        <v>0.0</v>
      </c>
      <c r="X17" s="28">
        <v>0.0</v>
      </c>
      <c r="Y17" s="28">
        <v>0.0</v>
      </c>
      <c r="Z17" s="28">
        <v>0.0</v>
      </c>
      <c r="AA17" s="28">
        <v>0.0</v>
      </c>
      <c r="AB17" s="28">
        <v>0.0</v>
      </c>
      <c r="AC17" s="28">
        <v>0.0</v>
      </c>
      <c r="AD17" s="28">
        <v>0.0</v>
      </c>
      <c r="AE17" s="28">
        <v>0.0</v>
      </c>
      <c r="AF17" s="28">
        <v>0.0</v>
      </c>
      <c r="AG17" s="28">
        <v>0.0</v>
      </c>
      <c r="AH17" s="28">
        <v>0.0</v>
      </c>
      <c r="AI17" s="30">
        <f t="shared" si="2"/>
        <v>0</v>
      </c>
      <c r="AJ17" s="28"/>
      <c r="AK17" s="31"/>
      <c r="AL17" s="51"/>
      <c r="AM17" s="48"/>
      <c r="AN17" s="34">
        <f t="shared" si="6"/>
        <v>0</v>
      </c>
      <c r="AO17" s="42">
        <f t="shared" si="4"/>
        <v>0</v>
      </c>
      <c r="AP17" s="36"/>
      <c r="AQ17" s="37"/>
      <c r="AR17" s="37"/>
      <c r="AS17" s="38"/>
      <c r="AT17" s="38"/>
      <c r="AU17" s="38"/>
      <c r="AV17" s="44"/>
    </row>
    <row r="18">
      <c r="A18" s="39">
        <f t="shared" si="5"/>
        <v>44242</v>
      </c>
      <c r="B18" s="28">
        <v>0.0</v>
      </c>
      <c r="C18" s="28">
        <v>0.0</v>
      </c>
      <c r="D18" s="28">
        <v>0.0</v>
      </c>
      <c r="E18" s="28">
        <v>0.0</v>
      </c>
      <c r="F18" s="40">
        <f t="shared" si="1"/>
        <v>0</v>
      </c>
      <c r="G18" s="28">
        <v>0.0</v>
      </c>
      <c r="H18" s="28">
        <v>0.0</v>
      </c>
      <c r="I18" s="28">
        <v>0.0</v>
      </c>
      <c r="J18" s="28">
        <v>0.0</v>
      </c>
      <c r="K18" s="28">
        <v>0.0</v>
      </c>
      <c r="L18" s="28">
        <v>0.0</v>
      </c>
      <c r="M18" s="28">
        <v>0.0</v>
      </c>
      <c r="N18" s="28">
        <v>0.0</v>
      </c>
      <c r="O18" s="28">
        <v>0.0</v>
      </c>
      <c r="P18" s="28">
        <v>0.0</v>
      </c>
      <c r="Q18" s="28">
        <v>0.0</v>
      </c>
      <c r="R18" s="28">
        <v>0.0</v>
      </c>
      <c r="S18" s="28">
        <v>0.0</v>
      </c>
      <c r="T18" s="28">
        <v>0.0</v>
      </c>
      <c r="U18" s="28">
        <v>0.0</v>
      </c>
      <c r="V18" s="28">
        <v>0.0</v>
      </c>
      <c r="W18" s="28">
        <v>0.0</v>
      </c>
      <c r="X18" s="28">
        <v>0.0</v>
      </c>
      <c r="Y18" s="28">
        <v>0.0</v>
      </c>
      <c r="Z18" s="28">
        <v>0.0</v>
      </c>
      <c r="AA18" s="28">
        <v>0.0</v>
      </c>
      <c r="AB18" s="28">
        <v>0.0</v>
      </c>
      <c r="AC18" s="28">
        <v>0.0</v>
      </c>
      <c r="AD18" s="28">
        <v>0.0</v>
      </c>
      <c r="AE18" s="28">
        <v>0.0</v>
      </c>
      <c r="AF18" s="28">
        <v>0.0</v>
      </c>
      <c r="AG18" s="28">
        <v>0.0</v>
      </c>
      <c r="AH18" s="28">
        <v>0.0</v>
      </c>
      <c r="AI18" s="30">
        <f t="shared" si="2"/>
        <v>0</v>
      </c>
      <c r="AJ18" s="28"/>
      <c r="AK18" s="52"/>
      <c r="AL18" s="47"/>
      <c r="AM18" s="48"/>
      <c r="AN18" s="34">
        <f t="shared" si="6"/>
        <v>0</v>
      </c>
      <c r="AO18" s="42">
        <f t="shared" si="4"/>
        <v>0</v>
      </c>
      <c r="AP18" s="36"/>
      <c r="AQ18" s="37"/>
      <c r="AR18" s="37"/>
      <c r="AS18" s="38"/>
      <c r="AT18" s="38"/>
      <c r="AU18" s="38"/>
      <c r="AV18" s="44"/>
    </row>
    <row r="19">
      <c r="A19" s="39">
        <f t="shared" si="5"/>
        <v>44243</v>
      </c>
      <c r="B19" s="28">
        <v>0.0</v>
      </c>
      <c r="C19" s="28">
        <v>0.0</v>
      </c>
      <c r="D19" s="28">
        <v>0.0</v>
      </c>
      <c r="E19" s="28">
        <v>0.0</v>
      </c>
      <c r="F19" s="40">
        <f t="shared" si="1"/>
        <v>0</v>
      </c>
      <c r="G19" s="28">
        <v>0.0</v>
      </c>
      <c r="H19" s="28">
        <v>0.0</v>
      </c>
      <c r="I19" s="28">
        <v>0.0</v>
      </c>
      <c r="J19" s="28">
        <v>0.0</v>
      </c>
      <c r="K19" s="28">
        <v>0.0</v>
      </c>
      <c r="L19" s="28">
        <v>0.0</v>
      </c>
      <c r="M19" s="28">
        <v>0.0</v>
      </c>
      <c r="N19" s="28">
        <v>0.0</v>
      </c>
      <c r="O19" s="28">
        <v>0.0</v>
      </c>
      <c r="P19" s="28">
        <v>0.0</v>
      </c>
      <c r="Q19" s="28">
        <v>0.0</v>
      </c>
      <c r="R19" s="28">
        <v>0.0</v>
      </c>
      <c r="S19" s="28">
        <v>0.0</v>
      </c>
      <c r="T19" s="28">
        <v>0.0</v>
      </c>
      <c r="U19" s="28">
        <v>0.0</v>
      </c>
      <c r="V19" s="28">
        <v>0.0</v>
      </c>
      <c r="W19" s="28">
        <v>0.0</v>
      </c>
      <c r="X19" s="28">
        <v>0.0</v>
      </c>
      <c r="Y19" s="28">
        <v>0.0</v>
      </c>
      <c r="Z19" s="28">
        <v>0.0</v>
      </c>
      <c r="AA19" s="28">
        <v>0.0</v>
      </c>
      <c r="AB19" s="28">
        <v>0.0</v>
      </c>
      <c r="AC19" s="28">
        <v>0.0</v>
      </c>
      <c r="AD19" s="28">
        <v>0.0</v>
      </c>
      <c r="AE19" s="28">
        <v>0.0</v>
      </c>
      <c r="AF19" s="28">
        <v>0.0</v>
      </c>
      <c r="AG19" s="28">
        <v>0.0</v>
      </c>
      <c r="AH19" s="28">
        <v>0.0</v>
      </c>
      <c r="AI19" s="30">
        <f t="shared" si="2"/>
        <v>0</v>
      </c>
      <c r="AJ19" s="28"/>
      <c r="AK19" s="31"/>
      <c r="AL19" s="47"/>
      <c r="AM19" s="48"/>
      <c r="AN19" s="34">
        <f t="shared" si="6"/>
        <v>0</v>
      </c>
      <c r="AO19" s="42">
        <f t="shared" si="4"/>
        <v>0</v>
      </c>
      <c r="AP19" s="36"/>
      <c r="AQ19" s="37"/>
      <c r="AR19" s="37"/>
      <c r="AS19" s="38"/>
      <c r="AT19" s="38"/>
      <c r="AU19" s="38"/>
      <c r="AV19" s="38"/>
    </row>
    <row r="20">
      <c r="A20" s="39">
        <f t="shared" si="5"/>
        <v>44244</v>
      </c>
      <c r="B20" s="28">
        <v>0.0</v>
      </c>
      <c r="C20" s="28">
        <v>0.0</v>
      </c>
      <c r="D20" s="28">
        <v>0.0</v>
      </c>
      <c r="E20" s="28">
        <v>0.0</v>
      </c>
      <c r="F20" s="40">
        <f t="shared" si="1"/>
        <v>0</v>
      </c>
      <c r="G20" s="28">
        <v>0.0</v>
      </c>
      <c r="H20" s="28">
        <v>0.0</v>
      </c>
      <c r="I20" s="28">
        <v>0.0</v>
      </c>
      <c r="J20" s="28">
        <v>0.0</v>
      </c>
      <c r="K20" s="28">
        <v>0.0</v>
      </c>
      <c r="L20" s="28">
        <v>0.0</v>
      </c>
      <c r="M20" s="28">
        <v>0.0</v>
      </c>
      <c r="N20" s="28">
        <v>0.0</v>
      </c>
      <c r="O20" s="28">
        <v>0.0</v>
      </c>
      <c r="P20" s="28">
        <v>0.0</v>
      </c>
      <c r="Q20" s="28">
        <v>0.0</v>
      </c>
      <c r="R20" s="28">
        <v>0.0</v>
      </c>
      <c r="S20" s="28">
        <v>0.0</v>
      </c>
      <c r="T20" s="28">
        <v>0.0</v>
      </c>
      <c r="U20" s="28">
        <v>0.0</v>
      </c>
      <c r="V20" s="28">
        <v>0.0</v>
      </c>
      <c r="W20" s="28">
        <v>0.0</v>
      </c>
      <c r="X20" s="28">
        <v>0.0</v>
      </c>
      <c r="Y20" s="28">
        <v>0.0</v>
      </c>
      <c r="Z20" s="28">
        <v>0.0</v>
      </c>
      <c r="AA20" s="28">
        <v>0.0</v>
      </c>
      <c r="AB20" s="28">
        <v>0.0</v>
      </c>
      <c r="AC20" s="28">
        <v>0.0</v>
      </c>
      <c r="AD20" s="28">
        <v>0.0</v>
      </c>
      <c r="AE20" s="28">
        <v>0.0</v>
      </c>
      <c r="AF20" s="28">
        <v>0.0</v>
      </c>
      <c r="AG20" s="28">
        <v>0.0</v>
      </c>
      <c r="AH20" s="28">
        <v>0.0</v>
      </c>
      <c r="AI20" s="30">
        <f t="shared" si="2"/>
        <v>0</v>
      </c>
      <c r="AJ20" s="28"/>
      <c r="AK20" s="52"/>
      <c r="AL20" s="47"/>
      <c r="AM20" s="48"/>
      <c r="AN20" s="34">
        <f t="shared" si="6"/>
        <v>0</v>
      </c>
      <c r="AO20" s="42">
        <f t="shared" si="4"/>
        <v>0</v>
      </c>
      <c r="AP20" s="36"/>
      <c r="AQ20" s="37"/>
      <c r="AR20" s="37"/>
      <c r="AS20" s="38"/>
      <c r="AT20" s="38"/>
      <c r="AU20" s="38"/>
      <c r="AV20" s="38"/>
    </row>
    <row r="21">
      <c r="A21" s="39">
        <f t="shared" si="5"/>
        <v>44245</v>
      </c>
      <c r="B21" s="28">
        <v>0.0</v>
      </c>
      <c r="C21" s="28">
        <v>0.0</v>
      </c>
      <c r="D21" s="28">
        <v>0.0</v>
      </c>
      <c r="E21" s="28">
        <v>0.0</v>
      </c>
      <c r="F21" s="40">
        <f t="shared" si="1"/>
        <v>0</v>
      </c>
      <c r="G21" s="28">
        <v>0.0</v>
      </c>
      <c r="H21" s="28">
        <v>0.0</v>
      </c>
      <c r="I21" s="28">
        <v>0.0</v>
      </c>
      <c r="J21" s="28">
        <v>0.0</v>
      </c>
      <c r="K21" s="28">
        <v>0.0</v>
      </c>
      <c r="L21" s="28">
        <v>0.0</v>
      </c>
      <c r="M21" s="28">
        <v>0.0</v>
      </c>
      <c r="N21" s="28">
        <v>0.0</v>
      </c>
      <c r="O21" s="28">
        <v>0.0</v>
      </c>
      <c r="P21" s="28">
        <v>0.0</v>
      </c>
      <c r="Q21" s="28">
        <v>0.0</v>
      </c>
      <c r="R21" s="28">
        <v>0.0</v>
      </c>
      <c r="S21" s="28">
        <v>0.0</v>
      </c>
      <c r="T21" s="28">
        <v>0.0</v>
      </c>
      <c r="U21" s="28">
        <v>0.0</v>
      </c>
      <c r="V21" s="28">
        <v>0.0</v>
      </c>
      <c r="W21" s="28">
        <v>0.0</v>
      </c>
      <c r="X21" s="28">
        <v>0.0</v>
      </c>
      <c r="Y21" s="28">
        <v>0.0</v>
      </c>
      <c r="Z21" s="28">
        <v>0.0</v>
      </c>
      <c r="AA21" s="28">
        <v>0.0</v>
      </c>
      <c r="AB21" s="28">
        <v>0.0</v>
      </c>
      <c r="AC21" s="28">
        <v>0.0</v>
      </c>
      <c r="AD21" s="28">
        <v>0.0</v>
      </c>
      <c r="AE21" s="28">
        <v>0.0</v>
      </c>
      <c r="AF21" s="28">
        <v>0.0</v>
      </c>
      <c r="AG21" s="28">
        <v>0.0</v>
      </c>
      <c r="AH21" s="28">
        <v>0.0</v>
      </c>
      <c r="AI21" s="30">
        <f t="shared" si="2"/>
        <v>0</v>
      </c>
      <c r="AJ21" s="28"/>
      <c r="AK21" s="52"/>
      <c r="AL21" s="47"/>
      <c r="AM21" s="48"/>
      <c r="AN21" s="34">
        <f t="shared" si="6"/>
        <v>0</v>
      </c>
      <c r="AO21" s="42">
        <f t="shared" si="4"/>
        <v>0</v>
      </c>
      <c r="AP21" s="36"/>
      <c r="AQ21" s="37"/>
      <c r="AR21" s="37"/>
      <c r="AS21" s="38"/>
      <c r="AT21" s="38"/>
      <c r="AU21" s="38"/>
      <c r="AV21" s="38"/>
    </row>
    <row r="22">
      <c r="A22" s="39">
        <f t="shared" si="5"/>
        <v>44246</v>
      </c>
      <c r="B22" s="28">
        <v>0.0</v>
      </c>
      <c r="C22" s="28">
        <v>0.0</v>
      </c>
      <c r="D22" s="28">
        <v>0.0</v>
      </c>
      <c r="E22" s="28">
        <v>0.0</v>
      </c>
      <c r="F22" s="40">
        <f t="shared" si="1"/>
        <v>0</v>
      </c>
      <c r="G22" s="28">
        <v>0.0</v>
      </c>
      <c r="H22" s="28">
        <v>0.0</v>
      </c>
      <c r="I22" s="28">
        <v>0.0</v>
      </c>
      <c r="J22" s="28">
        <v>0.0</v>
      </c>
      <c r="K22" s="28">
        <v>0.0</v>
      </c>
      <c r="L22" s="28">
        <v>0.0</v>
      </c>
      <c r="M22" s="28">
        <v>0.0</v>
      </c>
      <c r="N22" s="28">
        <v>0.0</v>
      </c>
      <c r="O22" s="28">
        <v>0.0</v>
      </c>
      <c r="P22" s="28">
        <v>0.0</v>
      </c>
      <c r="Q22" s="28">
        <v>0.0</v>
      </c>
      <c r="R22" s="28">
        <v>0.0</v>
      </c>
      <c r="S22" s="28">
        <v>0.0</v>
      </c>
      <c r="T22" s="28">
        <v>0.0</v>
      </c>
      <c r="U22" s="28">
        <v>0.0</v>
      </c>
      <c r="V22" s="28">
        <v>0.0</v>
      </c>
      <c r="W22" s="28">
        <v>0.0</v>
      </c>
      <c r="X22" s="28">
        <v>0.0</v>
      </c>
      <c r="Y22" s="28">
        <v>0.0</v>
      </c>
      <c r="Z22" s="28">
        <v>0.0</v>
      </c>
      <c r="AA22" s="28">
        <v>0.0</v>
      </c>
      <c r="AB22" s="28">
        <v>0.0</v>
      </c>
      <c r="AC22" s="28">
        <v>0.0</v>
      </c>
      <c r="AD22" s="28">
        <v>0.0</v>
      </c>
      <c r="AE22" s="28">
        <v>0.0</v>
      </c>
      <c r="AF22" s="28">
        <v>0.0</v>
      </c>
      <c r="AG22" s="28">
        <v>0.0</v>
      </c>
      <c r="AH22" s="28">
        <v>0.0</v>
      </c>
      <c r="AI22" s="30">
        <f t="shared" si="2"/>
        <v>0</v>
      </c>
      <c r="AJ22" s="28"/>
      <c r="AK22" s="52"/>
      <c r="AL22" s="47"/>
      <c r="AM22" s="48"/>
      <c r="AN22" s="34">
        <f t="shared" si="6"/>
        <v>0</v>
      </c>
      <c r="AO22" s="42">
        <f t="shared" si="4"/>
        <v>0</v>
      </c>
      <c r="AP22" s="36"/>
      <c r="AQ22" s="37"/>
      <c r="AR22" s="37"/>
      <c r="AS22" s="38"/>
      <c r="AT22" s="38"/>
      <c r="AU22" s="38"/>
      <c r="AV22" s="38"/>
    </row>
    <row r="23">
      <c r="A23" s="39">
        <f t="shared" si="5"/>
        <v>44247</v>
      </c>
      <c r="B23" s="28">
        <v>0.0</v>
      </c>
      <c r="C23" s="28">
        <v>0.0</v>
      </c>
      <c r="D23" s="28">
        <v>0.0</v>
      </c>
      <c r="E23" s="28">
        <v>0.0</v>
      </c>
      <c r="F23" s="40">
        <f t="shared" si="1"/>
        <v>0</v>
      </c>
      <c r="G23" s="28">
        <v>0.0</v>
      </c>
      <c r="H23" s="28">
        <v>0.0</v>
      </c>
      <c r="I23" s="28">
        <v>0.0</v>
      </c>
      <c r="J23" s="28">
        <v>0.0</v>
      </c>
      <c r="K23" s="28">
        <v>0.0</v>
      </c>
      <c r="L23" s="28">
        <v>0.0</v>
      </c>
      <c r="M23" s="28">
        <v>0.0</v>
      </c>
      <c r="N23" s="28">
        <v>0.0</v>
      </c>
      <c r="O23" s="28">
        <v>0.0</v>
      </c>
      <c r="P23" s="28">
        <v>0.0</v>
      </c>
      <c r="Q23" s="28">
        <v>0.0</v>
      </c>
      <c r="R23" s="28">
        <v>0.0</v>
      </c>
      <c r="S23" s="28">
        <v>0.0</v>
      </c>
      <c r="T23" s="28">
        <v>0.0</v>
      </c>
      <c r="U23" s="28">
        <v>0.0</v>
      </c>
      <c r="V23" s="28">
        <v>0.0</v>
      </c>
      <c r="W23" s="28">
        <v>0.0</v>
      </c>
      <c r="X23" s="28">
        <v>0.0</v>
      </c>
      <c r="Y23" s="28">
        <v>0.0</v>
      </c>
      <c r="Z23" s="28">
        <v>0.0</v>
      </c>
      <c r="AA23" s="28">
        <v>0.0</v>
      </c>
      <c r="AB23" s="28">
        <v>0.0</v>
      </c>
      <c r="AC23" s="28">
        <v>0.0</v>
      </c>
      <c r="AD23" s="28">
        <v>0.0</v>
      </c>
      <c r="AE23" s="28">
        <v>0.0</v>
      </c>
      <c r="AF23" s="28">
        <v>0.0</v>
      </c>
      <c r="AG23" s="28">
        <v>0.0</v>
      </c>
      <c r="AH23" s="28">
        <v>0.0</v>
      </c>
      <c r="AI23" s="30">
        <f t="shared" si="2"/>
        <v>0</v>
      </c>
      <c r="AJ23" s="28"/>
      <c r="AK23" s="31"/>
      <c r="AL23" s="47"/>
      <c r="AM23" s="48"/>
      <c r="AN23" s="34">
        <f t="shared" si="6"/>
        <v>0</v>
      </c>
      <c r="AO23" s="42">
        <f t="shared" si="4"/>
        <v>0</v>
      </c>
      <c r="AP23" s="36"/>
      <c r="AQ23" s="37"/>
      <c r="AR23" s="37"/>
      <c r="AS23" s="38"/>
      <c r="AT23" s="38"/>
      <c r="AU23" s="38"/>
      <c r="AV23" s="38"/>
    </row>
    <row r="24">
      <c r="A24" s="39">
        <f t="shared" si="5"/>
        <v>44248</v>
      </c>
      <c r="B24" s="28">
        <v>0.0</v>
      </c>
      <c r="C24" s="28">
        <v>0.0</v>
      </c>
      <c r="D24" s="28">
        <v>0.0</v>
      </c>
      <c r="E24" s="28">
        <v>0.0</v>
      </c>
      <c r="F24" s="40">
        <f t="shared" si="1"/>
        <v>0</v>
      </c>
      <c r="G24" s="28">
        <v>0.0</v>
      </c>
      <c r="H24" s="28">
        <v>0.0</v>
      </c>
      <c r="I24" s="28">
        <v>0.0</v>
      </c>
      <c r="J24" s="28">
        <v>0.0</v>
      </c>
      <c r="K24" s="28">
        <v>0.0</v>
      </c>
      <c r="L24" s="28">
        <v>0.0</v>
      </c>
      <c r="M24" s="28">
        <v>0.0</v>
      </c>
      <c r="N24" s="28">
        <v>0.0</v>
      </c>
      <c r="O24" s="28">
        <v>0.0</v>
      </c>
      <c r="P24" s="28">
        <v>0.0</v>
      </c>
      <c r="Q24" s="28">
        <v>0.0</v>
      </c>
      <c r="R24" s="28">
        <v>0.0</v>
      </c>
      <c r="S24" s="28">
        <v>0.0</v>
      </c>
      <c r="T24" s="28">
        <v>0.0</v>
      </c>
      <c r="U24" s="28">
        <v>0.0</v>
      </c>
      <c r="V24" s="28">
        <v>0.0</v>
      </c>
      <c r="W24" s="28">
        <v>0.0</v>
      </c>
      <c r="X24" s="28">
        <v>0.0</v>
      </c>
      <c r="Y24" s="28">
        <v>0.0</v>
      </c>
      <c r="Z24" s="28">
        <v>0.0</v>
      </c>
      <c r="AA24" s="28">
        <v>0.0</v>
      </c>
      <c r="AB24" s="28">
        <v>0.0</v>
      </c>
      <c r="AC24" s="28">
        <v>0.0</v>
      </c>
      <c r="AD24" s="28">
        <v>0.0</v>
      </c>
      <c r="AE24" s="28">
        <v>0.0</v>
      </c>
      <c r="AF24" s="28">
        <v>0.0</v>
      </c>
      <c r="AG24" s="28">
        <v>0.0</v>
      </c>
      <c r="AH24" s="28">
        <v>0.0</v>
      </c>
      <c r="AI24" s="30">
        <f t="shared" si="2"/>
        <v>0</v>
      </c>
      <c r="AJ24" s="28"/>
      <c r="AK24" s="31"/>
      <c r="AL24" s="47"/>
      <c r="AM24" s="48"/>
      <c r="AN24" s="34">
        <f t="shared" si="6"/>
        <v>0</v>
      </c>
      <c r="AO24" s="42">
        <f t="shared" si="4"/>
        <v>0</v>
      </c>
      <c r="AP24" s="36"/>
      <c r="AQ24" s="37"/>
      <c r="AR24" s="37"/>
      <c r="AS24" s="38"/>
      <c r="AT24" s="38"/>
      <c r="AU24" s="38"/>
      <c r="AV24" s="38"/>
    </row>
    <row r="25">
      <c r="A25" s="39">
        <f t="shared" si="5"/>
        <v>44249</v>
      </c>
      <c r="B25" s="28">
        <v>0.0</v>
      </c>
      <c r="C25" s="28">
        <v>0.0</v>
      </c>
      <c r="D25" s="28">
        <v>0.0</v>
      </c>
      <c r="E25" s="28">
        <v>0.0</v>
      </c>
      <c r="F25" s="40">
        <f t="shared" si="1"/>
        <v>0</v>
      </c>
      <c r="G25" s="28">
        <v>0.0</v>
      </c>
      <c r="H25" s="28">
        <v>0.0</v>
      </c>
      <c r="I25" s="28">
        <v>0.0</v>
      </c>
      <c r="J25" s="28">
        <v>0.0</v>
      </c>
      <c r="K25" s="28">
        <v>0.0</v>
      </c>
      <c r="L25" s="28">
        <v>0.0</v>
      </c>
      <c r="M25" s="28">
        <v>0.0</v>
      </c>
      <c r="N25" s="28">
        <v>0.0</v>
      </c>
      <c r="O25" s="28">
        <v>0.0</v>
      </c>
      <c r="P25" s="28">
        <v>0.0</v>
      </c>
      <c r="Q25" s="28">
        <v>0.0</v>
      </c>
      <c r="R25" s="28">
        <v>0.0</v>
      </c>
      <c r="S25" s="28">
        <v>0.0</v>
      </c>
      <c r="T25" s="28">
        <v>0.0</v>
      </c>
      <c r="U25" s="28">
        <v>0.0</v>
      </c>
      <c r="V25" s="28">
        <v>0.0</v>
      </c>
      <c r="W25" s="28">
        <v>0.0</v>
      </c>
      <c r="X25" s="28">
        <v>0.0</v>
      </c>
      <c r="Y25" s="28">
        <v>0.0</v>
      </c>
      <c r="Z25" s="28">
        <v>0.0</v>
      </c>
      <c r="AA25" s="28">
        <v>0.0</v>
      </c>
      <c r="AB25" s="28">
        <v>0.0</v>
      </c>
      <c r="AC25" s="28">
        <v>0.0</v>
      </c>
      <c r="AD25" s="28">
        <v>0.0</v>
      </c>
      <c r="AE25" s="28">
        <v>0.0</v>
      </c>
      <c r="AF25" s="28">
        <v>0.0</v>
      </c>
      <c r="AG25" s="28">
        <v>0.0</v>
      </c>
      <c r="AH25" s="28">
        <v>0.0</v>
      </c>
      <c r="AI25" s="30">
        <f t="shared" si="2"/>
        <v>0</v>
      </c>
      <c r="AJ25" s="28"/>
      <c r="AK25" s="52"/>
      <c r="AL25" s="47"/>
      <c r="AM25" s="48"/>
      <c r="AN25" s="34">
        <f t="shared" si="6"/>
        <v>0</v>
      </c>
      <c r="AO25" s="42">
        <f t="shared" si="4"/>
        <v>0</v>
      </c>
      <c r="AP25" s="36"/>
      <c r="AQ25" s="37"/>
      <c r="AR25" s="37"/>
      <c r="AS25" s="38"/>
      <c r="AT25" s="38"/>
      <c r="AU25" s="38"/>
      <c r="AV25" s="38"/>
    </row>
    <row r="26">
      <c r="A26" s="39">
        <f t="shared" si="5"/>
        <v>44250</v>
      </c>
      <c r="B26" s="28">
        <v>0.0</v>
      </c>
      <c r="C26" s="28">
        <v>0.0</v>
      </c>
      <c r="D26" s="28">
        <v>0.0</v>
      </c>
      <c r="E26" s="28">
        <v>0.0</v>
      </c>
      <c r="F26" s="40">
        <f t="shared" si="1"/>
        <v>0</v>
      </c>
      <c r="G26" s="28">
        <v>0.0</v>
      </c>
      <c r="H26" s="28">
        <v>0.0</v>
      </c>
      <c r="I26" s="28">
        <v>0.0</v>
      </c>
      <c r="J26" s="28">
        <v>0.0</v>
      </c>
      <c r="K26" s="28">
        <v>0.0</v>
      </c>
      <c r="L26" s="28">
        <v>0.0</v>
      </c>
      <c r="M26" s="28">
        <v>0.0</v>
      </c>
      <c r="N26" s="28">
        <v>0.0</v>
      </c>
      <c r="O26" s="28">
        <v>0.0</v>
      </c>
      <c r="P26" s="28">
        <v>0.0</v>
      </c>
      <c r="Q26" s="28">
        <v>0.0</v>
      </c>
      <c r="R26" s="28">
        <v>0.0</v>
      </c>
      <c r="S26" s="28">
        <v>0.0</v>
      </c>
      <c r="T26" s="28">
        <v>0.0</v>
      </c>
      <c r="U26" s="28">
        <v>0.0</v>
      </c>
      <c r="V26" s="28">
        <v>0.0</v>
      </c>
      <c r="W26" s="28">
        <v>0.0</v>
      </c>
      <c r="X26" s="28">
        <v>0.0</v>
      </c>
      <c r="Y26" s="28">
        <v>0.0</v>
      </c>
      <c r="Z26" s="28">
        <v>0.0</v>
      </c>
      <c r="AA26" s="28">
        <v>0.0</v>
      </c>
      <c r="AB26" s="28">
        <v>0.0</v>
      </c>
      <c r="AC26" s="28">
        <v>0.0</v>
      </c>
      <c r="AD26" s="28">
        <v>0.0</v>
      </c>
      <c r="AE26" s="28">
        <v>0.0</v>
      </c>
      <c r="AF26" s="28">
        <v>0.0</v>
      </c>
      <c r="AG26" s="28">
        <v>0.0</v>
      </c>
      <c r="AH26" s="28">
        <v>0.0</v>
      </c>
      <c r="AI26" s="30">
        <f t="shared" si="2"/>
        <v>0</v>
      </c>
      <c r="AJ26" s="28"/>
      <c r="AK26" s="52"/>
      <c r="AL26" s="47"/>
      <c r="AM26" s="48"/>
      <c r="AN26" s="34">
        <f t="shared" si="6"/>
        <v>0</v>
      </c>
      <c r="AO26" s="42">
        <f t="shared" si="4"/>
        <v>0</v>
      </c>
      <c r="AP26" s="36"/>
      <c r="AQ26" s="37"/>
      <c r="AR26" s="37"/>
      <c r="AS26" s="38"/>
      <c r="AT26" s="38"/>
      <c r="AU26" s="38"/>
      <c r="AV26" s="38"/>
    </row>
    <row r="27">
      <c r="A27" s="39">
        <f t="shared" si="5"/>
        <v>44251</v>
      </c>
      <c r="B27" s="28">
        <v>0.0</v>
      </c>
      <c r="C27" s="28">
        <v>0.0</v>
      </c>
      <c r="D27" s="28">
        <v>0.0</v>
      </c>
      <c r="E27" s="28">
        <v>0.0</v>
      </c>
      <c r="F27" s="40">
        <f t="shared" si="1"/>
        <v>0</v>
      </c>
      <c r="G27" s="28">
        <v>0.0</v>
      </c>
      <c r="H27" s="28">
        <v>0.0</v>
      </c>
      <c r="I27" s="28">
        <v>0.0</v>
      </c>
      <c r="J27" s="28">
        <v>0.0</v>
      </c>
      <c r="K27" s="28">
        <v>0.0</v>
      </c>
      <c r="L27" s="28">
        <v>0.0</v>
      </c>
      <c r="M27" s="28">
        <v>0.0</v>
      </c>
      <c r="N27" s="28">
        <v>0.0</v>
      </c>
      <c r="O27" s="28">
        <v>0.0</v>
      </c>
      <c r="P27" s="28">
        <v>0.0</v>
      </c>
      <c r="Q27" s="28">
        <v>0.0</v>
      </c>
      <c r="R27" s="28">
        <v>0.0</v>
      </c>
      <c r="S27" s="28">
        <v>0.0</v>
      </c>
      <c r="T27" s="28">
        <v>0.0</v>
      </c>
      <c r="U27" s="28">
        <v>0.0</v>
      </c>
      <c r="V27" s="28">
        <v>0.0</v>
      </c>
      <c r="W27" s="28">
        <v>0.0</v>
      </c>
      <c r="X27" s="28">
        <v>0.0</v>
      </c>
      <c r="Y27" s="28">
        <v>0.0</v>
      </c>
      <c r="Z27" s="28">
        <v>0.0</v>
      </c>
      <c r="AA27" s="28">
        <v>0.0</v>
      </c>
      <c r="AB27" s="28">
        <v>0.0</v>
      </c>
      <c r="AC27" s="28">
        <v>0.0</v>
      </c>
      <c r="AD27" s="28">
        <v>0.0</v>
      </c>
      <c r="AE27" s="28">
        <v>0.0</v>
      </c>
      <c r="AF27" s="28">
        <v>0.0</v>
      </c>
      <c r="AG27" s="28">
        <v>0.0</v>
      </c>
      <c r="AH27" s="28">
        <v>0.0</v>
      </c>
      <c r="AI27" s="30">
        <f t="shared" si="2"/>
        <v>0</v>
      </c>
      <c r="AJ27" s="28"/>
      <c r="AK27" s="52"/>
      <c r="AL27" s="47"/>
      <c r="AM27" s="48"/>
      <c r="AN27" s="34">
        <f t="shared" si="6"/>
        <v>0</v>
      </c>
      <c r="AO27" s="42">
        <f t="shared" si="4"/>
        <v>0</v>
      </c>
      <c r="AP27" s="36"/>
      <c r="AQ27" s="37"/>
      <c r="AR27" s="37"/>
      <c r="AS27" s="38"/>
      <c r="AT27" s="38"/>
      <c r="AU27" s="38"/>
      <c r="AV27" s="44"/>
    </row>
    <row r="28">
      <c r="A28" s="39">
        <f t="shared" si="5"/>
        <v>44252</v>
      </c>
      <c r="B28" s="28">
        <v>0.0</v>
      </c>
      <c r="C28" s="28">
        <v>0.0</v>
      </c>
      <c r="D28" s="28">
        <v>0.0</v>
      </c>
      <c r="E28" s="28">
        <v>0.0</v>
      </c>
      <c r="F28" s="40">
        <f t="shared" si="1"/>
        <v>0</v>
      </c>
      <c r="G28" s="28">
        <v>0.0</v>
      </c>
      <c r="H28" s="28">
        <v>0.0</v>
      </c>
      <c r="I28" s="28">
        <v>0.0</v>
      </c>
      <c r="J28" s="28">
        <v>0.0</v>
      </c>
      <c r="K28" s="28">
        <v>0.0</v>
      </c>
      <c r="L28" s="28">
        <v>0.0</v>
      </c>
      <c r="M28" s="28">
        <v>0.0</v>
      </c>
      <c r="N28" s="28">
        <v>0.0</v>
      </c>
      <c r="O28" s="28">
        <v>0.0</v>
      </c>
      <c r="P28" s="28">
        <v>0.0</v>
      </c>
      <c r="Q28" s="28">
        <v>0.0</v>
      </c>
      <c r="R28" s="28">
        <v>0.0</v>
      </c>
      <c r="S28" s="28">
        <v>0.0</v>
      </c>
      <c r="T28" s="28">
        <v>0.0</v>
      </c>
      <c r="U28" s="28">
        <v>0.0</v>
      </c>
      <c r="V28" s="28">
        <v>0.0</v>
      </c>
      <c r="W28" s="28">
        <v>0.0</v>
      </c>
      <c r="X28" s="28">
        <v>0.0</v>
      </c>
      <c r="Y28" s="28">
        <v>0.0</v>
      </c>
      <c r="Z28" s="28">
        <v>0.0</v>
      </c>
      <c r="AA28" s="28">
        <v>0.0</v>
      </c>
      <c r="AB28" s="28">
        <v>0.0</v>
      </c>
      <c r="AC28" s="28">
        <v>0.0</v>
      </c>
      <c r="AD28" s="28">
        <v>0.0</v>
      </c>
      <c r="AE28" s="28">
        <v>0.0</v>
      </c>
      <c r="AF28" s="28">
        <v>0.0</v>
      </c>
      <c r="AG28" s="28">
        <v>0.0</v>
      </c>
      <c r="AH28" s="28">
        <v>0.0</v>
      </c>
      <c r="AI28" s="30">
        <f t="shared" si="2"/>
        <v>0</v>
      </c>
      <c r="AJ28" s="28"/>
      <c r="AK28" s="31"/>
      <c r="AL28" s="47"/>
      <c r="AM28" s="48"/>
      <c r="AN28" s="34">
        <f t="shared" si="6"/>
        <v>0</v>
      </c>
      <c r="AO28" s="42">
        <f t="shared" si="4"/>
        <v>0</v>
      </c>
      <c r="AP28" s="53"/>
      <c r="AQ28" s="37"/>
      <c r="AR28" s="37"/>
      <c r="AS28" s="38"/>
      <c r="AT28" s="38"/>
      <c r="AU28" s="38"/>
      <c r="AV28" s="44"/>
    </row>
    <row r="29">
      <c r="A29" s="39">
        <f t="shared" si="5"/>
        <v>44253</v>
      </c>
      <c r="B29" s="28">
        <v>0.0</v>
      </c>
      <c r="C29" s="28">
        <v>0.0</v>
      </c>
      <c r="D29" s="28">
        <v>0.0</v>
      </c>
      <c r="E29" s="28">
        <v>0.0</v>
      </c>
      <c r="F29" s="40">
        <f t="shared" si="1"/>
        <v>0</v>
      </c>
      <c r="G29" s="28">
        <v>0.0</v>
      </c>
      <c r="H29" s="28">
        <v>0.0</v>
      </c>
      <c r="I29" s="28">
        <v>0.0</v>
      </c>
      <c r="J29" s="28">
        <v>0.0</v>
      </c>
      <c r="K29" s="28">
        <v>0.0</v>
      </c>
      <c r="L29" s="28">
        <v>0.0</v>
      </c>
      <c r="M29" s="28">
        <v>0.0</v>
      </c>
      <c r="N29" s="28">
        <v>0.0</v>
      </c>
      <c r="O29" s="28">
        <v>0.0</v>
      </c>
      <c r="P29" s="28">
        <v>0.0</v>
      </c>
      <c r="Q29" s="28">
        <v>0.0</v>
      </c>
      <c r="R29" s="28">
        <v>0.0</v>
      </c>
      <c r="S29" s="28">
        <v>0.0</v>
      </c>
      <c r="T29" s="28">
        <v>0.0</v>
      </c>
      <c r="U29" s="28">
        <v>0.0</v>
      </c>
      <c r="V29" s="28">
        <v>0.0</v>
      </c>
      <c r="W29" s="28">
        <v>0.0</v>
      </c>
      <c r="X29" s="28">
        <v>0.0</v>
      </c>
      <c r="Y29" s="28">
        <v>0.0</v>
      </c>
      <c r="Z29" s="28">
        <v>0.0</v>
      </c>
      <c r="AA29" s="28">
        <v>0.0</v>
      </c>
      <c r="AB29" s="28">
        <v>0.0</v>
      </c>
      <c r="AC29" s="28">
        <v>0.0</v>
      </c>
      <c r="AD29" s="28">
        <v>0.0</v>
      </c>
      <c r="AE29" s="28">
        <v>0.0</v>
      </c>
      <c r="AF29" s="28">
        <v>0.0</v>
      </c>
      <c r="AG29" s="28">
        <v>0.0</v>
      </c>
      <c r="AH29" s="28">
        <v>0.0</v>
      </c>
      <c r="AI29" s="30">
        <f t="shared" si="2"/>
        <v>0</v>
      </c>
      <c r="AJ29" s="54"/>
      <c r="AK29" s="31"/>
      <c r="AL29" s="47"/>
      <c r="AM29" s="48"/>
      <c r="AN29" s="34">
        <f t="shared" si="6"/>
        <v>0</v>
      </c>
      <c r="AO29" s="42">
        <f t="shared" si="4"/>
        <v>0</v>
      </c>
      <c r="AP29" s="36"/>
      <c r="AQ29" s="37"/>
      <c r="AR29" s="37"/>
      <c r="AS29" s="38"/>
      <c r="AT29" s="38"/>
      <c r="AU29" s="38"/>
      <c r="AV29" s="38"/>
    </row>
    <row r="30">
      <c r="A30" s="39">
        <f t="shared" si="5"/>
        <v>44254</v>
      </c>
      <c r="B30" s="28"/>
      <c r="C30" s="55"/>
      <c r="D30" s="32" t="s">
        <v>50</v>
      </c>
      <c r="E30" s="55">
        <v>13860.0</v>
      </c>
      <c r="F30" s="40">
        <f t="shared" si="1"/>
        <v>13860</v>
      </c>
      <c r="G30" s="56"/>
      <c r="H30" s="56"/>
      <c r="I30" s="56">
        <v>8860.0</v>
      </c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  <c r="AA30" s="56"/>
      <c r="AB30" s="56"/>
      <c r="AC30" s="57"/>
      <c r="AD30" s="57"/>
      <c r="AE30" s="57">
        <v>5000.0</v>
      </c>
      <c r="AF30" s="57"/>
      <c r="AG30" s="57"/>
      <c r="AH30" s="58"/>
      <c r="AI30" s="30">
        <f t="shared" si="2"/>
        <v>0</v>
      </c>
      <c r="AJ30" s="59" t="s">
        <v>51</v>
      </c>
      <c r="AK30" s="31">
        <v>44254.0</v>
      </c>
      <c r="AL30" s="47">
        <v>8860.0</v>
      </c>
      <c r="AM30" s="48"/>
      <c r="AN30" s="30">
        <f t="shared" si="6"/>
        <v>0</v>
      </c>
      <c r="AO30" s="60">
        <f t="shared" si="4"/>
        <v>0</v>
      </c>
      <c r="AP30" s="36"/>
      <c r="AQ30" s="37"/>
      <c r="AR30" s="37"/>
      <c r="AS30" s="38"/>
      <c r="AT30" s="38"/>
      <c r="AU30" s="38"/>
      <c r="AV30" s="38"/>
    </row>
    <row r="31">
      <c r="A31" s="39">
        <f t="shared" si="5"/>
        <v>44255</v>
      </c>
      <c r="B31" s="28"/>
      <c r="C31" s="55"/>
      <c r="D31" s="32">
        <v>4.0</v>
      </c>
      <c r="E31" s="55">
        <v>28880.0</v>
      </c>
      <c r="F31" s="40">
        <f t="shared" si="1"/>
        <v>28880</v>
      </c>
      <c r="G31" s="56"/>
      <c r="H31" s="56"/>
      <c r="I31" s="56">
        <v>22320.0</v>
      </c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  <c r="AC31" s="57"/>
      <c r="AD31" s="57"/>
      <c r="AE31" s="57">
        <v>6560.0</v>
      </c>
      <c r="AF31" s="57"/>
      <c r="AG31" s="57"/>
      <c r="AH31" s="58"/>
      <c r="AI31" s="30">
        <f t="shared" si="2"/>
        <v>0</v>
      </c>
      <c r="AJ31" s="28" t="s">
        <v>52</v>
      </c>
      <c r="AK31" s="31">
        <v>44255.0</v>
      </c>
      <c r="AL31" s="61">
        <v>22320.0</v>
      </c>
      <c r="AM31" s="48"/>
      <c r="AN31" s="30">
        <f t="shared" si="6"/>
        <v>0</v>
      </c>
      <c r="AO31" s="60">
        <f t="shared" si="4"/>
        <v>0</v>
      </c>
      <c r="AP31" s="36"/>
      <c r="AQ31" s="37"/>
      <c r="AR31" s="37"/>
      <c r="AS31" s="38"/>
      <c r="AT31" s="38"/>
      <c r="AU31" s="38"/>
      <c r="AV31" s="38"/>
      <c r="BG31" s="62"/>
    </row>
    <row r="32">
      <c r="A32" s="39">
        <f t="shared" si="5"/>
        <v>44256</v>
      </c>
      <c r="B32" s="28"/>
      <c r="C32" s="55"/>
      <c r="D32" s="32"/>
      <c r="E32" s="55"/>
      <c r="F32" s="40">
        <f t="shared" si="1"/>
        <v>0</v>
      </c>
      <c r="G32" s="56"/>
      <c r="H32" s="56"/>
      <c r="I32" s="56"/>
      <c r="J32" s="56"/>
      <c r="K32" s="56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6"/>
      <c r="AA32" s="56"/>
      <c r="AB32" s="56"/>
      <c r="AC32" s="57"/>
      <c r="AD32" s="57"/>
      <c r="AE32" s="57"/>
      <c r="AF32" s="57"/>
      <c r="AG32" s="57"/>
      <c r="AH32" s="58"/>
      <c r="AI32" s="30">
        <f t="shared" si="2"/>
        <v>0</v>
      </c>
      <c r="AJ32" s="28"/>
      <c r="AK32" s="63"/>
      <c r="AL32" s="47"/>
      <c r="AM32" s="48"/>
      <c r="AN32" s="30">
        <f t="shared" si="6"/>
        <v>0</v>
      </c>
      <c r="AO32" s="60">
        <f t="shared" si="4"/>
        <v>0</v>
      </c>
      <c r="AP32" s="36"/>
      <c r="AQ32" s="37"/>
      <c r="AR32" s="37"/>
      <c r="AS32" s="38"/>
      <c r="AT32" s="38"/>
      <c r="AU32" s="38"/>
      <c r="AV32" s="44"/>
    </row>
    <row r="33">
      <c r="A33" s="39">
        <f t="shared" si="5"/>
        <v>44257</v>
      </c>
      <c r="B33" s="28"/>
      <c r="C33" s="55"/>
      <c r="D33" s="32"/>
      <c r="E33" s="55"/>
      <c r="F33" s="40">
        <f t="shared" si="1"/>
        <v>0</v>
      </c>
      <c r="G33" s="64"/>
      <c r="H33" s="57"/>
      <c r="I33" s="56"/>
      <c r="J33" s="64"/>
      <c r="K33" s="64"/>
      <c r="L33" s="64"/>
      <c r="M33" s="64"/>
      <c r="N33" s="57"/>
      <c r="O33" s="64"/>
      <c r="P33" s="64"/>
      <c r="Q33" s="64"/>
      <c r="R33" s="58"/>
      <c r="S33" s="58"/>
      <c r="T33" s="57"/>
      <c r="U33" s="56"/>
      <c r="V33" s="56"/>
      <c r="W33" s="56"/>
      <c r="X33" s="56"/>
      <c r="Y33" s="56"/>
      <c r="Z33" s="56"/>
      <c r="AA33" s="56"/>
      <c r="AB33" s="56"/>
      <c r="AC33" s="56"/>
      <c r="AD33" s="56"/>
      <c r="AE33" s="56"/>
      <c r="AF33" s="56"/>
      <c r="AG33" s="56"/>
      <c r="AH33" s="64"/>
      <c r="AI33" s="30">
        <f t="shared" si="2"/>
        <v>0</v>
      </c>
      <c r="AJ33" s="59"/>
      <c r="AK33" s="52"/>
      <c r="AL33" s="47"/>
      <c r="AM33" s="48"/>
      <c r="AN33" s="30">
        <f t="shared" si="6"/>
        <v>0</v>
      </c>
      <c r="AO33" s="60">
        <f t="shared" si="4"/>
        <v>0</v>
      </c>
      <c r="AP33" s="36"/>
      <c r="AQ33" s="37"/>
      <c r="AR33" s="37"/>
      <c r="AS33" s="38"/>
      <c r="AT33" s="38"/>
      <c r="AU33" s="38"/>
      <c r="AV33" s="44"/>
    </row>
    <row r="34">
      <c r="A34" s="39">
        <f t="shared" si="5"/>
        <v>44258</v>
      </c>
      <c r="B34" s="65"/>
      <c r="C34" s="66"/>
      <c r="D34" s="67"/>
      <c r="E34" s="66"/>
      <c r="F34" s="40">
        <f t="shared" si="1"/>
        <v>0</v>
      </c>
      <c r="G34" s="68"/>
      <c r="H34" s="69"/>
      <c r="I34" s="70"/>
      <c r="J34" s="68"/>
      <c r="K34" s="68"/>
      <c r="L34" s="68"/>
      <c r="M34" s="68"/>
      <c r="N34" s="69"/>
      <c r="O34" s="68"/>
      <c r="P34" s="68"/>
      <c r="Q34" s="68"/>
      <c r="R34" s="71"/>
      <c r="S34" s="71"/>
      <c r="T34" s="69"/>
      <c r="U34" s="70"/>
      <c r="V34" s="70"/>
      <c r="W34" s="70"/>
      <c r="X34" s="70"/>
      <c r="Y34" s="70"/>
      <c r="Z34" s="70"/>
      <c r="AA34" s="70"/>
      <c r="AB34" s="70"/>
      <c r="AC34" s="70"/>
      <c r="AD34" s="70"/>
      <c r="AE34" s="70"/>
      <c r="AF34" s="70"/>
      <c r="AG34" s="70"/>
      <c r="AH34" s="70"/>
      <c r="AI34" s="30">
        <f t="shared" si="2"/>
        <v>0</v>
      </c>
      <c r="AJ34" s="65"/>
      <c r="AK34" s="63"/>
      <c r="AL34" s="67"/>
      <c r="AM34" s="72"/>
      <c r="AN34" s="30">
        <f t="shared" si="6"/>
        <v>0</v>
      </c>
      <c r="AO34" s="73">
        <f t="shared" si="4"/>
        <v>0</v>
      </c>
      <c r="AP34" s="74"/>
      <c r="AQ34" s="37"/>
      <c r="AR34" s="37"/>
      <c r="AS34" s="38"/>
      <c r="AT34" s="38"/>
      <c r="AU34" s="38"/>
      <c r="AV34" s="38"/>
    </row>
    <row r="35">
      <c r="B35" s="75" t="s">
        <v>53</v>
      </c>
      <c r="C35" s="6"/>
      <c r="D35" s="6"/>
      <c r="E35" s="76" t="s">
        <v>54</v>
      </c>
      <c r="F35" s="77" t="s">
        <v>55</v>
      </c>
      <c r="G35" s="78"/>
      <c r="H35" s="79">
        <v>0.0</v>
      </c>
      <c r="I35" s="6"/>
      <c r="J35" s="80"/>
      <c r="K35" s="80"/>
      <c r="L35" s="81"/>
      <c r="M35" s="82"/>
      <c r="N35" s="82"/>
      <c r="O35" s="82"/>
      <c r="P35" s="82"/>
      <c r="Q35" s="82"/>
      <c r="R35" s="82"/>
      <c r="S35" s="82"/>
      <c r="T35" s="82"/>
      <c r="U35" s="83"/>
      <c r="V35" s="83"/>
      <c r="W35" s="83"/>
      <c r="X35" s="83"/>
      <c r="Y35" s="83"/>
      <c r="Z35" s="83"/>
      <c r="AA35" s="83"/>
      <c r="AB35" s="83"/>
      <c r="AC35" s="83"/>
      <c r="AD35" s="83"/>
      <c r="AE35" s="83"/>
      <c r="AF35" s="83"/>
      <c r="AG35" s="83"/>
      <c r="AH35" s="83"/>
      <c r="AI35" s="83"/>
      <c r="AJ35" s="79" t="s">
        <v>56</v>
      </c>
      <c r="AK35" s="6"/>
      <c r="AL35" s="78"/>
      <c r="AM35" s="77" t="s">
        <v>57</v>
      </c>
      <c r="AN35" s="84"/>
      <c r="AO35" s="85"/>
      <c r="AP35" s="86"/>
      <c r="AQ35" s="4"/>
      <c r="AR35" s="4"/>
    </row>
    <row r="36">
      <c r="B36" s="87" t="s">
        <v>58</v>
      </c>
      <c r="C36" s="6"/>
      <c r="D36" s="6"/>
      <c r="E36" s="6"/>
      <c r="F36" s="88">
        <f>SUM(F4:F34)-SUM(G4:G34)+SUM(H4:H34)</f>
        <v>42740</v>
      </c>
      <c r="G36" s="56"/>
      <c r="H36" s="56"/>
      <c r="I36" s="56"/>
      <c r="J36" s="56"/>
      <c r="K36" s="89"/>
      <c r="L36" s="89"/>
      <c r="M36" s="89"/>
      <c r="N36" s="89"/>
      <c r="O36" s="89"/>
      <c r="P36" s="89"/>
      <c r="Q36" s="89"/>
      <c r="R36" s="89"/>
      <c r="S36" s="89"/>
      <c r="T36" s="89"/>
      <c r="U36" s="89"/>
      <c r="V36" s="89"/>
      <c r="W36" s="89"/>
      <c r="X36" s="89"/>
      <c r="Y36" s="89"/>
      <c r="Z36" s="89"/>
      <c r="AA36" s="89"/>
      <c r="AB36" s="89"/>
      <c r="AC36" s="89"/>
      <c r="AD36" s="89"/>
      <c r="AE36" s="89"/>
      <c r="AF36" s="89"/>
      <c r="AG36" s="89"/>
      <c r="AH36" s="89"/>
      <c r="AI36" s="89"/>
      <c r="AJ36" s="89"/>
      <c r="AK36" s="90">
        <f>SUM(I4:AH34)</f>
        <v>42740</v>
      </c>
      <c r="AL36" s="3"/>
      <c r="AM36" s="3"/>
      <c r="AN36" s="3"/>
      <c r="AO36" s="91"/>
      <c r="AP36" s="1"/>
      <c r="AQ36" s="4"/>
      <c r="AR36" s="4"/>
    </row>
    <row r="37">
      <c r="B37" s="92" t="s">
        <v>59</v>
      </c>
      <c r="F37" s="93">
        <f>F36-AK36</f>
        <v>0</v>
      </c>
      <c r="G37" s="9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91"/>
      <c r="AL37" s="3"/>
      <c r="AM37" s="3"/>
      <c r="AN37" s="3"/>
      <c r="AO37" s="91"/>
      <c r="AP37" s="2"/>
      <c r="AQ37" s="4"/>
      <c r="AR37" s="4"/>
    </row>
    <row r="38">
      <c r="A38" s="3"/>
      <c r="B38" s="3"/>
      <c r="C38" s="3"/>
      <c r="D38" s="3"/>
      <c r="E38" s="3"/>
      <c r="F38" s="94" t="str">
        <f>IF(F37&gt;=0,"SOBRANTE","FALTANTE")</f>
        <v>SOBRANTE</v>
      </c>
      <c r="G38" s="95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91"/>
      <c r="AL38" s="3"/>
      <c r="AM38" s="3"/>
      <c r="AN38" s="3"/>
      <c r="AO38" s="91"/>
      <c r="AP38" s="2"/>
      <c r="AQ38" s="4"/>
      <c r="AR38" s="4"/>
    </row>
    <row r="39">
      <c r="A39" s="3"/>
      <c r="B39" s="3"/>
      <c r="C39" s="3"/>
      <c r="D39" s="3"/>
      <c r="E39" s="3"/>
      <c r="F39" s="96"/>
      <c r="G39" s="97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91"/>
      <c r="AL39" s="3"/>
      <c r="AM39" s="3"/>
      <c r="AN39" s="3"/>
      <c r="AO39" s="91"/>
      <c r="AP39" s="2"/>
      <c r="AQ39" s="4"/>
      <c r="AR39" s="4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91"/>
      <c r="AL40" s="3"/>
      <c r="AM40" s="3"/>
      <c r="AN40" s="3"/>
      <c r="AO40" s="91"/>
      <c r="AP40" s="2"/>
      <c r="AQ40" s="4"/>
      <c r="AR40" s="4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91"/>
      <c r="AL41" s="3"/>
      <c r="AM41" s="3"/>
      <c r="AN41" s="3"/>
      <c r="AO41" s="91"/>
      <c r="AP41" s="2"/>
      <c r="AQ41" s="4"/>
      <c r="AR41" s="4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91"/>
      <c r="AL42" s="3"/>
      <c r="AM42" s="3"/>
      <c r="AN42" s="3"/>
      <c r="AO42" s="91"/>
      <c r="AP42" s="2"/>
      <c r="AQ42" s="4"/>
      <c r="AR42" s="4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91"/>
      <c r="AL43" s="3"/>
      <c r="AM43" s="3"/>
      <c r="AN43" s="3"/>
      <c r="AO43" s="91"/>
      <c r="AP43" s="2"/>
      <c r="AQ43" s="4"/>
      <c r="AR43" s="4"/>
    </row>
    <row r="44">
      <c r="AQ44" s="4"/>
      <c r="AR44" s="4"/>
    </row>
    <row r="45">
      <c r="AQ45" s="4"/>
      <c r="AR45" s="4"/>
    </row>
    <row r="46">
      <c r="AQ46" s="4"/>
      <c r="AR46" s="4"/>
    </row>
    <row r="47">
      <c r="AQ47" s="4"/>
      <c r="AR47" s="4"/>
    </row>
    <row r="48">
      <c r="AQ48" s="4"/>
      <c r="AR48" s="4"/>
    </row>
    <row r="49">
      <c r="AQ49" s="4"/>
      <c r="AR49" s="4"/>
    </row>
    <row r="50">
      <c r="AQ50" s="4"/>
      <c r="AR50" s="4"/>
    </row>
    <row r="51">
      <c r="AQ51" s="4"/>
      <c r="AR51" s="4"/>
    </row>
    <row r="52">
      <c r="AQ52" s="4"/>
      <c r="AR52" s="4"/>
    </row>
    <row r="53">
      <c r="AQ53" s="4"/>
      <c r="AR53" s="4"/>
    </row>
    <row r="54">
      <c r="AQ54" s="4"/>
      <c r="AR54" s="4"/>
    </row>
    <row r="55">
      <c r="AQ55" s="4"/>
      <c r="AR55" s="4"/>
    </row>
    <row r="56">
      <c r="AQ56" s="4"/>
      <c r="AR56" s="4"/>
    </row>
    <row r="57">
      <c r="AQ57" s="4"/>
      <c r="AR57" s="4"/>
    </row>
    <row r="58">
      <c r="AQ58" s="4"/>
      <c r="AR58" s="4"/>
    </row>
    <row r="59">
      <c r="AQ59" s="4"/>
      <c r="AR59" s="4"/>
    </row>
    <row r="60">
      <c r="AQ60" s="4"/>
      <c r="AR60" s="4"/>
    </row>
    <row r="61">
      <c r="AQ61" s="4"/>
      <c r="AR61" s="4"/>
    </row>
    <row r="62">
      <c r="AQ62" s="4"/>
      <c r="AR62" s="4"/>
    </row>
    <row r="63">
      <c r="AQ63" s="4"/>
      <c r="AR63" s="4"/>
    </row>
    <row r="64">
      <c r="AQ64" s="4"/>
      <c r="AR64" s="4"/>
    </row>
    <row r="65">
      <c r="AQ65" s="4"/>
      <c r="AR65" s="4"/>
    </row>
    <row r="66">
      <c r="AQ66" s="4"/>
      <c r="AR66" s="4"/>
    </row>
    <row r="67">
      <c r="AQ67" s="4"/>
      <c r="AR67" s="4"/>
    </row>
    <row r="68">
      <c r="AQ68" s="4"/>
      <c r="AR68" s="4"/>
    </row>
    <row r="69">
      <c r="AQ69" s="4"/>
      <c r="AR69" s="4"/>
    </row>
    <row r="70">
      <c r="AQ70" s="4"/>
      <c r="AR70" s="4"/>
    </row>
    <row r="71">
      <c r="AQ71" s="4"/>
      <c r="AR71" s="4"/>
    </row>
    <row r="72">
      <c r="AQ72" s="4"/>
      <c r="AR72" s="4"/>
    </row>
    <row r="73">
      <c r="AQ73" s="4"/>
      <c r="AR73" s="4"/>
    </row>
    <row r="74">
      <c r="AQ74" s="4"/>
      <c r="AR74" s="4"/>
    </row>
    <row r="75">
      <c r="AQ75" s="4"/>
      <c r="AR75" s="4"/>
    </row>
    <row r="76">
      <c r="AQ76" s="4"/>
      <c r="AR76" s="4"/>
    </row>
    <row r="77">
      <c r="AQ77" s="4"/>
      <c r="AR77" s="4"/>
    </row>
    <row r="78">
      <c r="AQ78" s="4"/>
      <c r="AR78" s="4"/>
    </row>
    <row r="79">
      <c r="AQ79" s="4"/>
      <c r="AR79" s="4"/>
    </row>
    <row r="80">
      <c r="AQ80" s="4"/>
      <c r="AR80" s="4"/>
    </row>
    <row r="81">
      <c r="AQ81" s="4"/>
      <c r="AR81" s="4"/>
    </row>
    <row r="82">
      <c r="AQ82" s="4"/>
      <c r="AR82" s="4"/>
    </row>
    <row r="83">
      <c r="AQ83" s="4"/>
      <c r="AR83" s="4"/>
    </row>
    <row r="84">
      <c r="AQ84" s="4"/>
      <c r="AR84" s="4"/>
    </row>
    <row r="85">
      <c r="AQ85" s="4"/>
      <c r="AR85" s="4"/>
    </row>
    <row r="86">
      <c r="AQ86" s="4"/>
      <c r="AR86" s="4"/>
    </row>
    <row r="87">
      <c r="AQ87" s="4"/>
      <c r="AR87" s="4"/>
    </row>
    <row r="88">
      <c r="AQ88" s="4"/>
      <c r="AR88" s="4"/>
    </row>
    <row r="89">
      <c r="AQ89" s="4"/>
      <c r="AR89" s="4"/>
    </row>
    <row r="90">
      <c r="AQ90" s="4"/>
      <c r="AR90" s="4"/>
    </row>
    <row r="91">
      <c r="AQ91" s="4"/>
      <c r="AR91" s="4"/>
    </row>
    <row r="92">
      <c r="AQ92" s="4"/>
      <c r="AR92" s="4"/>
    </row>
    <row r="93">
      <c r="AQ93" s="4"/>
      <c r="AR93" s="4"/>
    </row>
    <row r="94">
      <c r="AQ94" s="4"/>
      <c r="AR94" s="4"/>
    </row>
    <row r="95">
      <c r="AQ95" s="4"/>
      <c r="AR95" s="4"/>
    </row>
    <row r="96">
      <c r="AQ96" s="4"/>
      <c r="AR96" s="4"/>
    </row>
    <row r="97">
      <c r="AQ97" s="4"/>
      <c r="AR97" s="4"/>
    </row>
    <row r="98">
      <c r="AQ98" s="4"/>
      <c r="AR98" s="4"/>
    </row>
    <row r="99">
      <c r="AQ99" s="4"/>
      <c r="AR99" s="4"/>
    </row>
    <row r="100">
      <c r="AQ100" s="4"/>
      <c r="AR100" s="4"/>
    </row>
    <row r="101">
      <c r="AQ101" s="4"/>
      <c r="AR101" s="4"/>
    </row>
    <row r="102">
      <c r="AQ102" s="4"/>
      <c r="AR102" s="4"/>
    </row>
    <row r="103">
      <c r="AQ103" s="4"/>
      <c r="AR103" s="4"/>
    </row>
    <row r="104">
      <c r="AQ104" s="4"/>
      <c r="AR104" s="4"/>
    </row>
    <row r="105">
      <c r="AQ105" s="4"/>
      <c r="AR105" s="4"/>
    </row>
    <row r="106">
      <c r="AQ106" s="4"/>
      <c r="AR106" s="4"/>
    </row>
    <row r="107">
      <c r="AQ107" s="4"/>
      <c r="AR107" s="4"/>
    </row>
    <row r="108">
      <c r="AQ108" s="4"/>
      <c r="AR108" s="4"/>
    </row>
    <row r="109">
      <c r="AQ109" s="4"/>
      <c r="AR109" s="4"/>
    </row>
    <row r="110">
      <c r="AQ110" s="4"/>
      <c r="AR110" s="4"/>
    </row>
    <row r="111">
      <c r="AQ111" s="4"/>
      <c r="AR111" s="4"/>
    </row>
    <row r="112">
      <c r="AQ112" s="4"/>
      <c r="AR112" s="4"/>
    </row>
    <row r="113">
      <c r="AQ113" s="4"/>
      <c r="AR113" s="4"/>
    </row>
    <row r="114">
      <c r="AQ114" s="4"/>
      <c r="AR114" s="4"/>
    </row>
    <row r="115">
      <c r="AQ115" s="4"/>
      <c r="AR115" s="4"/>
    </row>
    <row r="116">
      <c r="AQ116" s="4"/>
      <c r="AR116" s="4"/>
    </row>
    <row r="117">
      <c r="AQ117" s="4"/>
      <c r="AR117" s="4"/>
    </row>
    <row r="118">
      <c r="AQ118" s="4"/>
      <c r="AR118" s="4"/>
    </row>
    <row r="119">
      <c r="AQ119" s="4"/>
      <c r="AR119" s="4"/>
    </row>
    <row r="120">
      <c r="AQ120" s="4"/>
      <c r="AR120" s="4"/>
    </row>
    <row r="121">
      <c r="AQ121" s="4"/>
      <c r="AR121" s="4"/>
    </row>
    <row r="122">
      <c r="AQ122" s="4"/>
      <c r="AR122" s="4"/>
    </row>
    <row r="123">
      <c r="AQ123" s="4"/>
      <c r="AR123" s="4"/>
    </row>
    <row r="124">
      <c r="AQ124" s="4"/>
      <c r="AR124" s="4"/>
    </row>
    <row r="125">
      <c r="AQ125" s="4"/>
      <c r="AR125" s="4"/>
    </row>
    <row r="126">
      <c r="AQ126" s="4"/>
      <c r="AR126" s="4"/>
    </row>
    <row r="127">
      <c r="AQ127" s="4"/>
      <c r="AR127" s="4"/>
    </row>
    <row r="128">
      <c r="AQ128" s="4"/>
      <c r="AR128" s="4"/>
    </row>
    <row r="129">
      <c r="AQ129" s="4"/>
      <c r="AR129" s="4"/>
    </row>
    <row r="130">
      <c r="AQ130" s="4"/>
      <c r="AR130" s="4"/>
    </row>
    <row r="131">
      <c r="AQ131" s="4"/>
      <c r="AR131" s="4"/>
    </row>
    <row r="132">
      <c r="AQ132" s="4"/>
      <c r="AR132" s="4"/>
    </row>
    <row r="133">
      <c r="AQ133" s="4"/>
      <c r="AR133" s="4"/>
    </row>
    <row r="134">
      <c r="AQ134" s="4"/>
      <c r="AR134" s="4"/>
    </row>
    <row r="135">
      <c r="AQ135" s="4"/>
      <c r="AR135" s="4"/>
    </row>
    <row r="136">
      <c r="AQ136" s="4"/>
      <c r="AR136" s="4"/>
    </row>
    <row r="137">
      <c r="AQ137" s="4"/>
      <c r="AR137" s="4"/>
    </row>
    <row r="138">
      <c r="AQ138" s="4"/>
      <c r="AR138" s="4"/>
    </row>
    <row r="139">
      <c r="AQ139" s="4"/>
      <c r="AR139" s="4"/>
    </row>
    <row r="140">
      <c r="AQ140" s="4"/>
      <c r="AR140" s="4"/>
    </row>
    <row r="141">
      <c r="AQ141" s="4"/>
      <c r="AR141" s="4"/>
    </row>
    <row r="142">
      <c r="AQ142" s="4"/>
      <c r="AR142" s="4"/>
    </row>
    <row r="143">
      <c r="AQ143" s="4"/>
      <c r="AR143" s="4"/>
    </row>
    <row r="144">
      <c r="AQ144" s="4"/>
      <c r="AR144" s="4"/>
    </row>
    <row r="145">
      <c r="AQ145" s="4"/>
      <c r="AR145" s="4"/>
    </row>
    <row r="146">
      <c r="AQ146" s="4"/>
      <c r="AR146" s="4"/>
    </row>
    <row r="147">
      <c r="AQ147" s="4"/>
      <c r="AR147" s="4"/>
    </row>
    <row r="148">
      <c r="AQ148" s="4"/>
      <c r="AR148" s="4"/>
    </row>
    <row r="149">
      <c r="AQ149" s="4"/>
      <c r="AR149" s="4"/>
    </row>
    <row r="150">
      <c r="AQ150" s="4"/>
      <c r="AR150" s="4"/>
    </row>
    <row r="151">
      <c r="AQ151" s="4"/>
      <c r="AR151" s="4"/>
    </row>
    <row r="152">
      <c r="AQ152" s="4"/>
      <c r="AR152" s="4"/>
    </row>
    <row r="153">
      <c r="AQ153" s="4"/>
      <c r="AR153" s="4"/>
    </row>
    <row r="154">
      <c r="AQ154" s="4"/>
      <c r="AR154" s="4"/>
    </row>
    <row r="155">
      <c r="AQ155" s="4"/>
      <c r="AR155" s="4"/>
    </row>
    <row r="156">
      <c r="AQ156" s="4"/>
      <c r="AR156" s="4"/>
    </row>
    <row r="157">
      <c r="AQ157" s="4"/>
      <c r="AR157" s="4"/>
    </row>
    <row r="158">
      <c r="AQ158" s="4"/>
      <c r="AR158" s="4"/>
    </row>
    <row r="159">
      <c r="AQ159" s="4"/>
      <c r="AR159" s="4"/>
    </row>
    <row r="160">
      <c r="AQ160" s="4"/>
      <c r="AR160" s="4"/>
    </row>
    <row r="161">
      <c r="AQ161" s="4"/>
      <c r="AR161" s="4"/>
    </row>
    <row r="162">
      <c r="AQ162" s="4"/>
      <c r="AR162" s="4"/>
    </row>
    <row r="163">
      <c r="AQ163" s="4"/>
      <c r="AR163" s="4"/>
    </row>
    <row r="164">
      <c r="AQ164" s="4"/>
      <c r="AR164" s="4"/>
    </row>
    <row r="165">
      <c r="AQ165" s="4"/>
      <c r="AR165" s="4"/>
    </row>
    <row r="166">
      <c r="AQ166" s="4"/>
      <c r="AR166" s="4"/>
    </row>
    <row r="167">
      <c r="AQ167" s="4"/>
      <c r="AR167" s="4"/>
    </row>
    <row r="168">
      <c r="AQ168" s="4"/>
      <c r="AR168" s="4"/>
    </row>
    <row r="169">
      <c r="AQ169" s="4"/>
      <c r="AR169" s="4"/>
    </row>
    <row r="170">
      <c r="AQ170" s="4"/>
      <c r="AR170" s="4"/>
    </row>
    <row r="171">
      <c r="AQ171" s="4"/>
      <c r="AR171" s="4"/>
    </row>
    <row r="172">
      <c r="AQ172" s="4"/>
      <c r="AR172" s="4"/>
    </row>
    <row r="173">
      <c r="AQ173" s="4"/>
      <c r="AR173" s="4"/>
    </row>
    <row r="174">
      <c r="AQ174" s="4"/>
      <c r="AR174" s="4"/>
    </row>
    <row r="175">
      <c r="AQ175" s="4"/>
      <c r="AR175" s="4"/>
    </row>
    <row r="176">
      <c r="AQ176" s="4"/>
      <c r="AR176" s="4"/>
    </row>
    <row r="177">
      <c r="AQ177" s="4"/>
      <c r="AR177" s="4"/>
    </row>
    <row r="178">
      <c r="AQ178" s="4"/>
      <c r="AR178" s="4"/>
    </row>
    <row r="179">
      <c r="AQ179" s="4"/>
      <c r="AR179" s="4"/>
    </row>
    <row r="180">
      <c r="AQ180" s="4"/>
      <c r="AR180" s="4"/>
    </row>
    <row r="181">
      <c r="AQ181" s="4"/>
      <c r="AR181" s="4"/>
    </row>
    <row r="182">
      <c r="AQ182" s="4"/>
      <c r="AR182" s="4"/>
    </row>
    <row r="183">
      <c r="AQ183" s="4"/>
      <c r="AR183" s="4"/>
    </row>
    <row r="184">
      <c r="AQ184" s="4"/>
      <c r="AR184" s="4"/>
    </row>
    <row r="185">
      <c r="AQ185" s="4"/>
      <c r="AR185" s="4"/>
    </row>
    <row r="186">
      <c r="AQ186" s="4"/>
      <c r="AR186" s="4"/>
    </row>
    <row r="187">
      <c r="AQ187" s="4"/>
      <c r="AR187" s="4"/>
    </row>
    <row r="188">
      <c r="AQ188" s="4"/>
      <c r="AR188" s="4"/>
    </row>
    <row r="189">
      <c r="AQ189" s="4"/>
      <c r="AR189" s="4"/>
    </row>
    <row r="190">
      <c r="AQ190" s="4"/>
      <c r="AR190" s="4"/>
    </row>
    <row r="191">
      <c r="AQ191" s="4"/>
      <c r="AR191" s="4"/>
    </row>
    <row r="192">
      <c r="AQ192" s="4"/>
      <c r="AR192" s="4"/>
    </row>
    <row r="193">
      <c r="AQ193" s="4"/>
      <c r="AR193" s="4"/>
    </row>
    <row r="194">
      <c r="AQ194" s="4"/>
      <c r="AR194" s="4"/>
    </row>
    <row r="195">
      <c r="AQ195" s="4"/>
      <c r="AR195" s="4"/>
    </row>
    <row r="196">
      <c r="AQ196" s="4"/>
      <c r="AR196" s="4"/>
    </row>
    <row r="197">
      <c r="AQ197" s="4"/>
      <c r="AR197" s="4"/>
    </row>
    <row r="198">
      <c r="AQ198" s="4"/>
      <c r="AR198" s="4"/>
    </row>
    <row r="199">
      <c r="AQ199" s="4"/>
      <c r="AR199" s="4"/>
    </row>
    <row r="200">
      <c r="AQ200" s="4"/>
      <c r="AR200" s="4"/>
    </row>
    <row r="201">
      <c r="AQ201" s="4"/>
      <c r="AR201" s="4"/>
    </row>
    <row r="202">
      <c r="AQ202" s="4"/>
      <c r="AR202" s="4"/>
    </row>
    <row r="203">
      <c r="AQ203" s="4"/>
      <c r="AR203" s="4"/>
    </row>
    <row r="204">
      <c r="AQ204" s="4"/>
      <c r="AR204" s="4"/>
    </row>
    <row r="205">
      <c r="AQ205" s="4"/>
      <c r="AR205" s="4"/>
    </row>
    <row r="206">
      <c r="AQ206" s="4"/>
      <c r="AR206" s="4"/>
    </row>
    <row r="207">
      <c r="AQ207" s="4"/>
      <c r="AR207" s="4"/>
    </row>
    <row r="208">
      <c r="AQ208" s="4"/>
      <c r="AR208" s="4"/>
    </row>
    <row r="209">
      <c r="AQ209" s="4"/>
      <c r="AR209" s="4"/>
    </row>
    <row r="210">
      <c r="AQ210" s="4"/>
      <c r="AR210" s="4"/>
    </row>
    <row r="211">
      <c r="AQ211" s="4"/>
      <c r="AR211" s="4"/>
    </row>
    <row r="212">
      <c r="AQ212" s="4"/>
      <c r="AR212" s="4"/>
    </row>
    <row r="213">
      <c r="AQ213" s="4"/>
      <c r="AR213" s="4"/>
    </row>
    <row r="214">
      <c r="AQ214" s="4"/>
      <c r="AR214" s="4"/>
    </row>
    <row r="215">
      <c r="AQ215" s="4"/>
      <c r="AR215" s="4"/>
    </row>
    <row r="216">
      <c r="AQ216" s="4"/>
      <c r="AR216" s="4"/>
    </row>
    <row r="217">
      <c r="AQ217" s="4"/>
      <c r="AR217" s="4"/>
    </row>
    <row r="218">
      <c r="AQ218" s="4"/>
      <c r="AR218" s="4"/>
    </row>
    <row r="219">
      <c r="AQ219" s="4"/>
      <c r="AR219" s="4"/>
    </row>
    <row r="220">
      <c r="AQ220" s="4"/>
      <c r="AR220" s="4"/>
    </row>
    <row r="221">
      <c r="AQ221" s="4"/>
      <c r="AR221" s="4"/>
    </row>
    <row r="222">
      <c r="AQ222" s="4"/>
      <c r="AR222" s="4"/>
    </row>
    <row r="223">
      <c r="AQ223" s="4"/>
      <c r="AR223" s="4"/>
    </row>
    <row r="224">
      <c r="AQ224" s="4"/>
      <c r="AR224" s="4"/>
    </row>
    <row r="225">
      <c r="AQ225" s="4"/>
      <c r="AR225" s="4"/>
    </row>
    <row r="226">
      <c r="AQ226" s="4"/>
      <c r="AR226" s="4"/>
    </row>
    <row r="227">
      <c r="AQ227" s="4"/>
      <c r="AR227" s="4"/>
    </row>
    <row r="228">
      <c r="AQ228" s="4"/>
      <c r="AR228" s="4"/>
    </row>
    <row r="229">
      <c r="AQ229" s="4"/>
      <c r="AR229" s="4"/>
    </row>
    <row r="230">
      <c r="AQ230" s="4"/>
      <c r="AR230" s="4"/>
    </row>
    <row r="231">
      <c r="AQ231" s="4"/>
      <c r="AR231" s="4"/>
    </row>
    <row r="232">
      <c r="AQ232" s="4"/>
      <c r="AR232" s="4"/>
    </row>
    <row r="233">
      <c r="AQ233" s="4"/>
      <c r="AR233" s="4"/>
    </row>
    <row r="234">
      <c r="AQ234" s="4"/>
      <c r="AR234" s="4"/>
    </row>
    <row r="235">
      <c r="AQ235" s="4"/>
      <c r="AR235" s="4"/>
    </row>
    <row r="236">
      <c r="AQ236" s="4"/>
      <c r="AR236" s="4"/>
    </row>
    <row r="237">
      <c r="AQ237" s="4"/>
      <c r="AR237" s="4"/>
    </row>
    <row r="238">
      <c r="AQ238" s="4"/>
      <c r="AR238" s="4"/>
    </row>
    <row r="239">
      <c r="AQ239" s="4"/>
      <c r="AR239" s="4"/>
    </row>
    <row r="240">
      <c r="AQ240" s="4"/>
      <c r="AR240" s="4"/>
    </row>
    <row r="241">
      <c r="AQ241" s="4"/>
      <c r="AR241" s="4"/>
    </row>
    <row r="242">
      <c r="AQ242" s="4"/>
      <c r="AR242" s="4"/>
    </row>
    <row r="243">
      <c r="AQ243" s="4"/>
      <c r="AR243" s="4"/>
    </row>
    <row r="244">
      <c r="AQ244" s="4"/>
      <c r="AR244" s="4"/>
    </row>
    <row r="245">
      <c r="AQ245" s="4"/>
      <c r="AR245" s="4"/>
    </row>
    <row r="246">
      <c r="AQ246" s="4"/>
      <c r="AR246" s="4"/>
    </row>
    <row r="247">
      <c r="AQ247" s="4"/>
      <c r="AR247" s="4"/>
    </row>
    <row r="248">
      <c r="AQ248" s="4"/>
      <c r="AR248" s="4"/>
    </row>
    <row r="249">
      <c r="AQ249" s="4"/>
      <c r="AR249" s="4"/>
    </row>
    <row r="250">
      <c r="AQ250" s="4"/>
      <c r="AR250" s="4"/>
    </row>
    <row r="251">
      <c r="AQ251" s="4"/>
      <c r="AR251" s="4"/>
    </row>
    <row r="252">
      <c r="AQ252" s="4"/>
      <c r="AR252" s="4"/>
    </row>
    <row r="253">
      <c r="AQ253" s="4"/>
      <c r="AR253" s="4"/>
    </row>
    <row r="254">
      <c r="AQ254" s="4"/>
      <c r="AR254" s="4"/>
    </row>
    <row r="255">
      <c r="AQ255" s="4"/>
      <c r="AR255" s="4"/>
    </row>
    <row r="256">
      <c r="AQ256" s="4"/>
      <c r="AR256" s="4"/>
    </row>
    <row r="257">
      <c r="AQ257" s="4"/>
      <c r="AR257" s="4"/>
    </row>
    <row r="258">
      <c r="AQ258" s="4"/>
      <c r="AR258" s="4"/>
    </row>
    <row r="259">
      <c r="AQ259" s="4"/>
      <c r="AR259" s="4"/>
    </row>
    <row r="260">
      <c r="AQ260" s="4"/>
      <c r="AR260" s="4"/>
    </row>
    <row r="261">
      <c r="AQ261" s="4"/>
      <c r="AR261" s="4"/>
    </row>
    <row r="262">
      <c r="AQ262" s="4"/>
      <c r="AR262" s="4"/>
    </row>
    <row r="263">
      <c r="AQ263" s="4"/>
      <c r="AR263" s="4"/>
    </row>
    <row r="264">
      <c r="AQ264" s="4"/>
      <c r="AR264" s="4"/>
    </row>
    <row r="265">
      <c r="AQ265" s="4"/>
      <c r="AR265" s="4"/>
    </row>
    <row r="266">
      <c r="AQ266" s="4"/>
      <c r="AR266" s="4"/>
    </row>
    <row r="267">
      <c r="AQ267" s="4"/>
      <c r="AR267" s="4"/>
    </row>
    <row r="268">
      <c r="AQ268" s="4"/>
      <c r="AR268" s="4"/>
    </row>
    <row r="269">
      <c r="AQ269" s="4"/>
      <c r="AR269" s="4"/>
    </row>
    <row r="270">
      <c r="AQ270" s="4"/>
      <c r="AR270" s="4"/>
    </row>
    <row r="271">
      <c r="AQ271" s="4"/>
      <c r="AR271" s="4"/>
    </row>
    <row r="272">
      <c r="AQ272" s="4"/>
      <c r="AR272" s="4"/>
    </row>
    <row r="273">
      <c r="AQ273" s="4"/>
      <c r="AR273" s="4"/>
    </row>
    <row r="274">
      <c r="AQ274" s="4"/>
      <c r="AR274" s="4"/>
    </row>
    <row r="275">
      <c r="AQ275" s="4"/>
      <c r="AR275" s="4"/>
    </row>
    <row r="276">
      <c r="AQ276" s="4"/>
      <c r="AR276" s="4"/>
    </row>
    <row r="277">
      <c r="AQ277" s="4"/>
      <c r="AR277" s="4"/>
    </row>
    <row r="278">
      <c r="AQ278" s="4"/>
      <c r="AR278" s="4"/>
    </row>
    <row r="279">
      <c r="AQ279" s="4"/>
      <c r="AR279" s="4"/>
    </row>
    <row r="280">
      <c r="AQ280" s="4"/>
      <c r="AR280" s="4"/>
    </row>
    <row r="281">
      <c r="AQ281" s="4"/>
      <c r="AR281" s="4"/>
    </row>
    <row r="282">
      <c r="AQ282" s="4"/>
      <c r="AR282" s="4"/>
    </row>
    <row r="283">
      <c r="AQ283" s="4"/>
      <c r="AR283" s="4"/>
    </row>
    <row r="284">
      <c r="AQ284" s="4"/>
      <c r="AR284" s="4"/>
    </row>
    <row r="285">
      <c r="AQ285" s="4"/>
      <c r="AR285" s="4"/>
    </row>
    <row r="286">
      <c r="AQ286" s="4"/>
      <c r="AR286" s="4"/>
    </row>
    <row r="287">
      <c r="AQ287" s="4"/>
      <c r="AR287" s="4"/>
    </row>
    <row r="288">
      <c r="AQ288" s="4"/>
      <c r="AR288" s="4"/>
    </row>
    <row r="289">
      <c r="AQ289" s="4"/>
      <c r="AR289" s="4"/>
    </row>
    <row r="290">
      <c r="AQ290" s="4"/>
      <c r="AR290" s="4"/>
    </row>
    <row r="291">
      <c r="AQ291" s="4"/>
      <c r="AR291" s="4"/>
    </row>
    <row r="292">
      <c r="AQ292" s="4"/>
      <c r="AR292" s="4"/>
    </row>
    <row r="293">
      <c r="AQ293" s="4"/>
      <c r="AR293" s="4"/>
    </row>
    <row r="294">
      <c r="AQ294" s="4"/>
      <c r="AR294" s="4"/>
    </row>
    <row r="295">
      <c r="AQ295" s="4"/>
      <c r="AR295" s="4"/>
    </row>
    <row r="296">
      <c r="AQ296" s="4"/>
      <c r="AR296" s="4"/>
    </row>
    <row r="297">
      <c r="AQ297" s="4"/>
      <c r="AR297" s="4"/>
    </row>
    <row r="298">
      <c r="AQ298" s="4"/>
      <c r="AR298" s="4"/>
    </row>
    <row r="299">
      <c r="AQ299" s="4"/>
      <c r="AR299" s="4"/>
    </row>
    <row r="300">
      <c r="AQ300" s="4"/>
      <c r="AR300" s="4"/>
    </row>
    <row r="301">
      <c r="AQ301" s="4"/>
      <c r="AR301" s="4"/>
    </row>
    <row r="302">
      <c r="AQ302" s="4"/>
      <c r="AR302" s="4"/>
    </row>
    <row r="303">
      <c r="AQ303" s="4"/>
      <c r="AR303" s="4"/>
    </row>
    <row r="304">
      <c r="AQ304" s="4"/>
      <c r="AR304" s="4"/>
    </row>
    <row r="305">
      <c r="AQ305" s="4"/>
      <c r="AR305" s="4"/>
    </row>
    <row r="306">
      <c r="AQ306" s="4"/>
      <c r="AR306" s="4"/>
    </row>
    <row r="307">
      <c r="AQ307" s="4"/>
      <c r="AR307" s="4"/>
    </row>
    <row r="308">
      <c r="AQ308" s="4"/>
      <c r="AR308" s="4"/>
    </row>
    <row r="309">
      <c r="AQ309" s="4"/>
      <c r="AR309" s="4"/>
    </row>
    <row r="310">
      <c r="AQ310" s="4"/>
      <c r="AR310" s="4"/>
    </row>
    <row r="311">
      <c r="AQ311" s="4"/>
      <c r="AR311" s="4"/>
    </row>
    <row r="312">
      <c r="AQ312" s="4"/>
      <c r="AR312" s="4"/>
    </row>
    <row r="313">
      <c r="AQ313" s="4"/>
      <c r="AR313" s="4"/>
    </row>
    <row r="314">
      <c r="AQ314" s="4"/>
      <c r="AR314" s="4"/>
    </row>
    <row r="315">
      <c r="AQ315" s="4"/>
      <c r="AR315" s="4"/>
    </row>
    <row r="316">
      <c r="AQ316" s="4"/>
      <c r="AR316" s="4"/>
    </row>
    <row r="317">
      <c r="AQ317" s="4"/>
      <c r="AR317" s="4"/>
    </row>
    <row r="318">
      <c r="AQ318" s="4"/>
      <c r="AR318" s="4"/>
    </row>
    <row r="319">
      <c r="AQ319" s="4"/>
      <c r="AR319" s="4"/>
    </row>
    <row r="320">
      <c r="AQ320" s="4"/>
      <c r="AR320" s="4"/>
    </row>
    <row r="321">
      <c r="AQ321" s="4"/>
      <c r="AR321" s="4"/>
    </row>
    <row r="322">
      <c r="AQ322" s="4"/>
      <c r="AR322" s="4"/>
    </row>
    <row r="323">
      <c r="AQ323" s="4"/>
      <c r="AR323" s="4"/>
    </row>
    <row r="324">
      <c r="AQ324" s="4"/>
      <c r="AR324" s="4"/>
    </row>
    <row r="325">
      <c r="AQ325" s="4"/>
      <c r="AR325" s="4"/>
    </row>
    <row r="326">
      <c r="AQ326" s="4"/>
      <c r="AR326" s="4"/>
    </row>
    <row r="327">
      <c r="AQ327" s="4"/>
      <c r="AR327" s="4"/>
    </row>
    <row r="328">
      <c r="AQ328" s="4"/>
      <c r="AR328" s="4"/>
    </row>
    <row r="329">
      <c r="AQ329" s="4"/>
      <c r="AR329" s="4"/>
    </row>
    <row r="330">
      <c r="AQ330" s="4"/>
      <c r="AR330" s="4"/>
    </row>
    <row r="331">
      <c r="AQ331" s="4"/>
      <c r="AR331" s="4"/>
    </row>
    <row r="332">
      <c r="AQ332" s="4"/>
      <c r="AR332" s="4"/>
    </row>
    <row r="333">
      <c r="AQ333" s="4"/>
      <c r="AR333" s="4"/>
    </row>
    <row r="334">
      <c r="AQ334" s="4"/>
      <c r="AR334" s="4"/>
    </row>
    <row r="335">
      <c r="AQ335" s="4"/>
      <c r="AR335" s="4"/>
    </row>
    <row r="336">
      <c r="AQ336" s="4"/>
      <c r="AR336" s="4"/>
    </row>
    <row r="337">
      <c r="AQ337" s="4"/>
      <c r="AR337" s="4"/>
    </row>
    <row r="338">
      <c r="AQ338" s="4"/>
      <c r="AR338" s="4"/>
    </row>
    <row r="339">
      <c r="AQ339" s="4"/>
      <c r="AR339" s="4"/>
    </row>
    <row r="340">
      <c r="AQ340" s="4"/>
      <c r="AR340" s="4"/>
    </row>
    <row r="341">
      <c r="AQ341" s="4"/>
      <c r="AR341" s="4"/>
    </row>
    <row r="342">
      <c r="AQ342" s="4"/>
      <c r="AR342" s="4"/>
    </row>
    <row r="343">
      <c r="AQ343" s="4"/>
      <c r="AR343" s="4"/>
    </row>
    <row r="344">
      <c r="AQ344" s="4"/>
      <c r="AR344" s="4"/>
    </row>
    <row r="345">
      <c r="AQ345" s="4"/>
      <c r="AR345" s="4"/>
    </row>
    <row r="346">
      <c r="AQ346" s="4"/>
      <c r="AR346" s="4"/>
    </row>
    <row r="347">
      <c r="AQ347" s="4"/>
      <c r="AR347" s="4"/>
    </row>
    <row r="348">
      <c r="AQ348" s="4"/>
      <c r="AR348" s="4"/>
    </row>
    <row r="349">
      <c r="AQ349" s="4"/>
      <c r="AR349" s="4"/>
    </row>
    <row r="350">
      <c r="AQ350" s="4"/>
      <c r="AR350" s="4"/>
    </row>
    <row r="351">
      <c r="AQ351" s="4"/>
      <c r="AR351" s="4"/>
    </row>
    <row r="352">
      <c r="AQ352" s="4"/>
      <c r="AR352" s="4"/>
    </row>
    <row r="353">
      <c r="AQ353" s="4"/>
      <c r="AR353" s="4"/>
    </row>
    <row r="354">
      <c r="AQ354" s="4"/>
      <c r="AR354" s="4"/>
    </row>
    <row r="355">
      <c r="AQ355" s="4"/>
      <c r="AR355" s="4"/>
    </row>
    <row r="356">
      <c r="AQ356" s="4"/>
      <c r="AR356" s="4"/>
    </row>
    <row r="357">
      <c r="AQ357" s="4"/>
      <c r="AR357" s="4"/>
    </row>
    <row r="358">
      <c r="AQ358" s="4"/>
      <c r="AR358" s="4"/>
    </row>
    <row r="359">
      <c r="AQ359" s="4"/>
      <c r="AR359" s="4"/>
    </row>
    <row r="360">
      <c r="AQ360" s="4"/>
      <c r="AR360" s="4"/>
    </row>
    <row r="361">
      <c r="AQ361" s="4"/>
      <c r="AR361" s="4"/>
    </row>
    <row r="362">
      <c r="AQ362" s="4"/>
      <c r="AR362" s="4"/>
    </row>
    <row r="363">
      <c r="AQ363" s="4"/>
      <c r="AR363" s="4"/>
    </row>
    <row r="364">
      <c r="AQ364" s="4"/>
      <c r="AR364" s="4"/>
    </row>
    <row r="365">
      <c r="AQ365" s="4"/>
      <c r="AR365" s="4"/>
    </row>
    <row r="366">
      <c r="AQ366" s="4"/>
      <c r="AR366" s="4"/>
    </row>
    <row r="367">
      <c r="AQ367" s="4"/>
      <c r="AR367" s="4"/>
    </row>
    <row r="368">
      <c r="AQ368" s="4"/>
      <c r="AR368" s="4"/>
    </row>
    <row r="369">
      <c r="AQ369" s="4"/>
      <c r="AR369" s="4"/>
    </row>
    <row r="370">
      <c r="AQ370" s="4"/>
      <c r="AR370" s="4"/>
    </row>
    <row r="371">
      <c r="AQ371" s="4"/>
      <c r="AR371" s="4"/>
    </row>
    <row r="372">
      <c r="AQ372" s="4"/>
      <c r="AR372" s="4"/>
    </row>
    <row r="373">
      <c r="AQ373" s="4"/>
      <c r="AR373" s="4"/>
    </row>
    <row r="374">
      <c r="AQ374" s="4"/>
      <c r="AR374" s="4"/>
    </row>
    <row r="375">
      <c r="AQ375" s="4"/>
      <c r="AR375" s="4"/>
    </row>
    <row r="376">
      <c r="AQ376" s="4"/>
      <c r="AR376" s="4"/>
    </row>
    <row r="377">
      <c r="AQ377" s="4"/>
      <c r="AR377" s="4"/>
    </row>
    <row r="378">
      <c r="AQ378" s="4"/>
      <c r="AR378" s="4"/>
    </row>
    <row r="379">
      <c r="AQ379" s="4"/>
      <c r="AR379" s="4"/>
    </row>
    <row r="380">
      <c r="AQ380" s="4"/>
      <c r="AR380" s="4"/>
    </row>
    <row r="381">
      <c r="AQ381" s="4"/>
      <c r="AR381" s="4"/>
    </row>
    <row r="382">
      <c r="AQ382" s="4"/>
      <c r="AR382" s="4"/>
    </row>
    <row r="383">
      <c r="AQ383" s="4"/>
      <c r="AR383" s="4"/>
    </row>
    <row r="384">
      <c r="AQ384" s="4"/>
      <c r="AR384" s="4"/>
    </row>
    <row r="385">
      <c r="AQ385" s="4"/>
      <c r="AR385" s="4"/>
    </row>
    <row r="386">
      <c r="AQ386" s="4"/>
      <c r="AR386" s="4"/>
    </row>
    <row r="387">
      <c r="AQ387" s="4"/>
      <c r="AR387" s="4"/>
    </row>
    <row r="388">
      <c r="AQ388" s="4"/>
      <c r="AR388" s="4"/>
    </row>
    <row r="389">
      <c r="AQ389" s="4"/>
      <c r="AR389" s="4"/>
    </row>
    <row r="390">
      <c r="AQ390" s="4"/>
      <c r="AR390" s="4"/>
    </row>
    <row r="391">
      <c r="AQ391" s="4"/>
      <c r="AR391" s="4"/>
    </row>
    <row r="392">
      <c r="AQ392" s="4"/>
      <c r="AR392" s="4"/>
    </row>
    <row r="393">
      <c r="AQ393" s="4"/>
      <c r="AR393" s="4"/>
    </row>
    <row r="394">
      <c r="AQ394" s="4"/>
      <c r="AR394" s="4"/>
    </row>
    <row r="395">
      <c r="AQ395" s="4"/>
      <c r="AR395" s="4"/>
    </row>
    <row r="396">
      <c r="AQ396" s="4"/>
      <c r="AR396" s="4"/>
    </row>
    <row r="397">
      <c r="AQ397" s="4"/>
      <c r="AR397" s="4"/>
    </row>
    <row r="398">
      <c r="AQ398" s="4"/>
      <c r="AR398" s="4"/>
    </row>
    <row r="399">
      <c r="AQ399" s="4"/>
      <c r="AR399" s="4"/>
    </row>
    <row r="400">
      <c r="AQ400" s="4"/>
      <c r="AR400" s="4"/>
    </row>
    <row r="401">
      <c r="AQ401" s="4"/>
      <c r="AR401" s="4"/>
    </row>
    <row r="402">
      <c r="AQ402" s="4"/>
      <c r="AR402" s="4"/>
    </row>
    <row r="403">
      <c r="AQ403" s="4"/>
      <c r="AR403" s="4"/>
    </row>
    <row r="404">
      <c r="AQ404" s="4"/>
      <c r="AR404" s="4"/>
    </row>
    <row r="405">
      <c r="AQ405" s="4"/>
      <c r="AR405" s="4"/>
    </row>
    <row r="406">
      <c r="AQ406" s="4"/>
      <c r="AR406" s="4"/>
    </row>
    <row r="407">
      <c r="AQ407" s="4"/>
      <c r="AR407" s="4"/>
    </row>
    <row r="408">
      <c r="AQ408" s="4"/>
      <c r="AR408" s="4"/>
    </row>
    <row r="409">
      <c r="AQ409" s="4"/>
      <c r="AR409" s="4"/>
    </row>
    <row r="410">
      <c r="AQ410" s="4"/>
      <c r="AR410" s="4"/>
    </row>
    <row r="411">
      <c r="AQ411" s="4"/>
      <c r="AR411" s="4"/>
    </row>
    <row r="412">
      <c r="AQ412" s="4"/>
      <c r="AR412" s="4"/>
    </row>
    <row r="413">
      <c r="AQ413" s="4"/>
      <c r="AR413" s="4"/>
    </row>
    <row r="414">
      <c r="AQ414" s="4"/>
      <c r="AR414" s="4"/>
    </row>
    <row r="415">
      <c r="AQ415" s="4"/>
      <c r="AR415" s="4"/>
    </row>
    <row r="416">
      <c r="AQ416" s="4"/>
      <c r="AR416" s="4"/>
    </row>
    <row r="417">
      <c r="AQ417" s="4"/>
      <c r="AR417" s="4"/>
    </row>
    <row r="418">
      <c r="AQ418" s="4"/>
      <c r="AR418" s="4"/>
    </row>
    <row r="419">
      <c r="AQ419" s="4"/>
      <c r="AR419" s="4"/>
    </row>
    <row r="420">
      <c r="AQ420" s="4"/>
      <c r="AR420" s="4"/>
    </row>
    <row r="421">
      <c r="AQ421" s="4"/>
      <c r="AR421" s="4"/>
    </row>
    <row r="422">
      <c r="AQ422" s="4"/>
      <c r="AR422" s="4"/>
    </row>
    <row r="423">
      <c r="AQ423" s="4"/>
      <c r="AR423" s="4"/>
    </row>
    <row r="424">
      <c r="AQ424" s="4"/>
      <c r="AR424" s="4"/>
    </row>
    <row r="425">
      <c r="AQ425" s="4"/>
      <c r="AR425" s="4"/>
    </row>
    <row r="426">
      <c r="AQ426" s="4"/>
      <c r="AR426" s="4"/>
    </row>
    <row r="427">
      <c r="AQ427" s="4"/>
      <c r="AR427" s="4"/>
    </row>
    <row r="428">
      <c r="AQ428" s="4"/>
      <c r="AR428" s="4"/>
    </row>
    <row r="429">
      <c r="AQ429" s="4"/>
      <c r="AR429" s="4"/>
    </row>
    <row r="430">
      <c r="AQ430" s="4"/>
      <c r="AR430" s="4"/>
    </row>
    <row r="431">
      <c r="AQ431" s="4"/>
      <c r="AR431" s="4"/>
    </row>
    <row r="432">
      <c r="AQ432" s="4"/>
      <c r="AR432" s="4"/>
    </row>
    <row r="433">
      <c r="AQ433" s="4"/>
      <c r="AR433" s="4"/>
    </row>
    <row r="434">
      <c r="AQ434" s="4"/>
      <c r="AR434" s="4"/>
    </row>
    <row r="435">
      <c r="AQ435" s="4"/>
      <c r="AR435" s="4"/>
    </row>
    <row r="436">
      <c r="AQ436" s="4"/>
      <c r="AR436" s="4"/>
    </row>
    <row r="437">
      <c r="AQ437" s="4"/>
      <c r="AR437" s="4"/>
    </row>
    <row r="438">
      <c r="AQ438" s="4"/>
      <c r="AR438" s="4"/>
    </row>
    <row r="439">
      <c r="AQ439" s="4"/>
      <c r="AR439" s="4"/>
    </row>
    <row r="440">
      <c r="AQ440" s="4"/>
      <c r="AR440" s="4"/>
    </row>
    <row r="441">
      <c r="AQ441" s="4"/>
      <c r="AR441" s="4"/>
    </row>
    <row r="442">
      <c r="AQ442" s="4"/>
      <c r="AR442" s="4"/>
    </row>
    <row r="443">
      <c r="AQ443" s="4"/>
      <c r="AR443" s="4"/>
    </row>
    <row r="444">
      <c r="AQ444" s="4"/>
      <c r="AR444" s="4"/>
    </row>
    <row r="445">
      <c r="AQ445" s="4"/>
      <c r="AR445" s="4"/>
    </row>
    <row r="446">
      <c r="AQ446" s="4"/>
      <c r="AR446" s="4"/>
    </row>
    <row r="447">
      <c r="AQ447" s="4"/>
      <c r="AR447" s="4"/>
    </row>
    <row r="448">
      <c r="AQ448" s="4"/>
      <c r="AR448" s="4"/>
    </row>
    <row r="449">
      <c r="AQ449" s="4"/>
      <c r="AR449" s="4"/>
    </row>
    <row r="450">
      <c r="AQ450" s="4"/>
      <c r="AR450" s="4"/>
    </row>
    <row r="451">
      <c r="AQ451" s="4"/>
      <c r="AR451" s="4"/>
    </row>
    <row r="452">
      <c r="AQ452" s="4"/>
      <c r="AR452" s="4"/>
    </row>
    <row r="453">
      <c r="AQ453" s="4"/>
      <c r="AR453" s="4"/>
    </row>
    <row r="454">
      <c r="AQ454" s="4"/>
      <c r="AR454" s="4"/>
    </row>
    <row r="455">
      <c r="AQ455" s="4"/>
      <c r="AR455" s="4"/>
    </row>
    <row r="456">
      <c r="AQ456" s="4"/>
      <c r="AR456" s="4"/>
    </row>
    <row r="457">
      <c r="AQ457" s="4"/>
      <c r="AR457" s="4"/>
    </row>
    <row r="458">
      <c r="AQ458" s="4"/>
      <c r="AR458" s="4"/>
    </row>
    <row r="459">
      <c r="AQ459" s="4"/>
      <c r="AR459" s="4"/>
    </row>
    <row r="460">
      <c r="AQ460" s="4"/>
      <c r="AR460" s="4"/>
    </row>
    <row r="461">
      <c r="AQ461" s="4"/>
      <c r="AR461" s="4"/>
    </row>
    <row r="462">
      <c r="AQ462" s="4"/>
      <c r="AR462" s="4"/>
    </row>
    <row r="463">
      <c r="AQ463" s="4"/>
      <c r="AR463" s="4"/>
    </row>
    <row r="464">
      <c r="AQ464" s="4"/>
      <c r="AR464" s="4"/>
    </row>
    <row r="465">
      <c r="AQ465" s="4"/>
      <c r="AR465" s="4"/>
    </row>
    <row r="466">
      <c r="AQ466" s="4"/>
      <c r="AR466" s="4"/>
    </row>
    <row r="467">
      <c r="AQ467" s="4"/>
      <c r="AR467" s="4"/>
    </row>
    <row r="468">
      <c r="AQ468" s="4"/>
      <c r="AR468" s="4"/>
    </row>
    <row r="469">
      <c r="AQ469" s="4"/>
      <c r="AR469" s="4"/>
    </row>
    <row r="470">
      <c r="AQ470" s="4"/>
      <c r="AR470" s="4"/>
    </row>
    <row r="471">
      <c r="AQ471" s="4"/>
      <c r="AR471" s="4"/>
    </row>
    <row r="472">
      <c r="AQ472" s="4"/>
      <c r="AR472" s="4"/>
    </row>
    <row r="473">
      <c r="AQ473" s="4"/>
      <c r="AR473" s="4"/>
    </row>
    <row r="474">
      <c r="AQ474" s="4"/>
      <c r="AR474" s="4"/>
    </row>
    <row r="475">
      <c r="AQ475" s="4"/>
      <c r="AR475" s="4"/>
    </row>
    <row r="476">
      <c r="AQ476" s="4"/>
      <c r="AR476" s="4"/>
    </row>
    <row r="477">
      <c r="AQ477" s="4"/>
      <c r="AR477" s="4"/>
    </row>
    <row r="478">
      <c r="AQ478" s="4"/>
      <c r="AR478" s="4"/>
    </row>
    <row r="479">
      <c r="AQ479" s="4"/>
      <c r="AR479" s="4"/>
    </row>
    <row r="480">
      <c r="AQ480" s="4"/>
      <c r="AR480" s="4"/>
    </row>
    <row r="481">
      <c r="AQ481" s="4"/>
      <c r="AR481" s="4"/>
    </row>
    <row r="482">
      <c r="AQ482" s="4"/>
      <c r="AR482" s="4"/>
    </row>
    <row r="483">
      <c r="AQ483" s="4"/>
      <c r="AR483" s="4"/>
    </row>
    <row r="484">
      <c r="AQ484" s="4"/>
      <c r="AR484" s="4"/>
    </row>
    <row r="485">
      <c r="AQ485" s="4"/>
      <c r="AR485" s="4"/>
    </row>
    <row r="486">
      <c r="AQ486" s="4"/>
      <c r="AR486" s="4"/>
    </row>
    <row r="487">
      <c r="AQ487" s="4"/>
      <c r="AR487" s="4"/>
    </row>
    <row r="488">
      <c r="AQ488" s="4"/>
      <c r="AR488" s="4"/>
    </row>
    <row r="489">
      <c r="AQ489" s="4"/>
      <c r="AR489" s="4"/>
    </row>
    <row r="490">
      <c r="AQ490" s="4"/>
      <c r="AR490" s="4"/>
    </row>
    <row r="491">
      <c r="AQ491" s="4"/>
      <c r="AR491" s="4"/>
    </row>
    <row r="492">
      <c r="AQ492" s="4"/>
      <c r="AR492" s="4"/>
    </row>
    <row r="493">
      <c r="AQ493" s="4"/>
      <c r="AR493" s="4"/>
    </row>
    <row r="494">
      <c r="AQ494" s="4"/>
      <c r="AR494" s="4"/>
    </row>
    <row r="495">
      <c r="AQ495" s="4"/>
      <c r="AR495" s="4"/>
    </row>
    <row r="496">
      <c r="AQ496" s="4"/>
      <c r="AR496" s="4"/>
    </row>
    <row r="497">
      <c r="AQ497" s="4"/>
      <c r="AR497" s="4"/>
    </row>
    <row r="498">
      <c r="AQ498" s="4"/>
      <c r="AR498" s="4"/>
    </row>
    <row r="499">
      <c r="AQ499" s="4"/>
      <c r="AR499" s="4"/>
    </row>
    <row r="500">
      <c r="AQ500" s="4"/>
      <c r="AR500" s="4"/>
    </row>
    <row r="501">
      <c r="AQ501" s="4"/>
      <c r="AR501" s="4"/>
    </row>
    <row r="502">
      <c r="AQ502" s="4"/>
      <c r="AR502" s="4"/>
    </row>
    <row r="503">
      <c r="AQ503" s="4"/>
      <c r="AR503" s="4"/>
    </row>
    <row r="504">
      <c r="AQ504" s="4"/>
      <c r="AR504" s="4"/>
    </row>
    <row r="505">
      <c r="AQ505" s="4"/>
      <c r="AR505" s="4"/>
    </row>
    <row r="506">
      <c r="AQ506" s="4"/>
      <c r="AR506" s="4"/>
    </row>
    <row r="507">
      <c r="AQ507" s="4"/>
      <c r="AR507" s="4"/>
    </row>
    <row r="508">
      <c r="AQ508" s="4"/>
      <c r="AR508" s="4"/>
    </row>
    <row r="509">
      <c r="AQ509" s="4"/>
      <c r="AR509" s="4"/>
    </row>
    <row r="510">
      <c r="AQ510" s="4"/>
      <c r="AR510" s="4"/>
    </row>
    <row r="511">
      <c r="AQ511" s="4"/>
      <c r="AR511" s="4"/>
    </row>
    <row r="512">
      <c r="AQ512" s="4"/>
      <c r="AR512" s="4"/>
    </row>
    <row r="513">
      <c r="AQ513" s="4"/>
      <c r="AR513" s="4"/>
    </row>
    <row r="514">
      <c r="AQ514" s="4"/>
      <c r="AR514" s="4"/>
    </row>
    <row r="515">
      <c r="AQ515" s="4"/>
      <c r="AR515" s="4"/>
    </row>
    <row r="516">
      <c r="AQ516" s="4"/>
      <c r="AR516" s="4"/>
    </row>
    <row r="517">
      <c r="AQ517" s="4"/>
      <c r="AR517" s="4"/>
    </row>
    <row r="518">
      <c r="AQ518" s="4"/>
      <c r="AR518" s="4"/>
    </row>
    <row r="519">
      <c r="AQ519" s="4"/>
      <c r="AR519" s="4"/>
    </row>
    <row r="520">
      <c r="AQ520" s="4"/>
      <c r="AR520" s="4"/>
    </row>
    <row r="521">
      <c r="AQ521" s="4"/>
      <c r="AR521" s="4"/>
    </row>
    <row r="522">
      <c r="AQ522" s="4"/>
      <c r="AR522" s="4"/>
    </row>
    <row r="523">
      <c r="AQ523" s="4"/>
      <c r="AR523" s="4"/>
    </row>
    <row r="524">
      <c r="AQ524" s="4"/>
      <c r="AR524" s="4"/>
    </row>
    <row r="525">
      <c r="AQ525" s="4"/>
      <c r="AR525" s="4"/>
    </row>
    <row r="526">
      <c r="AQ526" s="4"/>
      <c r="AR526" s="4"/>
    </row>
    <row r="527">
      <c r="AQ527" s="4"/>
      <c r="AR527" s="4"/>
    </row>
    <row r="528">
      <c r="AQ528" s="4"/>
      <c r="AR528" s="4"/>
    </row>
    <row r="529">
      <c r="AQ529" s="4"/>
      <c r="AR529" s="4"/>
    </row>
    <row r="530">
      <c r="AQ530" s="4"/>
      <c r="AR530" s="4"/>
    </row>
    <row r="531">
      <c r="AQ531" s="4"/>
      <c r="AR531" s="4"/>
    </row>
    <row r="532">
      <c r="AQ532" s="4"/>
      <c r="AR532" s="4"/>
    </row>
    <row r="533">
      <c r="AQ533" s="4"/>
      <c r="AR533" s="4"/>
    </row>
    <row r="534">
      <c r="AQ534" s="4"/>
      <c r="AR534" s="4"/>
    </row>
    <row r="535">
      <c r="AQ535" s="4"/>
      <c r="AR535" s="4"/>
    </row>
    <row r="536">
      <c r="AQ536" s="4"/>
      <c r="AR536" s="4"/>
    </row>
    <row r="537">
      <c r="AQ537" s="4"/>
      <c r="AR537" s="4"/>
    </row>
    <row r="538">
      <c r="AQ538" s="4"/>
      <c r="AR538" s="4"/>
    </row>
    <row r="539">
      <c r="AQ539" s="4"/>
      <c r="AR539" s="4"/>
    </row>
    <row r="540">
      <c r="AQ540" s="4"/>
      <c r="AR540" s="4"/>
    </row>
    <row r="541">
      <c r="AQ541" s="4"/>
      <c r="AR541" s="4"/>
    </row>
    <row r="542">
      <c r="AQ542" s="4"/>
      <c r="AR542" s="4"/>
    </row>
    <row r="543">
      <c r="AQ543" s="4"/>
      <c r="AR543" s="4"/>
    </row>
    <row r="544">
      <c r="AQ544" s="4"/>
      <c r="AR544" s="4"/>
    </row>
    <row r="545">
      <c r="AQ545" s="4"/>
      <c r="AR545" s="4"/>
    </row>
    <row r="546">
      <c r="AQ546" s="4"/>
      <c r="AR546" s="4"/>
    </row>
    <row r="547">
      <c r="AQ547" s="4"/>
      <c r="AR547" s="4"/>
    </row>
    <row r="548">
      <c r="AQ548" s="4"/>
      <c r="AR548" s="4"/>
    </row>
    <row r="549">
      <c r="AQ549" s="4"/>
      <c r="AR549" s="4"/>
    </row>
    <row r="550">
      <c r="AQ550" s="4"/>
      <c r="AR550" s="4"/>
    </row>
    <row r="551">
      <c r="AQ551" s="4"/>
      <c r="AR551" s="4"/>
    </row>
    <row r="552">
      <c r="AQ552" s="4"/>
      <c r="AR552" s="4"/>
    </row>
    <row r="553">
      <c r="AQ553" s="4"/>
      <c r="AR553" s="4"/>
    </row>
    <row r="554">
      <c r="AQ554" s="4"/>
      <c r="AR554" s="4"/>
    </row>
    <row r="555">
      <c r="AQ555" s="4"/>
      <c r="AR555" s="4"/>
    </row>
    <row r="556">
      <c r="AQ556" s="4"/>
      <c r="AR556" s="4"/>
    </row>
    <row r="557">
      <c r="AQ557" s="4"/>
      <c r="AR557" s="4"/>
    </row>
    <row r="558">
      <c r="AQ558" s="4"/>
      <c r="AR558" s="4"/>
    </row>
    <row r="559">
      <c r="AQ559" s="4"/>
      <c r="AR559" s="4"/>
    </row>
    <row r="560">
      <c r="AQ560" s="4"/>
      <c r="AR560" s="4"/>
    </row>
    <row r="561">
      <c r="AQ561" s="4"/>
      <c r="AR561" s="4"/>
    </row>
    <row r="562">
      <c r="AQ562" s="4"/>
      <c r="AR562" s="4"/>
    </row>
    <row r="563">
      <c r="AQ563" s="4"/>
      <c r="AR563" s="4"/>
    </row>
    <row r="564">
      <c r="AQ564" s="4"/>
      <c r="AR564" s="4"/>
    </row>
    <row r="565">
      <c r="AQ565" s="4"/>
      <c r="AR565" s="4"/>
    </row>
    <row r="566">
      <c r="AQ566" s="4"/>
      <c r="AR566" s="4"/>
    </row>
    <row r="567">
      <c r="AQ567" s="4"/>
      <c r="AR567" s="4"/>
    </row>
    <row r="568">
      <c r="AQ568" s="4"/>
      <c r="AR568" s="4"/>
    </row>
    <row r="569">
      <c r="AQ569" s="4"/>
      <c r="AR569" s="4"/>
    </row>
    <row r="570">
      <c r="AQ570" s="4"/>
      <c r="AR570" s="4"/>
    </row>
    <row r="571">
      <c r="AQ571" s="4"/>
      <c r="AR571" s="4"/>
    </row>
    <row r="572">
      <c r="AQ572" s="4"/>
      <c r="AR572" s="4"/>
    </row>
    <row r="573">
      <c r="AQ573" s="4"/>
      <c r="AR573" s="4"/>
    </row>
    <row r="574">
      <c r="AQ574" s="4"/>
      <c r="AR574" s="4"/>
    </row>
    <row r="575">
      <c r="AQ575" s="4"/>
      <c r="AR575" s="4"/>
    </row>
    <row r="576">
      <c r="AQ576" s="4"/>
      <c r="AR576" s="4"/>
    </row>
    <row r="577">
      <c r="AQ577" s="4"/>
      <c r="AR577" s="4"/>
    </row>
    <row r="578">
      <c r="AQ578" s="4"/>
      <c r="AR578" s="4"/>
    </row>
    <row r="579">
      <c r="AQ579" s="4"/>
      <c r="AR579" s="4"/>
    </row>
    <row r="580">
      <c r="AQ580" s="4"/>
      <c r="AR580" s="4"/>
    </row>
    <row r="581">
      <c r="AQ581" s="4"/>
      <c r="AR581" s="4"/>
    </row>
    <row r="582">
      <c r="AQ582" s="4"/>
      <c r="AR582" s="4"/>
    </row>
    <row r="583">
      <c r="AQ583" s="4"/>
      <c r="AR583" s="4"/>
    </row>
    <row r="584">
      <c r="AQ584" s="4"/>
      <c r="AR584" s="4"/>
    </row>
    <row r="585">
      <c r="AQ585" s="4"/>
      <c r="AR585" s="4"/>
    </row>
    <row r="586">
      <c r="AQ586" s="4"/>
      <c r="AR586" s="4"/>
    </row>
    <row r="587">
      <c r="AQ587" s="4"/>
      <c r="AR587" s="4"/>
    </row>
    <row r="588">
      <c r="AQ588" s="4"/>
      <c r="AR588" s="4"/>
    </row>
    <row r="589">
      <c r="AQ589" s="4"/>
      <c r="AR589" s="4"/>
    </row>
    <row r="590">
      <c r="AQ590" s="4"/>
      <c r="AR590" s="4"/>
    </row>
    <row r="591">
      <c r="AQ591" s="4"/>
      <c r="AR591" s="4"/>
    </row>
    <row r="592">
      <c r="AQ592" s="4"/>
      <c r="AR592" s="4"/>
    </row>
    <row r="593">
      <c r="AQ593" s="4"/>
      <c r="AR593" s="4"/>
    </row>
    <row r="594">
      <c r="AQ594" s="4"/>
      <c r="AR594" s="4"/>
    </row>
    <row r="595">
      <c r="AQ595" s="4"/>
      <c r="AR595" s="4"/>
    </row>
    <row r="596">
      <c r="AQ596" s="4"/>
      <c r="AR596" s="4"/>
    </row>
    <row r="597">
      <c r="AQ597" s="4"/>
      <c r="AR597" s="4"/>
    </row>
    <row r="598">
      <c r="AQ598" s="4"/>
      <c r="AR598" s="4"/>
    </row>
    <row r="599">
      <c r="AQ599" s="4"/>
      <c r="AR599" s="4"/>
    </row>
    <row r="600">
      <c r="AQ600" s="4"/>
      <c r="AR600" s="4"/>
    </row>
    <row r="601">
      <c r="AQ601" s="4"/>
      <c r="AR601" s="4"/>
    </row>
    <row r="602">
      <c r="AQ602" s="4"/>
      <c r="AR602" s="4"/>
    </row>
    <row r="603">
      <c r="AQ603" s="4"/>
      <c r="AR603" s="4"/>
    </row>
    <row r="604">
      <c r="AQ604" s="4"/>
      <c r="AR604" s="4"/>
    </row>
    <row r="605">
      <c r="AQ605" s="4"/>
      <c r="AR605" s="4"/>
    </row>
    <row r="606">
      <c r="AQ606" s="4"/>
      <c r="AR606" s="4"/>
    </row>
    <row r="607">
      <c r="AQ607" s="4"/>
      <c r="AR607" s="4"/>
    </row>
    <row r="608">
      <c r="AQ608" s="4"/>
      <c r="AR608" s="4"/>
    </row>
    <row r="609">
      <c r="AQ609" s="4"/>
      <c r="AR609" s="4"/>
    </row>
    <row r="610">
      <c r="AQ610" s="4"/>
      <c r="AR610" s="4"/>
    </row>
    <row r="611">
      <c r="AQ611" s="4"/>
      <c r="AR611" s="4"/>
    </row>
    <row r="612">
      <c r="AQ612" s="4"/>
      <c r="AR612" s="4"/>
    </row>
    <row r="613">
      <c r="AQ613" s="4"/>
      <c r="AR613" s="4"/>
    </row>
    <row r="614">
      <c r="AQ614" s="4"/>
      <c r="AR614" s="4"/>
    </row>
    <row r="615">
      <c r="AQ615" s="4"/>
      <c r="AR615" s="4"/>
    </row>
    <row r="616">
      <c r="AQ616" s="4"/>
      <c r="AR616" s="4"/>
    </row>
    <row r="617">
      <c r="AQ617" s="4"/>
      <c r="AR617" s="4"/>
    </row>
    <row r="618">
      <c r="AQ618" s="4"/>
      <c r="AR618" s="4"/>
    </row>
    <row r="619">
      <c r="AQ619" s="4"/>
      <c r="AR619" s="4"/>
    </row>
    <row r="620">
      <c r="AQ620" s="4"/>
      <c r="AR620" s="4"/>
    </row>
    <row r="621">
      <c r="AQ621" s="4"/>
      <c r="AR621" s="4"/>
    </row>
    <row r="622">
      <c r="AQ622" s="4"/>
      <c r="AR622" s="4"/>
    </row>
    <row r="623">
      <c r="AQ623" s="4"/>
      <c r="AR623" s="4"/>
    </row>
    <row r="624">
      <c r="AQ624" s="4"/>
      <c r="AR624" s="4"/>
    </row>
    <row r="625">
      <c r="AQ625" s="4"/>
      <c r="AR625" s="4"/>
    </row>
    <row r="626">
      <c r="AQ626" s="4"/>
      <c r="AR626" s="4"/>
    </row>
    <row r="627">
      <c r="AQ627" s="4"/>
      <c r="AR627" s="4"/>
    </row>
    <row r="628">
      <c r="AQ628" s="4"/>
      <c r="AR628" s="4"/>
    </row>
    <row r="629">
      <c r="AQ629" s="4"/>
      <c r="AR629" s="4"/>
    </row>
    <row r="630">
      <c r="AQ630" s="4"/>
      <c r="AR630" s="4"/>
    </row>
    <row r="631">
      <c r="AQ631" s="4"/>
      <c r="AR631" s="4"/>
    </row>
    <row r="632">
      <c r="AQ632" s="4"/>
      <c r="AR632" s="4"/>
    </row>
    <row r="633">
      <c r="AQ633" s="4"/>
      <c r="AR633" s="4"/>
    </row>
    <row r="634">
      <c r="AQ634" s="4"/>
      <c r="AR634" s="4"/>
    </row>
    <row r="635">
      <c r="AQ635" s="4"/>
      <c r="AR635" s="4"/>
    </row>
    <row r="636">
      <c r="AQ636" s="4"/>
      <c r="AR636" s="4"/>
    </row>
    <row r="637">
      <c r="AQ637" s="4"/>
      <c r="AR637" s="4"/>
    </row>
    <row r="638">
      <c r="AQ638" s="4"/>
      <c r="AR638" s="4"/>
    </row>
    <row r="639">
      <c r="AQ639" s="4"/>
      <c r="AR639" s="4"/>
    </row>
    <row r="640">
      <c r="AQ640" s="4"/>
      <c r="AR640" s="4"/>
    </row>
    <row r="641">
      <c r="AQ641" s="4"/>
      <c r="AR641" s="4"/>
    </row>
    <row r="642">
      <c r="AQ642" s="4"/>
      <c r="AR642" s="4"/>
    </row>
    <row r="643">
      <c r="AQ643" s="4"/>
      <c r="AR643" s="4"/>
    </row>
    <row r="644">
      <c r="AQ644" s="4"/>
      <c r="AR644" s="4"/>
    </row>
    <row r="645">
      <c r="AQ645" s="4"/>
      <c r="AR645" s="4"/>
    </row>
    <row r="646">
      <c r="AQ646" s="4"/>
      <c r="AR646" s="4"/>
    </row>
    <row r="647">
      <c r="AQ647" s="4"/>
      <c r="AR647" s="4"/>
    </row>
    <row r="648">
      <c r="AQ648" s="4"/>
      <c r="AR648" s="4"/>
    </row>
    <row r="649">
      <c r="AQ649" s="4"/>
      <c r="AR649" s="4"/>
    </row>
    <row r="650">
      <c r="AQ650" s="4"/>
      <c r="AR650" s="4"/>
    </row>
    <row r="651">
      <c r="AQ651" s="4"/>
      <c r="AR651" s="4"/>
    </row>
    <row r="652">
      <c r="AQ652" s="4"/>
      <c r="AR652" s="4"/>
    </row>
    <row r="653">
      <c r="AQ653" s="4"/>
      <c r="AR653" s="4"/>
    </row>
    <row r="654">
      <c r="AQ654" s="4"/>
      <c r="AR654" s="4"/>
    </row>
    <row r="655">
      <c r="AQ655" s="4"/>
      <c r="AR655" s="4"/>
    </row>
    <row r="656">
      <c r="AQ656" s="4"/>
      <c r="AR656" s="4"/>
    </row>
    <row r="657">
      <c r="AQ657" s="4"/>
      <c r="AR657" s="4"/>
    </row>
    <row r="658">
      <c r="AQ658" s="4"/>
      <c r="AR658" s="4"/>
    </row>
    <row r="659">
      <c r="AQ659" s="4"/>
      <c r="AR659" s="4"/>
    </row>
    <row r="660">
      <c r="AQ660" s="4"/>
      <c r="AR660" s="4"/>
    </row>
    <row r="661">
      <c r="AQ661" s="4"/>
      <c r="AR661" s="4"/>
    </row>
    <row r="662">
      <c r="AQ662" s="4"/>
      <c r="AR662" s="4"/>
    </row>
    <row r="663">
      <c r="AQ663" s="4"/>
      <c r="AR663" s="4"/>
    </row>
    <row r="664">
      <c r="AQ664" s="4"/>
      <c r="AR664" s="4"/>
    </row>
    <row r="665">
      <c r="AQ665" s="4"/>
      <c r="AR665" s="4"/>
    </row>
    <row r="666">
      <c r="AQ666" s="4"/>
      <c r="AR666" s="4"/>
    </row>
    <row r="667">
      <c r="AQ667" s="4"/>
      <c r="AR667" s="4"/>
    </row>
    <row r="668">
      <c r="AQ668" s="4"/>
      <c r="AR668" s="4"/>
    </row>
    <row r="669">
      <c r="AQ669" s="4"/>
      <c r="AR669" s="4"/>
    </row>
    <row r="670">
      <c r="AQ670" s="4"/>
      <c r="AR670" s="4"/>
    </row>
    <row r="671">
      <c r="AQ671" s="4"/>
      <c r="AR671" s="4"/>
    </row>
    <row r="672">
      <c r="AQ672" s="4"/>
      <c r="AR672" s="4"/>
    </row>
    <row r="673">
      <c r="AQ673" s="4"/>
      <c r="AR673" s="4"/>
    </row>
    <row r="674">
      <c r="AQ674" s="4"/>
      <c r="AR674" s="4"/>
    </row>
    <row r="675">
      <c r="AQ675" s="4"/>
      <c r="AR675" s="4"/>
    </row>
    <row r="676">
      <c r="AQ676" s="4"/>
      <c r="AR676" s="4"/>
    </row>
    <row r="677">
      <c r="AQ677" s="4"/>
      <c r="AR677" s="4"/>
    </row>
    <row r="678">
      <c r="AQ678" s="4"/>
      <c r="AR678" s="4"/>
    </row>
    <row r="679">
      <c r="AQ679" s="4"/>
      <c r="AR679" s="4"/>
    </row>
    <row r="680">
      <c r="AQ680" s="4"/>
      <c r="AR680" s="4"/>
    </row>
    <row r="681">
      <c r="AQ681" s="4"/>
      <c r="AR681" s="4"/>
    </row>
    <row r="682">
      <c r="AQ682" s="4"/>
      <c r="AR682" s="4"/>
    </row>
    <row r="683">
      <c r="AQ683" s="4"/>
      <c r="AR683" s="4"/>
    </row>
    <row r="684">
      <c r="AQ684" s="4"/>
      <c r="AR684" s="4"/>
    </row>
    <row r="685">
      <c r="AQ685" s="4"/>
      <c r="AR685" s="4"/>
    </row>
    <row r="686">
      <c r="AQ686" s="4"/>
      <c r="AR686" s="4"/>
    </row>
    <row r="687">
      <c r="AQ687" s="4"/>
      <c r="AR687" s="4"/>
    </row>
    <row r="688">
      <c r="AQ688" s="4"/>
      <c r="AR688" s="4"/>
    </row>
    <row r="689">
      <c r="AQ689" s="4"/>
      <c r="AR689" s="4"/>
    </row>
    <row r="690">
      <c r="AQ690" s="4"/>
      <c r="AR690" s="4"/>
    </row>
    <row r="691">
      <c r="AQ691" s="4"/>
      <c r="AR691" s="4"/>
    </row>
    <row r="692">
      <c r="AQ692" s="4"/>
      <c r="AR692" s="4"/>
    </row>
    <row r="693">
      <c r="AQ693" s="4"/>
      <c r="AR693" s="4"/>
    </row>
    <row r="694">
      <c r="AQ694" s="4"/>
      <c r="AR694" s="4"/>
    </row>
    <row r="695">
      <c r="AQ695" s="4"/>
      <c r="AR695" s="4"/>
    </row>
    <row r="696">
      <c r="AQ696" s="4"/>
      <c r="AR696" s="4"/>
    </row>
    <row r="697">
      <c r="AQ697" s="4"/>
      <c r="AR697" s="4"/>
    </row>
    <row r="698">
      <c r="AQ698" s="4"/>
      <c r="AR698" s="4"/>
    </row>
    <row r="699">
      <c r="AQ699" s="4"/>
      <c r="AR699" s="4"/>
    </row>
    <row r="700">
      <c r="AQ700" s="4"/>
      <c r="AR700" s="4"/>
    </row>
    <row r="701">
      <c r="AQ701" s="4"/>
      <c r="AR701" s="4"/>
    </row>
    <row r="702">
      <c r="AQ702" s="4"/>
      <c r="AR702" s="4"/>
    </row>
    <row r="703">
      <c r="AQ703" s="4"/>
      <c r="AR703" s="4"/>
    </row>
    <row r="704">
      <c r="AQ704" s="4"/>
      <c r="AR704" s="4"/>
    </row>
    <row r="705">
      <c r="AQ705" s="4"/>
      <c r="AR705" s="4"/>
    </row>
    <row r="706">
      <c r="AQ706" s="4"/>
      <c r="AR706" s="4"/>
    </row>
    <row r="707">
      <c r="AQ707" s="4"/>
      <c r="AR707" s="4"/>
    </row>
    <row r="708">
      <c r="AQ708" s="4"/>
      <c r="AR708" s="4"/>
    </row>
    <row r="709">
      <c r="AQ709" s="4"/>
      <c r="AR709" s="4"/>
    </row>
    <row r="710">
      <c r="AQ710" s="4"/>
      <c r="AR710" s="4"/>
    </row>
    <row r="711">
      <c r="AQ711" s="4"/>
      <c r="AR711" s="4"/>
    </row>
    <row r="712">
      <c r="AQ712" s="4"/>
      <c r="AR712" s="4"/>
    </row>
    <row r="713">
      <c r="AQ713" s="4"/>
      <c r="AR713" s="4"/>
    </row>
    <row r="714">
      <c r="AQ714" s="4"/>
      <c r="AR714" s="4"/>
    </row>
    <row r="715">
      <c r="AQ715" s="4"/>
      <c r="AR715" s="4"/>
    </row>
    <row r="716">
      <c r="AQ716" s="4"/>
      <c r="AR716" s="4"/>
    </row>
    <row r="717">
      <c r="AQ717" s="4"/>
      <c r="AR717" s="4"/>
    </row>
    <row r="718">
      <c r="AQ718" s="4"/>
      <c r="AR718" s="4"/>
    </row>
    <row r="719">
      <c r="AQ719" s="4"/>
      <c r="AR719" s="4"/>
    </row>
    <row r="720">
      <c r="AQ720" s="4"/>
      <c r="AR720" s="4"/>
    </row>
    <row r="721">
      <c r="AQ721" s="4"/>
      <c r="AR721" s="4"/>
    </row>
    <row r="722">
      <c r="AQ722" s="4"/>
      <c r="AR722" s="4"/>
    </row>
    <row r="723">
      <c r="AQ723" s="4"/>
      <c r="AR723" s="4"/>
    </row>
    <row r="724">
      <c r="AQ724" s="4"/>
      <c r="AR724" s="4"/>
    </row>
    <row r="725">
      <c r="AQ725" s="4"/>
      <c r="AR725" s="4"/>
    </row>
    <row r="726">
      <c r="AQ726" s="4"/>
      <c r="AR726" s="4"/>
    </row>
    <row r="727">
      <c r="AQ727" s="4"/>
      <c r="AR727" s="4"/>
    </row>
    <row r="728">
      <c r="AQ728" s="4"/>
      <c r="AR728" s="4"/>
    </row>
    <row r="729">
      <c r="AQ729" s="4"/>
      <c r="AR729" s="4"/>
    </row>
    <row r="730">
      <c r="AQ730" s="4"/>
      <c r="AR730" s="4"/>
    </row>
    <row r="731">
      <c r="AQ731" s="4"/>
      <c r="AR731" s="4"/>
    </row>
    <row r="732">
      <c r="AQ732" s="4"/>
      <c r="AR732" s="4"/>
    </row>
    <row r="733">
      <c r="AQ733" s="4"/>
      <c r="AR733" s="4"/>
    </row>
    <row r="734">
      <c r="AQ734" s="4"/>
      <c r="AR734" s="4"/>
    </row>
    <row r="735">
      <c r="AQ735" s="4"/>
      <c r="AR735" s="4"/>
    </row>
    <row r="736">
      <c r="AQ736" s="4"/>
      <c r="AR736" s="4"/>
    </row>
    <row r="737">
      <c r="AQ737" s="4"/>
      <c r="AR737" s="4"/>
    </row>
    <row r="738">
      <c r="AQ738" s="4"/>
      <c r="AR738" s="4"/>
    </row>
    <row r="739">
      <c r="AQ739" s="4"/>
      <c r="AR739" s="4"/>
    </row>
    <row r="740">
      <c r="AQ740" s="4"/>
      <c r="AR740" s="4"/>
    </row>
    <row r="741">
      <c r="AQ741" s="4"/>
      <c r="AR741" s="4"/>
    </row>
    <row r="742">
      <c r="AQ742" s="4"/>
      <c r="AR742" s="4"/>
    </row>
    <row r="743">
      <c r="AQ743" s="4"/>
      <c r="AR743" s="4"/>
    </row>
    <row r="744">
      <c r="AQ744" s="4"/>
      <c r="AR744" s="4"/>
    </row>
    <row r="745">
      <c r="AQ745" s="4"/>
      <c r="AR745" s="4"/>
    </row>
    <row r="746">
      <c r="AQ746" s="4"/>
      <c r="AR746" s="4"/>
    </row>
    <row r="747">
      <c r="AQ747" s="4"/>
      <c r="AR747" s="4"/>
    </row>
    <row r="748">
      <c r="AQ748" s="4"/>
      <c r="AR748" s="4"/>
    </row>
    <row r="749">
      <c r="AQ749" s="4"/>
      <c r="AR749" s="4"/>
    </row>
    <row r="750">
      <c r="AQ750" s="4"/>
      <c r="AR750" s="4"/>
    </row>
    <row r="751">
      <c r="AQ751" s="4"/>
      <c r="AR751" s="4"/>
    </row>
    <row r="752">
      <c r="AQ752" s="4"/>
      <c r="AR752" s="4"/>
    </row>
    <row r="753">
      <c r="AQ753" s="4"/>
      <c r="AR753" s="4"/>
    </row>
    <row r="754">
      <c r="AQ754" s="4"/>
      <c r="AR754" s="4"/>
    </row>
    <row r="755">
      <c r="AQ755" s="4"/>
      <c r="AR755" s="4"/>
    </row>
    <row r="756">
      <c r="AQ756" s="4"/>
      <c r="AR756" s="4"/>
    </row>
    <row r="757">
      <c r="AQ757" s="4"/>
      <c r="AR757" s="4"/>
    </row>
    <row r="758">
      <c r="AQ758" s="4"/>
      <c r="AR758" s="4"/>
    </row>
    <row r="759">
      <c r="AQ759" s="4"/>
      <c r="AR759" s="4"/>
    </row>
    <row r="760">
      <c r="AQ760" s="4"/>
      <c r="AR760" s="4"/>
    </row>
    <row r="761">
      <c r="AQ761" s="4"/>
      <c r="AR761" s="4"/>
    </row>
    <row r="762">
      <c r="AQ762" s="4"/>
      <c r="AR762" s="4"/>
    </row>
    <row r="763">
      <c r="AQ763" s="4"/>
      <c r="AR763" s="4"/>
    </row>
    <row r="764">
      <c r="AQ764" s="4"/>
      <c r="AR764" s="4"/>
    </row>
    <row r="765">
      <c r="AQ765" s="4"/>
      <c r="AR765" s="4"/>
    </row>
    <row r="766">
      <c r="AQ766" s="4"/>
      <c r="AR766" s="4"/>
    </row>
    <row r="767">
      <c r="AQ767" s="4"/>
      <c r="AR767" s="4"/>
    </row>
    <row r="768">
      <c r="AQ768" s="4"/>
      <c r="AR768" s="4"/>
    </row>
    <row r="769">
      <c r="AQ769" s="4"/>
      <c r="AR769" s="4"/>
    </row>
    <row r="770">
      <c r="AQ770" s="4"/>
      <c r="AR770" s="4"/>
    </row>
    <row r="771">
      <c r="AQ771" s="4"/>
      <c r="AR771" s="4"/>
    </row>
    <row r="772">
      <c r="AQ772" s="4"/>
      <c r="AR772" s="4"/>
    </row>
    <row r="773">
      <c r="AQ773" s="4"/>
      <c r="AR773" s="4"/>
    </row>
    <row r="774">
      <c r="AQ774" s="4"/>
      <c r="AR774" s="4"/>
    </row>
    <row r="775">
      <c r="AQ775" s="4"/>
      <c r="AR775" s="4"/>
    </row>
    <row r="776">
      <c r="AQ776" s="4"/>
      <c r="AR776" s="4"/>
    </row>
    <row r="777">
      <c r="AQ777" s="4"/>
      <c r="AR777" s="4"/>
    </row>
    <row r="778">
      <c r="AQ778" s="4"/>
      <c r="AR778" s="4"/>
    </row>
    <row r="779">
      <c r="AQ779" s="4"/>
      <c r="AR779" s="4"/>
    </row>
    <row r="780">
      <c r="AQ780" s="4"/>
      <c r="AR780" s="4"/>
    </row>
    <row r="781">
      <c r="AQ781" s="4"/>
      <c r="AR781" s="4"/>
    </row>
    <row r="782">
      <c r="AQ782" s="4"/>
      <c r="AR782" s="4"/>
    </row>
    <row r="783">
      <c r="AQ783" s="4"/>
      <c r="AR783" s="4"/>
    </row>
    <row r="784">
      <c r="AQ784" s="4"/>
      <c r="AR784" s="4"/>
    </row>
    <row r="785">
      <c r="AQ785" s="4"/>
      <c r="AR785" s="4"/>
    </row>
    <row r="786">
      <c r="AQ786" s="4"/>
      <c r="AR786" s="4"/>
    </row>
    <row r="787">
      <c r="AQ787" s="4"/>
      <c r="AR787" s="4"/>
    </row>
    <row r="788">
      <c r="AQ788" s="4"/>
      <c r="AR788" s="4"/>
    </row>
    <row r="789">
      <c r="AQ789" s="4"/>
      <c r="AR789" s="4"/>
    </row>
    <row r="790">
      <c r="AQ790" s="4"/>
      <c r="AR790" s="4"/>
    </row>
    <row r="791">
      <c r="AQ791" s="4"/>
      <c r="AR791" s="4"/>
    </row>
    <row r="792">
      <c r="AQ792" s="4"/>
      <c r="AR792" s="4"/>
    </row>
    <row r="793">
      <c r="AQ793" s="4"/>
      <c r="AR793" s="4"/>
    </row>
    <row r="794">
      <c r="AQ794" s="4"/>
      <c r="AR794" s="4"/>
    </row>
    <row r="795">
      <c r="AQ795" s="4"/>
      <c r="AR795" s="4"/>
    </row>
    <row r="796">
      <c r="AQ796" s="4"/>
      <c r="AR796" s="4"/>
    </row>
    <row r="797">
      <c r="AQ797" s="4"/>
      <c r="AR797" s="4"/>
    </row>
    <row r="798">
      <c r="AQ798" s="4"/>
      <c r="AR798" s="4"/>
    </row>
    <row r="799">
      <c r="AQ799" s="4"/>
      <c r="AR799" s="4"/>
    </row>
    <row r="800">
      <c r="AQ800" s="4"/>
      <c r="AR800" s="4"/>
    </row>
    <row r="801">
      <c r="AQ801" s="4"/>
      <c r="AR801" s="4"/>
    </row>
    <row r="802">
      <c r="AQ802" s="4"/>
      <c r="AR802" s="4"/>
    </row>
    <row r="803">
      <c r="AQ803" s="4"/>
      <c r="AR803" s="4"/>
    </row>
    <row r="804">
      <c r="AQ804" s="4"/>
      <c r="AR804" s="4"/>
    </row>
    <row r="805">
      <c r="AQ805" s="4"/>
      <c r="AR805" s="4"/>
    </row>
    <row r="806">
      <c r="AQ806" s="4"/>
      <c r="AR806" s="4"/>
    </row>
    <row r="807">
      <c r="AQ807" s="4"/>
      <c r="AR807" s="4"/>
    </row>
    <row r="808">
      <c r="AQ808" s="4"/>
      <c r="AR808" s="4"/>
    </row>
    <row r="809">
      <c r="AQ809" s="4"/>
      <c r="AR809" s="4"/>
    </row>
    <row r="810">
      <c r="AQ810" s="4"/>
      <c r="AR810" s="4"/>
    </row>
    <row r="811">
      <c r="AQ811" s="4"/>
      <c r="AR811" s="4"/>
    </row>
    <row r="812">
      <c r="AQ812" s="4"/>
      <c r="AR812" s="4"/>
    </row>
    <row r="813">
      <c r="AQ813" s="4"/>
      <c r="AR813" s="4"/>
    </row>
    <row r="814">
      <c r="AQ814" s="4"/>
      <c r="AR814" s="4"/>
    </row>
    <row r="815">
      <c r="AQ815" s="4"/>
      <c r="AR815" s="4"/>
    </row>
    <row r="816">
      <c r="AQ816" s="4"/>
      <c r="AR816" s="4"/>
    </row>
    <row r="817">
      <c r="AQ817" s="4"/>
      <c r="AR817" s="4"/>
    </row>
    <row r="818">
      <c r="AQ818" s="4"/>
      <c r="AR818" s="4"/>
    </row>
    <row r="819">
      <c r="AQ819" s="4"/>
      <c r="AR819" s="4"/>
    </row>
    <row r="820">
      <c r="AQ820" s="4"/>
      <c r="AR820" s="4"/>
    </row>
    <row r="821">
      <c r="AQ821" s="4"/>
      <c r="AR821" s="4"/>
    </row>
    <row r="822">
      <c r="AQ822" s="4"/>
      <c r="AR822" s="4"/>
    </row>
    <row r="823">
      <c r="AQ823" s="4"/>
      <c r="AR823" s="4"/>
    </row>
    <row r="824">
      <c r="AQ824" s="4"/>
      <c r="AR824" s="4"/>
    </row>
    <row r="825">
      <c r="AQ825" s="4"/>
      <c r="AR825" s="4"/>
    </row>
    <row r="826">
      <c r="AQ826" s="4"/>
      <c r="AR826" s="4"/>
    </row>
    <row r="827">
      <c r="AQ827" s="4"/>
      <c r="AR827" s="4"/>
    </row>
    <row r="828">
      <c r="AQ828" s="4"/>
      <c r="AR828" s="4"/>
    </row>
    <row r="829">
      <c r="AQ829" s="4"/>
      <c r="AR829" s="4"/>
    </row>
    <row r="830">
      <c r="AQ830" s="4"/>
      <c r="AR830" s="4"/>
    </row>
    <row r="831">
      <c r="AQ831" s="4"/>
      <c r="AR831" s="4"/>
    </row>
    <row r="832">
      <c r="AQ832" s="4"/>
      <c r="AR832" s="4"/>
    </row>
    <row r="833">
      <c r="AQ833" s="4"/>
      <c r="AR833" s="4"/>
    </row>
    <row r="834">
      <c r="AQ834" s="4"/>
      <c r="AR834" s="4"/>
    </row>
    <row r="835">
      <c r="AQ835" s="4"/>
      <c r="AR835" s="4"/>
    </row>
    <row r="836">
      <c r="AQ836" s="4"/>
      <c r="AR836" s="4"/>
    </row>
    <row r="837">
      <c r="AQ837" s="4"/>
      <c r="AR837" s="4"/>
    </row>
    <row r="838">
      <c r="AQ838" s="4"/>
      <c r="AR838" s="4"/>
    </row>
    <row r="839">
      <c r="AQ839" s="4"/>
      <c r="AR839" s="4"/>
    </row>
    <row r="840">
      <c r="AQ840" s="4"/>
      <c r="AR840" s="4"/>
    </row>
    <row r="841">
      <c r="AQ841" s="4"/>
      <c r="AR841" s="4"/>
    </row>
    <row r="842">
      <c r="AQ842" s="4"/>
      <c r="AR842" s="4"/>
    </row>
    <row r="843">
      <c r="AQ843" s="4"/>
      <c r="AR843" s="4"/>
    </row>
    <row r="844">
      <c r="AQ844" s="4"/>
      <c r="AR844" s="4"/>
    </row>
    <row r="845">
      <c r="AQ845" s="4"/>
      <c r="AR845" s="4"/>
    </row>
    <row r="846">
      <c r="AQ846" s="4"/>
      <c r="AR846" s="4"/>
    </row>
    <row r="847">
      <c r="AQ847" s="4"/>
      <c r="AR847" s="4"/>
    </row>
    <row r="848">
      <c r="AQ848" s="4"/>
      <c r="AR848" s="4"/>
    </row>
    <row r="849">
      <c r="AQ849" s="4"/>
      <c r="AR849" s="4"/>
    </row>
    <row r="850">
      <c r="AQ850" s="4"/>
      <c r="AR850" s="4"/>
    </row>
    <row r="851">
      <c r="AQ851" s="4"/>
      <c r="AR851" s="4"/>
    </row>
    <row r="852">
      <c r="AQ852" s="4"/>
      <c r="AR852" s="4"/>
    </row>
    <row r="853">
      <c r="AQ853" s="4"/>
      <c r="AR853" s="4"/>
    </row>
    <row r="854">
      <c r="AQ854" s="4"/>
      <c r="AR854" s="4"/>
    </row>
    <row r="855">
      <c r="AQ855" s="4"/>
      <c r="AR855" s="4"/>
    </row>
    <row r="856">
      <c r="AQ856" s="4"/>
      <c r="AR856" s="4"/>
    </row>
    <row r="857">
      <c r="AQ857" s="4"/>
      <c r="AR857" s="4"/>
    </row>
    <row r="858">
      <c r="AQ858" s="4"/>
      <c r="AR858" s="4"/>
    </row>
    <row r="859">
      <c r="AQ859" s="4"/>
      <c r="AR859" s="4"/>
    </row>
    <row r="860">
      <c r="AQ860" s="4"/>
      <c r="AR860" s="4"/>
    </row>
    <row r="861">
      <c r="AQ861" s="4"/>
      <c r="AR861" s="4"/>
    </row>
    <row r="862">
      <c r="AQ862" s="4"/>
      <c r="AR862" s="4"/>
    </row>
    <row r="863">
      <c r="AQ863" s="4"/>
      <c r="AR863" s="4"/>
    </row>
    <row r="864">
      <c r="AQ864" s="4"/>
      <c r="AR864" s="4"/>
    </row>
    <row r="865">
      <c r="AQ865" s="4"/>
      <c r="AR865" s="4"/>
    </row>
    <row r="866">
      <c r="AQ866" s="4"/>
      <c r="AR866" s="4"/>
    </row>
    <row r="867">
      <c r="AQ867" s="4"/>
      <c r="AR867" s="4"/>
    </row>
    <row r="868">
      <c r="AQ868" s="4"/>
      <c r="AR868" s="4"/>
    </row>
    <row r="869">
      <c r="AQ869" s="4"/>
      <c r="AR869" s="4"/>
    </row>
    <row r="870">
      <c r="AQ870" s="4"/>
      <c r="AR870" s="4"/>
    </row>
    <row r="871">
      <c r="AQ871" s="4"/>
      <c r="AR871" s="4"/>
    </row>
    <row r="872">
      <c r="AQ872" s="4"/>
      <c r="AR872" s="4"/>
    </row>
    <row r="873">
      <c r="AQ873" s="4"/>
      <c r="AR873" s="4"/>
    </row>
    <row r="874">
      <c r="AQ874" s="4"/>
      <c r="AR874" s="4"/>
    </row>
    <row r="875">
      <c r="AQ875" s="4"/>
      <c r="AR875" s="4"/>
    </row>
    <row r="876">
      <c r="AQ876" s="4"/>
      <c r="AR876" s="4"/>
    </row>
    <row r="877">
      <c r="AQ877" s="4"/>
      <c r="AR877" s="4"/>
    </row>
    <row r="878">
      <c r="AQ878" s="4"/>
      <c r="AR878" s="4"/>
    </row>
    <row r="879">
      <c r="AQ879" s="4"/>
      <c r="AR879" s="4"/>
    </row>
    <row r="880">
      <c r="AQ880" s="4"/>
      <c r="AR880" s="4"/>
    </row>
    <row r="881">
      <c r="AQ881" s="4"/>
      <c r="AR881" s="4"/>
    </row>
    <row r="882">
      <c r="AQ882" s="4"/>
      <c r="AR882" s="4"/>
    </row>
    <row r="883">
      <c r="AQ883" s="4"/>
      <c r="AR883" s="4"/>
    </row>
    <row r="884">
      <c r="AQ884" s="4"/>
      <c r="AR884" s="4"/>
    </row>
    <row r="885">
      <c r="AQ885" s="4"/>
      <c r="AR885" s="4"/>
    </row>
    <row r="886">
      <c r="AQ886" s="4"/>
      <c r="AR886" s="4"/>
    </row>
    <row r="887">
      <c r="AQ887" s="4"/>
      <c r="AR887" s="4"/>
    </row>
    <row r="888">
      <c r="AQ888" s="4"/>
      <c r="AR888" s="4"/>
    </row>
    <row r="889">
      <c r="AQ889" s="4"/>
      <c r="AR889" s="4"/>
    </row>
    <row r="890">
      <c r="AQ890" s="4"/>
      <c r="AR890" s="4"/>
    </row>
    <row r="891">
      <c r="AQ891" s="4"/>
      <c r="AR891" s="4"/>
    </row>
    <row r="892">
      <c r="AQ892" s="4"/>
      <c r="AR892" s="4"/>
    </row>
    <row r="893">
      <c r="AQ893" s="4"/>
      <c r="AR893" s="4"/>
    </row>
    <row r="894">
      <c r="AQ894" s="4"/>
      <c r="AR894" s="4"/>
    </row>
    <row r="895">
      <c r="AQ895" s="4"/>
      <c r="AR895" s="4"/>
    </row>
    <row r="896">
      <c r="AQ896" s="4"/>
      <c r="AR896" s="4"/>
    </row>
    <row r="897">
      <c r="AQ897" s="4"/>
      <c r="AR897" s="4"/>
    </row>
    <row r="898">
      <c r="AQ898" s="4"/>
      <c r="AR898" s="4"/>
    </row>
    <row r="899">
      <c r="AQ899" s="4"/>
      <c r="AR899" s="4"/>
    </row>
    <row r="900">
      <c r="AQ900" s="4"/>
      <c r="AR900" s="4"/>
    </row>
    <row r="901">
      <c r="AQ901" s="4"/>
      <c r="AR901" s="4"/>
    </row>
    <row r="902">
      <c r="AQ902" s="4"/>
      <c r="AR902" s="4"/>
    </row>
    <row r="903">
      <c r="AQ903" s="4"/>
      <c r="AR903" s="4"/>
    </row>
    <row r="904">
      <c r="AQ904" s="4"/>
      <c r="AR904" s="4"/>
    </row>
    <row r="905">
      <c r="AQ905" s="4"/>
      <c r="AR905" s="4"/>
    </row>
    <row r="906">
      <c r="AQ906" s="4"/>
      <c r="AR906" s="4"/>
    </row>
    <row r="907">
      <c r="AQ907" s="4"/>
      <c r="AR907" s="4"/>
    </row>
    <row r="908">
      <c r="AQ908" s="4"/>
      <c r="AR908" s="4"/>
    </row>
    <row r="909">
      <c r="AQ909" s="4"/>
      <c r="AR909" s="4"/>
    </row>
    <row r="910">
      <c r="AQ910" s="4"/>
      <c r="AR910" s="4"/>
    </row>
    <row r="911">
      <c r="AQ911" s="4"/>
      <c r="AR911" s="4"/>
    </row>
    <row r="912">
      <c r="AQ912" s="4"/>
      <c r="AR912" s="4"/>
    </row>
    <row r="913">
      <c r="AQ913" s="4"/>
      <c r="AR913" s="4"/>
    </row>
    <row r="914">
      <c r="AQ914" s="4"/>
      <c r="AR914" s="4"/>
    </row>
    <row r="915">
      <c r="AQ915" s="4"/>
      <c r="AR915" s="4"/>
    </row>
    <row r="916">
      <c r="AQ916" s="4"/>
      <c r="AR916" s="4"/>
    </row>
    <row r="917">
      <c r="AQ917" s="4"/>
      <c r="AR917" s="4"/>
    </row>
    <row r="918">
      <c r="AQ918" s="4"/>
      <c r="AR918" s="4"/>
    </row>
    <row r="919">
      <c r="AQ919" s="4"/>
      <c r="AR919" s="4"/>
    </row>
    <row r="920">
      <c r="AQ920" s="4"/>
      <c r="AR920" s="4"/>
    </row>
    <row r="921">
      <c r="AQ921" s="4"/>
      <c r="AR921" s="4"/>
    </row>
    <row r="922">
      <c r="AQ922" s="4"/>
      <c r="AR922" s="4"/>
    </row>
    <row r="923">
      <c r="AQ923" s="4"/>
      <c r="AR923" s="4"/>
    </row>
    <row r="924">
      <c r="AQ924" s="4"/>
      <c r="AR924" s="4"/>
    </row>
    <row r="925">
      <c r="AQ925" s="4"/>
      <c r="AR925" s="4"/>
    </row>
    <row r="926">
      <c r="AQ926" s="4"/>
      <c r="AR926" s="4"/>
    </row>
    <row r="927">
      <c r="AQ927" s="4"/>
      <c r="AR927" s="4"/>
    </row>
    <row r="928">
      <c r="AQ928" s="4"/>
      <c r="AR928" s="4"/>
    </row>
    <row r="929">
      <c r="AQ929" s="4"/>
      <c r="AR929" s="4"/>
    </row>
    <row r="930">
      <c r="AQ930" s="4"/>
      <c r="AR930" s="4"/>
    </row>
    <row r="931">
      <c r="AQ931" s="4"/>
      <c r="AR931" s="4"/>
    </row>
    <row r="932">
      <c r="AQ932" s="4"/>
      <c r="AR932" s="4"/>
    </row>
    <row r="933">
      <c r="AQ933" s="4"/>
      <c r="AR933" s="4"/>
    </row>
    <row r="934">
      <c r="AQ934" s="4"/>
      <c r="AR934" s="4"/>
    </row>
    <row r="935">
      <c r="AQ935" s="4"/>
      <c r="AR935" s="4"/>
    </row>
    <row r="936">
      <c r="AQ936" s="4"/>
      <c r="AR936" s="4"/>
    </row>
    <row r="937">
      <c r="AQ937" s="4"/>
      <c r="AR937" s="4"/>
    </row>
    <row r="938">
      <c r="AQ938" s="4"/>
      <c r="AR938" s="4"/>
    </row>
    <row r="939">
      <c r="AQ939" s="4"/>
      <c r="AR939" s="4"/>
    </row>
    <row r="940">
      <c r="AQ940" s="4"/>
      <c r="AR940" s="4"/>
    </row>
    <row r="941">
      <c r="AQ941" s="4"/>
      <c r="AR941" s="4"/>
    </row>
    <row r="942">
      <c r="AQ942" s="4"/>
      <c r="AR942" s="4"/>
    </row>
    <row r="943">
      <c r="AQ943" s="4"/>
      <c r="AR943" s="4"/>
    </row>
    <row r="944">
      <c r="AQ944" s="4"/>
      <c r="AR944" s="4"/>
    </row>
    <row r="945">
      <c r="AQ945" s="4"/>
      <c r="AR945" s="4"/>
    </row>
    <row r="946">
      <c r="AQ946" s="4"/>
      <c r="AR946" s="4"/>
    </row>
    <row r="947">
      <c r="AQ947" s="4"/>
      <c r="AR947" s="4"/>
    </row>
    <row r="948">
      <c r="AQ948" s="4"/>
      <c r="AR948" s="4"/>
    </row>
    <row r="949">
      <c r="AQ949" s="4"/>
      <c r="AR949" s="4"/>
    </row>
    <row r="950">
      <c r="AQ950" s="4"/>
      <c r="AR950" s="4"/>
    </row>
    <row r="951">
      <c r="AQ951" s="4"/>
      <c r="AR951" s="4"/>
    </row>
    <row r="952">
      <c r="AQ952" s="4"/>
      <c r="AR952" s="4"/>
    </row>
    <row r="953">
      <c r="AQ953" s="4"/>
      <c r="AR953" s="4"/>
    </row>
    <row r="954">
      <c r="AQ954" s="4"/>
      <c r="AR954" s="4"/>
    </row>
    <row r="955">
      <c r="AQ955" s="4"/>
      <c r="AR955" s="4"/>
    </row>
    <row r="956">
      <c r="AQ956" s="4"/>
      <c r="AR956" s="4"/>
    </row>
    <row r="957">
      <c r="AQ957" s="4"/>
      <c r="AR957" s="4"/>
    </row>
    <row r="958">
      <c r="AQ958" s="4"/>
      <c r="AR958" s="4"/>
    </row>
    <row r="959">
      <c r="AQ959" s="4"/>
      <c r="AR959" s="4"/>
    </row>
    <row r="960">
      <c r="AQ960" s="4"/>
      <c r="AR960" s="4"/>
    </row>
    <row r="961">
      <c r="AQ961" s="4"/>
      <c r="AR961" s="4"/>
    </row>
    <row r="962">
      <c r="AQ962" s="4"/>
      <c r="AR962" s="4"/>
    </row>
    <row r="963">
      <c r="AQ963" s="4"/>
      <c r="AR963" s="4"/>
    </row>
    <row r="964">
      <c r="AQ964" s="4"/>
      <c r="AR964" s="4"/>
    </row>
    <row r="965">
      <c r="AQ965" s="4"/>
      <c r="AR965" s="4"/>
    </row>
    <row r="966">
      <c r="AQ966" s="4"/>
      <c r="AR966" s="4"/>
    </row>
    <row r="967">
      <c r="AQ967" s="4"/>
      <c r="AR967" s="4"/>
    </row>
    <row r="968">
      <c r="AQ968" s="4"/>
      <c r="AR968" s="4"/>
    </row>
    <row r="969">
      <c r="AQ969" s="4"/>
      <c r="AR969" s="4"/>
    </row>
    <row r="970">
      <c r="AQ970" s="4"/>
      <c r="AR970" s="4"/>
    </row>
    <row r="971">
      <c r="AQ971" s="4"/>
      <c r="AR971" s="4"/>
    </row>
    <row r="972">
      <c r="AQ972" s="4"/>
      <c r="AR972" s="4"/>
    </row>
    <row r="973">
      <c r="AQ973" s="4"/>
      <c r="AR973" s="4"/>
    </row>
    <row r="974">
      <c r="AQ974" s="4"/>
      <c r="AR974" s="4"/>
    </row>
    <row r="975">
      <c r="AQ975" s="4"/>
      <c r="AR975" s="4"/>
    </row>
    <row r="976">
      <c r="AQ976" s="4"/>
      <c r="AR976" s="4"/>
    </row>
    <row r="977">
      <c r="AQ977" s="4"/>
      <c r="AR977" s="4"/>
    </row>
    <row r="978">
      <c r="AQ978" s="4"/>
      <c r="AR978" s="4"/>
    </row>
    <row r="979">
      <c r="AQ979" s="4"/>
      <c r="AR979" s="4"/>
    </row>
    <row r="980">
      <c r="AQ980" s="4"/>
      <c r="AR980" s="4"/>
    </row>
    <row r="981">
      <c r="AQ981" s="4"/>
      <c r="AR981" s="4"/>
    </row>
    <row r="982">
      <c r="AQ982" s="4"/>
      <c r="AR982" s="4"/>
    </row>
    <row r="983">
      <c r="AQ983" s="4"/>
      <c r="AR983" s="4"/>
    </row>
    <row r="984">
      <c r="AQ984" s="4"/>
      <c r="AR984" s="4"/>
    </row>
    <row r="985">
      <c r="AQ985" s="4"/>
      <c r="AR985" s="4"/>
    </row>
    <row r="986">
      <c r="AQ986" s="4"/>
      <c r="AR986" s="4"/>
    </row>
    <row r="987">
      <c r="AQ987" s="4"/>
      <c r="AR987" s="4"/>
    </row>
    <row r="988">
      <c r="AQ988" s="4"/>
      <c r="AR988" s="4"/>
    </row>
    <row r="989">
      <c r="AQ989" s="4"/>
      <c r="AR989" s="4"/>
    </row>
    <row r="990">
      <c r="AQ990" s="4"/>
      <c r="AR990" s="4"/>
    </row>
    <row r="991">
      <c r="AQ991" s="4"/>
      <c r="AR991" s="4"/>
    </row>
    <row r="992">
      <c r="AQ992" s="4"/>
      <c r="AR992" s="4"/>
    </row>
    <row r="993">
      <c r="AQ993" s="4"/>
      <c r="AR993" s="4"/>
    </row>
    <row r="994">
      <c r="AQ994" s="4"/>
      <c r="AR994" s="4"/>
    </row>
    <row r="995">
      <c r="AQ995" s="4"/>
      <c r="AR995" s="4"/>
    </row>
    <row r="996">
      <c r="AQ996" s="4"/>
      <c r="AR996" s="4"/>
    </row>
    <row r="997">
      <c r="AQ997" s="4"/>
      <c r="AR997" s="4"/>
    </row>
    <row r="998">
      <c r="AQ998" s="4"/>
      <c r="AR998" s="4"/>
    </row>
    <row r="999">
      <c r="AQ999" s="4"/>
      <c r="AR999" s="4"/>
    </row>
    <row r="1000">
      <c r="AQ1000" s="4"/>
      <c r="AR1000" s="4"/>
    </row>
  </sheetData>
  <mergeCells count="10">
    <mergeCell ref="B37:E37"/>
    <mergeCell ref="F37:G37"/>
    <mergeCell ref="F38:G39"/>
    <mergeCell ref="B2:H2"/>
    <mergeCell ref="L2:AO2"/>
    <mergeCell ref="B35:D35"/>
    <mergeCell ref="H35:I35"/>
    <mergeCell ref="L35:T35"/>
    <mergeCell ref="AJ35:AK35"/>
    <mergeCell ref="B36:E36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