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11/relationships/webextensiontaskpanes" Target="xl/webextensions/taskpanes.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2"/>
  <workbookPr/>
  <mc:AlternateContent xmlns:mc="http://schemas.openxmlformats.org/markup-compatibility/2006">
    <mc:Choice Requires="x15">
      <x15ac:absPath xmlns:x15ac="http://schemas.microsoft.com/office/spreadsheetml/2010/11/ac" url="https://yearuptemp-my.sharepoint.com/personal/rlopez1_appdev_yearup_org/Documents/"/>
    </mc:Choice>
  </mc:AlternateContent>
  <xr:revisionPtr revIDLastSave="0" documentId="8_{013BC28A-E09B-4962-8721-0E37475EDB6E}" xr6:coauthVersionLast="47" xr6:coauthVersionMax="47" xr10:uidLastSave="{00000000-0000-0000-0000-000000000000}"/>
  <bookViews>
    <workbookView xWindow="20060" yWindow="500" windowWidth="47120" windowHeight="2768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 l="1"/>
  <c r="D6" i="1"/>
  <c r="D7" i="1"/>
  <c r="D3" i="1"/>
  <c r="D8" i="1"/>
  <c r="D9" i="1"/>
  <c r="D12" i="1"/>
  <c r="D19" i="1"/>
  <c r="D17" i="1"/>
  <c r="D16" i="1"/>
  <c r="D11" i="1"/>
  <c r="D10" i="1"/>
  <c r="D2" i="1"/>
  <c r="D20" i="1" s="1"/>
  <c r="D13" i="1"/>
  <c r="D5" i="1"/>
  <c r="D18" i="1"/>
  <c r="D15" i="1"/>
  <c r="D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tc={086A0FF4-19C9-423B-8C00-32985D927A8C}</author>
    <author>tc={FBB6AB7B-BD89-4913-AE49-A1DDC31201B3}</author>
    <author>tc={FAC40415-74A3-BA4F-A246-39F7720FA014}</author>
    <author>tc={365762B0-25EA-5842-9D94-68EE7B4434B4}</author>
  </authors>
  <commentList>
    <comment ref="A1" authorId="0" shapeId="0" xr:uid="{086A0FF4-19C9-423B-8C00-32985D927A8C}">
      <text>
        <t>[Threaded comment]
Your version of Excel allows you to read this threaded comment; however, any edits to it will get removed if the file is opened in a newer version of Excel. Learn more: https://go.microsoft.com/fwlink/?linkid=870924
Comment:
    to distinguish separate responses</t>
      </text>
    </comment>
    <comment ref="B1" authorId="1" shapeId="0" xr:uid="{FBB6AB7B-BD89-4913-AE49-A1DDC31201B3}">
      <text>
        <t>[Threaded comment]
Your version of Excel allows you to read this threaded comment; however, any edits to it will get removed if the file is opened in a newer version of Excel. Learn more: https://go.microsoft.com/fwlink/?linkid=870924
Comment:
    changes from 45561 to the actual date</t>
      </text>
    </comment>
    <comment ref="C1" authorId="2" shapeId="0" xr:uid="{FAC40415-74A3-BA4F-A246-39F7720FA014}">
      <text>
        <t xml:space="preserve">[Threaded comment]
Your version of Excel allows you to read this threaded comment; however, any edits to it will get removed if the file is opened in a newer version of Excel. Learn more: https://go.microsoft.com/fwlink/?linkid=870924
Comment:
    m/d/yyyy is the format that is seen first in date
</t>
      </text>
    </comment>
    <comment ref="D1" authorId="3" shapeId="0" xr:uid="{365762B0-25EA-5842-9D94-68EE7B4434B4}">
      <text>
        <t xml:space="preserve">[Threaded comment]
Your version of Excel allows you to read this threaded comment; however, any edits to it will get removed if the file is opened in a newer version of Excel. Learn more: https://go.microsoft.com/fwlink/?linkid=870924
Comment:
    Date columns sorting by Oldest to Newest or Newest to Oldest. Text columns in alphabetical sorting.
</t>
      </text>
    </comment>
  </commentList>
</comments>
</file>

<file path=xl/sharedStrings.xml><?xml version="1.0" encoding="utf-8"?>
<sst xmlns="http://schemas.openxmlformats.org/spreadsheetml/2006/main" count="231" uniqueCount="77">
  <si>
    <t>Id</t>
  </si>
  <si>
    <t>Start time</t>
  </si>
  <si>
    <t>Completion time</t>
  </si>
  <si>
    <t>Time to complete</t>
  </si>
  <si>
    <t>Email</t>
  </si>
  <si>
    <t>Name</t>
  </si>
  <si>
    <t>How often do you visit Gage Park Cafecito</t>
  </si>
  <si>
    <t>What is your go-to drinks at Gage Park Cafecito</t>
  </si>
  <si>
    <t>How satisfied are you with the quality of our drinks?</t>
  </si>
  <si>
    <t>How strongly do you agree or disagree with the following statements about your experience at Gage Park Cafecito?.The atmosphere of the café is inviting and comfortable.</t>
  </si>
  <si>
    <t>How strongly do you agree or disagree with the following statements about your experience at Gage Park Cafecito?.The service at Gage Park Cafecito is fast and friendly.</t>
  </si>
  <si>
    <t>How strongly do you agree or disagree with the following statements about your experience at Gage Park Cafecito?.I would recommend Gage Park Cafecito to a friend.</t>
  </si>
  <si>
    <t>How strongly do you agree or disagree with the following statements about your experience at Gage Park Cafecito?.The drink selection at Gage Park Cafecito offers enough variety to meet my preferences.</t>
  </si>
  <si>
    <t>What would you like to see improved at Gage Park Cafecito?</t>
  </si>
  <si>
    <t>Would you be interested in joining a loyalty program with rewards like free drinks, discounts, and special offers?</t>
  </si>
  <si>
    <t>What types of rewards would motivate you to visit more frequently?</t>
  </si>
  <si>
    <t>Any additional comments or suggestions?</t>
  </si>
  <si>
    <t>sgant1@appdev.yearup.org</t>
  </si>
  <si>
    <t>Never</t>
  </si>
  <si>
    <t>Mazapán Espresso</t>
  </si>
  <si>
    <t>Neither satisfied nor dissatisfied</t>
  </si>
  <si>
    <t>Neutral</t>
  </si>
  <si>
    <t>Agree</t>
  </si>
  <si>
    <t>Yes</t>
  </si>
  <si>
    <t>Free Drinks every 5 purchases </t>
  </si>
  <si>
    <t>vescamilla1@appdev.yearup.org</t>
  </si>
  <si>
    <t>Weekly</t>
  </si>
  <si>
    <t>Chocolate Abuelita Mocha</t>
  </si>
  <si>
    <t>Very satisfied</t>
  </si>
  <si>
    <t>Strongly agree</t>
  </si>
  <si>
    <t>More drink options</t>
  </si>
  <si>
    <t>agarcia@appdev.yearup.org</t>
  </si>
  <si>
    <t>Somewhat satisfied</t>
  </si>
  <si>
    <t>everything is perfect</t>
  </si>
  <si>
    <t>sbradford1@appdev.yearup.org</t>
  </si>
  <si>
    <t>food</t>
  </si>
  <si>
    <t>Birthday Perks </t>
  </si>
  <si>
    <t>n/a</t>
  </si>
  <si>
    <t>cbeard@appdev.yearup.org</t>
  </si>
  <si>
    <t>zhaseeba1@appdev.yearup.org</t>
  </si>
  <si>
    <t>dminer@appdev.yearup.org</t>
  </si>
  <si>
    <t>Sometimes</t>
  </si>
  <si>
    <t>Gage Park Brew</t>
  </si>
  <si>
    <t>akidane@appdev.yearup.org</t>
  </si>
  <si>
    <t>Daily</t>
  </si>
  <si>
    <t>temperature of the drinks</t>
  </si>
  <si>
    <t>price is too high</t>
  </si>
  <si>
    <t>szaidi@appdev.yearup.org</t>
  </si>
  <si>
    <t>Monthly</t>
  </si>
  <si>
    <t>Time for orders to be completed</t>
  </si>
  <si>
    <t>No</t>
  </si>
  <si>
    <t>Awesome Survey!</t>
  </si>
  <si>
    <t>aperez@appdev.yearup.org</t>
  </si>
  <si>
    <t>Café de Olla Latte</t>
  </si>
  <si>
    <t>Nothing in mind at the moment.</t>
  </si>
  <si>
    <t>Nothing in mind.</t>
  </si>
  <si>
    <t>mreyes1@appdev.yearup.org</t>
  </si>
  <si>
    <t>Disagree</t>
  </si>
  <si>
    <t>iced coffee</t>
  </si>
  <si>
    <t>food items</t>
  </si>
  <si>
    <t>kmabon@appdev.yearup.org</t>
  </si>
  <si>
    <t>N/A</t>
  </si>
  <si>
    <t>Discount During Lunch Hours</t>
  </si>
  <si>
    <t>cbowman@appdev.yearup.org</t>
  </si>
  <si>
    <t>Rarely</t>
  </si>
  <si>
    <t>lower prices</t>
  </si>
  <si>
    <t>no</t>
  </si>
  <si>
    <t>vguerrero@appdev.yearup.org</t>
  </si>
  <si>
    <t>More variety of pastries</t>
  </si>
  <si>
    <t>jridges@appdev.yearup.org</t>
  </si>
  <si>
    <t>First time</t>
  </si>
  <si>
    <t>maybe a little more variety</t>
  </si>
  <si>
    <t>jallen-chunn@appdev.yearup.org</t>
  </si>
  <si>
    <t>Chocolate Abuelita Everything</t>
  </si>
  <si>
    <t>It was perfect down to the last, minute details</t>
  </si>
  <si>
    <t>jsantoscustodio@appdev.yearup.org</t>
  </si>
  <si>
    <t>customer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</si>
</sst>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2" fontId="0" fillId="0" borderId="0" xfId="0" applyNumberFormat="1"/>
    <xf numFmtId="22" fontId="0" fillId="0" borderId="0" xfId="0" applyNumberFormat="1"/>
    <xf numFmtId="164" fontId="0" fillId="0" borderId="0" xfId="0" applyNumberFormat="1"/>
    <xf numFmtId="45" fontId="0" fillId="0" borderId="0" xfId="0" applyNumberFormat="1"/>
    <xf numFmtId="49" fontId="0" fillId="0" borderId="0" xfId="0" applyNumberFormat="1"/>
  </cellXfs>
  <cellStyles count="1">
    <cellStyle name="Normal" xfId="0" builtinId="0"/>
  </cellStyles>
  <dxfs count="34">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28" formatCode="mm:ss"/>
    </dxf>
    <dxf>
      <numFmt numFmtId="28" formatCode="mm:ss"/>
    </dxf>
    <dxf>
      <numFmt numFmtId="164" formatCode="mm/dd/yyyy\ hh:mm:ss"/>
    </dxf>
    <dxf>
      <numFmt numFmtId="164" formatCode="mm/dd/yyyy\ hh:mm:ss"/>
    </dxf>
    <dxf>
      <numFmt numFmtId="164" formatCode="mm/dd/yyyy\ hh:mm:ss"/>
    </dxf>
    <dxf>
      <numFmt numFmtId="164" formatCode="mm/dd/yyyy\ hh:mm:ss"/>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odolfo Lopez" id="{36DC3179-BB1C-467F-9374-C627EA2C866E}" userId="S::rlopez1@appdev.yearup.org::329ec3bc-88e1-4835-aff8-498b6e046b3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fficeForms.Table" displayName="OfficeForms.Table" ref="A1:Q20" totalsRowCount="1">
  <sortState xmlns:xlrd2="http://schemas.microsoft.com/office/spreadsheetml/2017/richdata2" ref="A2:Q19">
    <sortCondition ref="D2:D19"/>
  </sortState>
  <tableColumns count="17">
    <tableColumn id="1" xr3:uid="{00000000-0010-0000-0000-000001000000}" name="Id" dataDxfId="32" totalsRowDxfId="33">
      <extLst>
        <ext xmlns:xlmsforms="http://schemas.microsoft.com/office/spreadsheetml/2023/msForms" uri="{FCC71383-01E1-4257-9335-427F07BE8D7F}">
          <xlmsforms:question id="id"/>
        </ext>
      </extLst>
    </tableColumn>
    <tableColumn id="2" xr3:uid="{00000000-0010-0000-0000-000002000000}" name="Start time" dataDxfId="30" totalsRowDxfId="31">
      <extLst>
        <ext xmlns:xlmsforms="http://schemas.microsoft.com/office/spreadsheetml/2023/msForms" uri="{FCC71383-01E1-4257-9335-427F07BE8D7F}">
          <xlmsforms:question id="startDate"/>
        </ext>
      </extLst>
    </tableColumn>
    <tableColumn id="3" xr3:uid="{00000000-0010-0000-0000-000003000000}" name="Completion time" dataDxfId="28" totalsRowDxfId="29">
      <extLst>
        <ext xmlns:xlmsforms="http://schemas.microsoft.com/office/spreadsheetml/2023/msForms" uri="{FCC71383-01E1-4257-9335-427F07BE8D7F}">
          <xlmsforms:question id="submitDate"/>
        </ext>
      </extLst>
    </tableColumn>
    <tableColumn id="23" xr3:uid="{30878F88-36CE-3947-9DCC-8BC67B268166}" name="Time to complete" totalsRowFunction="custom" dataDxfId="26" totalsRowDxfId="27">
      <calculatedColumnFormula>C2-B2</calculatedColumnFormula>
      <totalsRowFormula>AVERAGE(D2:D19)</totalsRowFormula>
    </tableColumn>
    <tableColumn id="4" xr3:uid="{00000000-0010-0000-0000-000004000000}" name="Email" dataDxfId="24" totalsRowDxfId="25">
      <extLst>
        <ext xmlns:xlmsforms="http://schemas.microsoft.com/office/spreadsheetml/2023/msForms" uri="{FCC71383-01E1-4257-9335-427F07BE8D7F}">
          <xlmsforms:question id="responder"/>
        </ext>
      </extLst>
    </tableColumn>
    <tableColumn id="5" xr3:uid="{00000000-0010-0000-0000-000005000000}" name="Name" dataDxfId="22" totalsRowDxfId="23">
      <extLst>
        <ext xmlns:xlmsforms="http://schemas.microsoft.com/office/spreadsheetml/2023/msForms" uri="{FCC71383-01E1-4257-9335-427F07BE8D7F}">
          <xlmsforms:question id="responderName"/>
        </ext>
      </extLst>
    </tableColumn>
    <tableColumn id="6" xr3:uid="{00000000-0010-0000-0000-000006000000}" name="How often do you visit Gage Park Cafecito" dataDxfId="20" totalsRowDxfId="21">
      <extLst>
        <ext xmlns:xlmsforms="http://schemas.microsoft.com/office/spreadsheetml/2023/msForms" uri="{FCC71383-01E1-4257-9335-427F07BE8D7F}">
          <xlmsforms:question id="r292eceadbafe44348717115143ae0003"/>
        </ext>
      </extLst>
    </tableColumn>
    <tableColumn id="7" xr3:uid="{00000000-0010-0000-0000-000007000000}" name="What is your go-to drinks at Gage Park Cafecito" dataDxfId="18" totalsRowDxfId="19">
      <extLst>
        <ext xmlns:xlmsforms="http://schemas.microsoft.com/office/spreadsheetml/2023/msForms" uri="{FCC71383-01E1-4257-9335-427F07BE8D7F}">
          <xlmsforms:question id="r8089c72e230a4511aa9219da268ced32"/>
        </ext>
      </extLst>
    </tableColumn>
    <tableColumn id="8" xr3:uid="{00000000-0010-0000-0000-000008000000}" name="How satisfied are you with the quality of our drinks?" dataDxfId="16" totalsRowDxfId="17">
      <extLst>
        <ext xmlns:xlmsforms="http://schemas.microsoft.com/office/spreadsheetml/2023/msForms" uri="{FCC71383-01E1-4257-9335-427F07BE8D7F}">
          <xlmsforms:question id="r5458809c1c13477890f16943e0de6c19"/>
        </ext>
      </extLst>
    </tableColumn>
    <tableColumn id="9" xr3:uid="{00000000-0010-0000-0000-000009000000}" name="How strongly do you agree or disagree with the following statements about your experience at Gage Park Cafecito?.The atmosphere of the café is inviting and comfortable." dataDxfId="14" totalsRowDxfId="15">
      <extLst>
        <ext xmlns:xlmsforms="http://schemas.microsoft.com/office/spreadsheetml/2023/msForms" uri="{FCC71383-01E1-4257-9335-427F07BE8D7F}">
          <xlmsforms:question id="r28480fca56c141beaa4ea6f4acb0fe52"/>
        </ext>
      </extLst>
    </tableColumn>
    <tableColumn id="10" xr3:uid="{00000000-0010-0000-0000-00000A000000}" name="How strongly do you agree or disagree with the following statements about your experience at Gage Park Cafecito?.The service at Gage Park Cafecito is fast and friendly." dataDxfId="12" totalsRowDxfId="13">
      <extLst>
        <ext xmlns:xlmsforms="http://schemas.microsoft.com/office/spreadsheetml/2023/msForms" uri="{FCC71383-01E1-4257-9335-427F07BE8D7F}">
          <xlmsforms:question id="r77a00e7d52da4138aaaaa786184e8d3f"/>
        </ext>
      </extLst>
    </tableColumn>
    <tableColumn id="11" xr3:uid="{00000000-0010-0000-0000-00000B000000}" name="How strongly do you agree or disagree with the following statements about your experience at Gage Park Cafecito?.I would recommend Gage Park Cafecito to a friend." dataDxfId="10" totalsRowDxfId="11">
      <extLst>
        <ext xmlns:xlmsforms="http://schemas.microsoft.com/office/spreadsheetml/2023/msForms" uri="{FCC71383-01E1-4257-9335-427F07BE8D7F}">
          <xlmsforms:question id="rc8e7dbeef377402ebe7f629d79508425"/>
        </ext>
      </extLst>
    </tableColumn>
    <tableColumn id="12" xr3:uid="{00000000-0010-0000-0000-00000C000000}" name="How strongly do you agree or disagree with the following statements about your experience at Gage Park Cafecito?.The drink selection at Gage Park Cafecito offers enough variety to meet my preferences." dataDxfId="8" totalsRowDxfId="9">
      <extLst>
        <ext xmlns:xlmsforms="http://schemas.microsoft.com/office/spreadsheetml/2023/msForms" uri="{FCC71383-01E1-4257-9335-427F07BE8D7F}">
          <xlmsforms:question id="red8651616046457eba04c353aca4cd1f"/>
        </ext>
      </extLst>
    </tableColumn>
    <tableColumn id="13" xr3:uid="{00000000-0010-0000-0000-00000D000000}" name="What would you like to see improved at Gage Park Cafecito?" dataDxfId="6" totalsRowDxfId="7">
      <extLst>
        <ext xmlns:xlmsforms="http://schemas.microsoft.com/office/spreadsheetml/2023/msForms" uri="{FCC71383-01E1-4257-9335-427F07BE8D7F}">
          <xlmsforms:question id="re32155dec81045bfb800a03f1e526135"/>
        </ext>
      </extLst>
    </tableColumn>
    <tableColumn id="14" xr3:uid="{00000000-0010-0000-0000-00000E000000}" name="Would you be interested in joining a loyalty program with rewards like free drinks, discounts, and special offers?" dataDxfId="4" totalsRowDxfId="5">
      <extLst>
        <ext xmlns:xlmsforms="http://schemas.microsoft.com/office/spreadsheetml/2023/msForms" uri="{FCC71383-01E1-4257-9335-427F07BE8D7F}">
          <xlmsforms:question id="r4479587751bd4f849ef38413c3d72c9c"/>
        </ext>
      </extLst>
    </tableColumn>
    <tableColumn id="15" xr3:uid="{00000000-0010-0000-0000-00000F000000}" name="What types of rewards would motivate you to visit more frequently?" dataDxfId="2" totalsRowDxfId="3">
      <extLst>
        <ext xmlns:xlmsforms="http://schemas.microsoft.com/office/spreadsheetml/2023/msForms" uri="{FCC71383-01E1-4257-9335-427F07BE8D7F}">
          <xlmsforms:question id="r1e316319ce4f46f2a26964503903c234"/>
        </ext>
      </extLst>
    </tableColumn>
    <tableColumn id="16" xr3:uid="{00000000-0010-0000-0000-000010000000}" name="Any additional comments or suggestions?" dataDxfId="0" totalsRowDxfId="1">
      <extLst>
        <ext xmlns:xlmsforms="http://schemas.microsoft.com/office/spreadsheetml/2023/msForms" uri="{FCC71383-01E1-4257-9335-427F07BE8D7F}">
          <xlmsforms:question id="r8171333a9af34766a79382d3e8d2998f"/>
        </ext>
      </extLst>
    </tableColumn>
  </tableColumns>
  <tableStyleInfo name="TableStyleMedium2" showFirstColumn="0" showLastColumn="0" showRowStripes="1" showColumnStripes="0"/>
  <extLst>
    <ext xmlns:xlmsforms="http://schemas.microsoft.com/office/spreadsheetml/2023/msForms" uri="{839C7E11-91E4-4DBD-9C5D-0DEA604FA9AC}">
      <xlmsforms:msForm id="N1zOu4HxDE2TEH-Hczbhz7zDnjLhiDVIr_hJi24Eaz9UMFhHNFQwWkxVNkkxU1dHUjdJSDFQS1NMRS4u" isFormConnected="1" maxResponseId="18" latestEventMarker="0">
        <xlmsforms:syncedQuestionId>id</xlmsforms:syncedQuestionId>
        <xlmsforms:syncedQuestionId>startDate</xlmsforms:syncedQuestionId>
        <xlmsforms:syncedQuestionId>submitDate</xlmsforms:syncedQuestionId>
        <xlmsforms:syncedQuestionId>responder</xlmsforms:syncedQuestionId>
        <xlmsforms:syncedQuestionId>responderName</xlmsforms:syncedQuestionId>
        <xlmsforms:syncedQuestionId>r292eceadbafe44348717115143ae0003</xlmsforms:syncedQuestionId>
        <xlmsforms:syncedQuestionId>r8089c72e230a4511aa9219da268ced32</xlmsforms:syncedQuestionId>
        <xlmsforms:syncedQuestionId>r5458809c1c13477890f16943e0de6c19</xlmsforms:syncedQuestionId>
        <xlmsforms:syncedQuestionId>r28480fca56c141beaa4ea6f4acb0fe52</xlmsforms:syncedQuestionId>
        <xlmsforms:syncedQuestionId>r77a00e7d52da4138aaaaa786184e8d3f</xlmsforms:syncedQuestionId>
        <xlmsforms:syncedQuestionId>rc8e7dbeef377402ebe7f629d79508425</xlmsforms:syncedQuestionId>
        <xlmsforms:syncedQuestionId>red8651616046457eba04c353aca4cd1f</xlmsforms:syncedQuestionId>
        <xlmsforms:syncedQuestionId>re32155dec81045bfb800a03f1e526135</xlmsforms:syncedQuestionId>
        <xlmsforms:syncedQuestionId>r4479587751bd4f849ef38413c3d72c9c</xlmsforms:syncedQuestionId>
        <xlmsforms:syncedQuestionId>r1e316319ce4f46f2a26964503903c234</xlmsforms:syncedQuestionId>
        <xlmsforms:syncedQuestionId>r8171333a9af34766a79382d3e8d2998f</xlmsforms:syncedQuestionId>
      </xlmsforms:msForm>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4-09-27T16:56:30.10" personId="{36DC3179-BB1C-467F-9374-C627EA2C866E}" id="{086A0FF4-19C9-423B-8C00-32985D927A8C}">
    <text>to distinguish separate responses</text>
  </threadedComment>
  <threadedComment ref="B1" dT="2024-09-27T16:42:09.46" personId="{36DC3179-BB1C-467F-9374-C627EA2C866E}" id="{FBB6AB7B-BD89-4913-AE49-A1DDC31201B3}">
    <text>changes from 45561 to the actual date</text>
  </threadedComment>
  <threadedComment ref="C1" dT="2024-09-27T17:03:35.35" personId="{36DC3179-BB1C-467F-9374-C627EA2C866E}" id="{FAC40415-74A3-BA4F-A246-39F7720FA014}">
    <text xml:space="preserve">m/d/yyyy is the format that is seen first in date
</text>
  </threadedComment>
  <threadedComment ref="D1" dT="2024-09-27T17:26:33.86" personId="{36DC3179-BB1C-467F-9374-C627EA2C866E}" id="{365762B0-25EA-5842-9D94-68EE7B4434B4}">
    <text xml:space="preserve">Date columns sorting by Oldest to Newest or Newest to Oldest. Text columns in alphabetical sorting.
</text>
  </threadedComment>
</ThreadedComment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55DEA708-E831-4A48-98A2-655289C00DEC}">
  <we:reference id="wa200005502" version="1.0.0.11" store="en-US" storeType="omex"/>
  <we:alternateReferences>
    <we:reference id="wa200005502" version="1.0.0.11" store="en-US" storeType="omex"/>
  </we:alternateReferences>
  <we:properties>
    <we:property name="docId" value="&quot;UBXZQ19ccnfKLpVXw7uHG&quot;"/>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5"/>
  <sheetViews>
    <sheetView tabSelected="1" workbookViewId="0">
      <selection activeCell="N48" sqref="N48"/>
    </sheetView>
  </sheetViews>
  <sheetFormatPr defaultColWidth="8.85546875" defaultRowHeight="15"/>
  <cols>
    <col min="1" max="1" width="20" bestFit="1" customWidth="1"/>
    <col min="2" max="2" width="20" style="3" bestFit="1" customWidth="1"/>
    <col min="3" max="3" width="24.85546875" style="3" customWidth="1"/>
    <col min="4" max="4" width="24.85546875" style="4" customWidth="1"/>
    <col min="5" max="17" width="20" bestFit="1" customWidth="1"/>
  </cols>
  <sheetData>
    <row r="1" spans="1:17">
      <c r="A1" s="1" t="s">
        <v>0</v>
      </c>
      <c r="B1" s="3" t="s">
        <v>1</v>
      </c>
      <c r="C1" s="3" t="s">
        <v>2</v>
      </c>
      <c r="D1" s="4" t="s">
        <v>3</v>
      </c>
      <c r="E1" t="s">
        <v>4</v>
      </c>
      <c r="F1" t="s">
        <v>5</v>
      </c>
      <c r="G1" t="s">
        <v>6</v>
      </c>
      <c r="H1" t="s">
        <v>7</v>
      </c>
      <c r="I1" t="s">
        <v>8</v>
      </c>
      <c r="J1" t="s">
        <v>9</v>
      </c>
      <c r="K1" t="s">
        <v>10</v>
      </c>
      <c r="L1" t="s">
        <v>11</v>
      </c>
      <c r="M1" t="s">
        <v>12</v>
      </c>
      <c r="N1" t="s">
        <v>13</v>
      </c>
      <c r="O1" t="s">
        <v>14</v>
      </c>
      <c r="P1" t="s">
        <v>15</v>
      </c>
      <c r="Q1" t="s">
        <v>16</v>
      </c>
    </row>
    <row r="2" spans="1:17">
      <c r="A2">
        <v>13</v>
      </c>
      <c r="B2" s="3">
        <v>45561.456469907411</v>
      </c>
      <c r="C2" s="3">
        <v>45561.456805555557</v>
      </c>
      <c r="D2" s="4">
        <f>C2-B2</f>
        <v>3.3564814657438546E-4</v>
      </c>
      <c r="E2" t="s">
        <v>17</v>
      </c>
      <c r="F2" t="s">
        <v>17</v>
      </c>
      <c r="G2" t="s">
        <v>18</v>
      </c>
      <c r="H2" t="s">
        <v>19</v>
      </c>
      <c r="I2" t="s">
        <v>20</v>
      </c>
      <c r="J2" t="s">
        <v>21</v>
      </c>
      <c r="K2" t="s">
        <v>22</v>
      </c>
      <c r="L2" t="s">
        <v>22</v>
      </c>
      <c r="O2" t="s">
        <v>23</v>
      </c>
      <c r="P2" t="s">
        <v>24</v>
      </c>
    </row>
    <row r="3" spans="1:17">
      <c r="A3">
        <v>4</v>
      </c>
      <c r="B3" s="3">
        <v>45561.44017361111</v>
      </c>
      <c r="C3" s="3">
        <v>45561.440520833334</v>
      </c>
      <c r="D3" s="4">
        <f>C3-B3</f>
        <v>3.4722222335403785E-4</v>
      </c>
      <c r="E3" t="s">
        <v>25</v>
      </c>
      <c r="F3" t="s">
        <v>25</v>
      </c>
      <c r="G3" t="s">
        <v>26</v>
      </c>
      <c r="H3" t="s">
        <v>27</v>
      </c>
      <c r="I3" t="s">
        <v>28</v>
      </c>
      <c r="J3" t="s">
        <v>29</v>
      </c>
      <c r="K3" t="s">
        <v>29</v>
      </c>
      <c r="L3" t="s">
        <v>29</v>
      </c>
      <c r="M3" t="s">
        <v>29</v>
      </c>
      <c r="N3" t="s">
        <v>30</v>
      </c>
      <c r="O3" t="s">
        <v>23</v>
      </c>
      <c r="P3" t="s">
        <v>24</v>
      </c>
    </row>
    <row r="4" spans="1:17">
      <c r="A4">
        <v>1</v>
      </c>
      <c r="B4" s="3">
        <v>45561.431018518517</v>
      </c>
      <c r="C4" s="3">
        <v>45561.431423611109</v>
      </c>
      <c r="D4" s="4">
        <f>C4-B4</f>
        <v>4.0509259270038456E-4</v>
      </c>
      <c r="E4" t="s">
        <v>31</v>
      </c>
      <c r="F4" t="s">
        <v>31</v>
      </c>
      <c r="G4" t="s">
        <v>18</v>
      </c>
      <c r="H4" t="s">
        <v>27</v>
      </c>
      <c r="I4" t="s">
        <v>32</v>
      </c>
      <c r="J4" t="s">
        <v>29</v>
      </c>
      <c r="K4" t="s">
        <v>29</v>
      </c>
      <c r="L4" t="s">
        <v>29</v>
      </c>
      <c r="M4" t="s">
        <v>29</v>
      </c>
      <c r="N4" t="s">
        <v>33</v>
      </c>
      <c r="O4" t="s">
        <v>23</v>
      </c>
      <c r="P4" t="s">
        <v>24</v>
      </c>
    </row>
    <row r="5" spans="1:17">
      <c r="A5">
        <v>15</v>
      </c>
      <c r="B5" s="3">
        <v>45561.45753472222</v>
      </c>
      <c r="C5" s="3">
        <v>45561.457951388889</v>
      </c>
      <c r="D5" s="4">
        <f>C5-B5</f>
        <v>4.1666666948003694E-4</v>
      </c>
      <c r="E5" t="s">
        <v>34</v>
      </c>
      <c r="F5" t="s">
        <v>34</v>
      </c>
      <c r="G5" t="s">
        <v>18</v>
      </c>
      <c r="H5" t="s">
        <v>19</v>
      </c>
      <c r="I5" t="s">
        <v>32</v>
      </c>
      <c r="J5" t="s">
        <v>29</v>
      </c>
      <c r="K5" t="s">
        <v>22</v>
      </c>
      <c r="L5" t="s">
        <v>21</v>
      </c>
      <c r="M5" t="s">
        <v>22</v>
      </c>
      <c r="N5" t="s">
        <v>35</v>
      </c>
      <c r="O5" t="s">
        <v>23</v>
      </c>
      <c r="P5" t="s">
        <v>36</v>
      </c>
      <c r="Q5" t="s">
        <v>37</v>
      </c>
    </row>
    <row r="6" spans="1:17">
      <c r="A6">
        <v>2</v>
      </c>
      <c r="B6" s="3">
        <v>45561.432233796295</v>
      </c>
      <c r="C6" s="3">
        <v>45561.432847222219</v>
      </c>
      <c r="D6" s="4">
        <f>C6-B6</f>
        <v>6.1342592380242422E-4</v>
      </c>
      <c r="E6" t="s">
        <v>38</v>
      </c>
      <c r="F6" t="s">
        <v>38</v>
      </c>
      <c r="G6" t="s">
        <v>18</v>
      </c>
      <c r="O6" t="s">
        <v>23</v>
      </c>
      <c r="P6" t="s">
        <v>24</v>
      </c>
    </row>
    <row r="7" spans="1:17">
      <c r="A7">
        <v>3</v>
      </c>
      <c r="B7" s="3">
        <v>45561.43240740741</v>
      </c>
      <c r="C7" s="3">
        <v>45561.433032407411</v>
      </c>
      <c r="D7" s="4">
        <f>C7-B7</f>
        <v>6.2500000058207661E-4</v>
      </c>
      <c r="E7" t="s">
        <v>39</v>
      </c>
      <c r="F7" t="s">
        <v>39</v>
      </c>
      <c r="G7" t="s">
        <v>18</v>
      </c>
      <c r="H7" t="s">
        <v>27</v>
      </c>
      <c r="I7" t="s">
        <v>32</v>
      </c>
      <c r="J7" t="s">
        <v>21</v>
      </c>
      <c r="K7" t="s">
        <v>21</v>
      </c>
      <c r="L7" t="s">
        <v>22</v>
      </c>
      <c r="M7" t="s">
        <v>22</v>
      </c>
      <c r="O7" t="s">
        <v>23</v>
      </c>
      <c r="P7" t="s">
        <v>24</v>
      </c>
    </row>
    <row r="8" spans="1:17">
      <c r="A8">
        <v>5</v>
      </c>
      <c r="B8" s="3">
        <v>45561.443784722222</v>
      </c>
      <c r="C8" s="3">
        <v>45561.444537037038</v>
      </c>
      <c r="D8" s="4">
        <f>C8-B8</f>
        <v>7.5231481605442241E-4</v>
      </c>
      <c r="E8" t="s">
        <v>40</v>
      </c>
      <c r="F8" t="s">
        <v>40</v>
      </c>
      <c r="G8" t="s">
        <v>41</v>
      </c>
      <c r="H8" t="s">
        <v>42</v>
      </c>
      <c r="I8" t="s">
        <v>32</v>
      </c>
      <c r="J8" t="s">
        <v>22</v>
      </c>
      <c r="K8" t="s">
        <v>22</v>
      </c>
      <c r="L8" t="s">
        <v>22</v>
      </c>
      <c r="M8" t="s">
        <v>22</v>
      </c>
      <c r="O8" t="s">
        <v>23</v>
      </c>
      <c r="P8" t="s">
        <v>24</v>
      </c>
    </row>
    <row r="9" spans="1:17">
      <c r="A9">
        <v>6</v>
      </c>
      <c r="B9" s="3">
        <v>45561.444074074076</v>
      </c>
      <c r="C9" s="3">
        <v>45561.444918981484</v>
      </c>
      <c r="D9" s="4">
        <f>C9-B9</f>
        <v>8.4490740846376866E-4</v>
      </c>
      <c r="E9" t="s">
        <v>43</v>
      </c>
      <c r="F9" t="s">
        <v>43</v>
      </c>
      <c r="G9" t="s">
        <v>44</v>
      </c>
      <c r="H9" t="s">
        <v>42</v>
      </c>
      <c r="I9" t="s">
        <v>28</v>
      </c>
      <c r="J9" t="s">
        <v>22</v>
      </c>
      <c r="K9" t="s">
        <v>22</v>
      </c>
      <c r="L9" t="s">
        <v>22</v>
      </c>
      <c r="M9" t="s">
        <v>21</v>
      </c>
      <c r="N9" t="s">
        <v>45</v>
      </c>
      <c r="O9" t="s">
        <v>23</v>
      </c>
      <c r="P9" t="s">
        <v>24</v>
      </c>
      <c r="Q9" t="s">
        <v>46</v>
      </c>
    </row>
    <row r="10" spans="1:17">
      <c r="A10">
        <v>12</v>
      </c>
      <c r="B10" s="3">
        <v>45561.455625000002</v>
      </c>
      <c r="C10" s="3">
        <v>45561.456643518519</v>
      </c>
      <c r="D10" s="4">
        <f>C10-B10</f>
        <v>1.0185185165028088E-3</v>
      </c>
      <c r="E10" t="s">
        <v>47</v>
      </c>
      <c r="F10" t="s">
        <v>47</v>
      </c>
      <c r="G10" t="s">
        <v>48</v>
      </c>
      <c r="H10" t="s">
        <v>27</v>
      </c>
      <c r="I10" t="s">
        <v>32</v>
      </c>
      <c r="J10" t="s">
        <v>22</v>
      </c>
      <c r="K10" t="s">
        <v>22</v>
      </c>
      <c r="L10" t="s">
        <v>21</v>
      </c>
      <c r="M10" t="s">
        <v>22</v>
      </c>
      <c r="N10" t="s">
        <v>49</v>
      </c>
      <c r="O10" t="s">
        <v>50</v>
      </c>
      <c r="P10" t="s">
        <v>36</v>
      </c>
      <c r="Q10" t="s">
        <v>51</v>
      </c>
    </row>
    <row r="11" spans="1:17">
      <c r="A11">
        <v>11</v>
      </c>
      <c r="B11" s="3">
        <v>45561.45453703704</v>
      </c>
      <c r="C11" s="3">
        <v>45561.455590277779</v>
      </c>
      <c r="D11" s="4">
        <f>C11-B11</f>
        <v>1.0532407395658083E-3</v>
      </c>
      <c r="E11" t="s">
        <v>52</v>
      </c>
      <c r="F11" t="s">
        <v>52</v>
      </c>
      <c r="G11" t="s">
        <v>18</v>
      </c>
      <c r="H11" t="s">
        <v>53</v>
      </c>
      <c r="I11" t="s">
        <v>32</v>
      </c>
      <c r="J11" t="s">
        <v>21</v>
      </c>
      <c r="K11" t="s">
        <v>21</v>
      </c>
      <c r="L11" t="s">
        <v>21</v>
      </c>
      <c r="M11" t="s">
        <v>21</v>
      </c>
      <c r="N11" t="s">
        <v>54</v>
      </c>
      <c r="O11" t="s">
        <v>23</v>
      </c>
      <c r="P11" t="s">
        <v>36</v>
      </c>
      <c r="Q11" t="s">
        <v>55</v>
      </c>
    </row>
    <row r="12" spans="1:17">
      <c r="A12">
        <v>7</v>
      </c>
      <c r="B12" s="3">
        <v>45561.450613425928</v>
      </c>
      <c r="C12" s="3">
        <v>45561.451747685183</v>
      </c>
      <c r="D12" s="4">
        <f>C12-B12</f>
        <v>1.1342592551955022E-3</v>
      </c>
      <c r="E12" t="s">
        <v>56</v>
      </c>
      <c r="F12" t="s">
        <v>56</v>
      </c>
      <c r="G12" t="s">
        <v>48</v>
      </c>
      <c r="H12" t="s">
        <v>27</v>
      </c>
      <c r="I12" t="s">
        <v>28</v>
      </c>
      <c r="J12" t="s">
        <v>22</v>
      </c>
      <c r="K12" t="s">
        <v>22</v>
      </c>
      <c r="L12" t="s">
        <v>29</v>
      </c>
      <c r="M12" t="s">
        <v>57</v>
      </c>
      <c r="N12" t="s">
        <v>58</v>
      </c>
      <c r="O12" t="s">
        <v>23</v>
      </c>
      <c r="P12" t="s">
        <v>24</v>
      </c>
    </row>
    <row r="13" spans="1:17">
      <c r="A13">
        <v>14</v>
      </c>
      <c r="B13" s="3">
        <v>45561.45590277778</v>
      </c>
      <c r="C13" s="3">
        <v>45561.457037037035</v>
      </c>
      <c r="D13" s="4">
        <f>C13-B13</f>
        <v>1.1342592551955022E-3</v>
      </c>
      <c r="E13" t="s">
        <v>34</v>
      </c>
      <c r="F13" t="s">
        <v>34</v>
      </c>
      <c r="G13" t="s">
        <v>18</v>
      </c>
      <c r="H13" t="s">
        <v>19</v>
      </c>
      <c r="I13" t="s">
        <v>32</v>
      </c>
      <c r="J13" t="s">
        <v>29</v>
      </c>
      <c r="K13" t="s">
        <v>22</v>
      </c>
      <c r="L13" t="s">
        <v>21</v>
      </c>
      <c r="M13" t="s">
        <v>22</v>
      </c>
      <c r="N13" t="s">
        <v>59</v>
      </c>
      <c r="O13" t="s">
        <v>23</v>
      </c>
      <c r="P13" t="s">
        <v>36</v>
      </c>
      <c r="Q13" t="s">
        <v>37</v>
      </c>
    </row>
    <row r="14" spans="1:17">
      <c r="A14">
        <v>18</v>
      </c>
      <c r="B14" s="3">
        <v>45561.480046296296</v>
      </c>
      <c r="C14" s="3">
        <v>45561.481180555558</v>
      </c>
      <c r="D14" s="4">
        <f>C14-B14</f>
        <v>1.1342592624714598E-3</v>
      </c>
      <c r="E14" t="s">
        <v>60</v>
      </c>
      <c r="F14" t="s">
        <v>60</v>
      </c>
      <c r="G14" t="s">
        <v>18</v>
      </c>
      <c r="H14" t="s">
        <v>27</v>
      </c>
      <c r="I14" t="s">
        <v>32</v>
      </c>
      <c r="J14" t="s">
        <v>29</v>
      </c>
      <c r="K14" t="s">
        <v>29</v>
      </c>
      <c r="L14" t="s">
        <v>22</v>
      </c>
      <c r="M14" t="s">
        <v>21</v>
      </c>
      <c r="N14" t="s">
        <v>61</v>
      </c>
      <c r="O14" t="s">
        <v>50</v>
      </c>
      <c r="P14" t="s">
        <v>62</v>
      </c>
      <c r="Q14" t="s">
        <v>61</v>
      </c>
    </row>
    <row r="15" spans="1:17">
      <c r="A15">
        <v>17</v>
      </c>
      <c r="B15" s="3">
        <v>45561.464097222219</v>
      </c>
      <c r="C15" s="3">
        <v>45561.465243055558</v>
      </c>
      <c r="D15" s="4">
        <f>C15-B15</f>
        <v>1.1458333392511122E-3</v>
      </c>
      <c r="E15" t="s">
        <v>63</v>
      </c>
      <c r="F15" t="s">
        <v>63</v>
      </c>
      <c r="G15" t="s">
        <v>64</v>
      </c>
      <c r="H15" t="s">
        <v>27</v>
      </c>
      <c r="I15" t="s">
        <v>28</v>
      </c>
      <c r="J15" t="s">
        <v>29</v>
      </c>
      <c r="K15" t="s">
        <v>22</v>
      </c>
      <c r="L15" t="s">
        <v>21</v>
      </c>
      <c r="M15" t="s">
        <v>57</v>
      </c>
      <c r="N15" t="s">
        <v>65</v>
      </c>
      <c r="O15" t="s">
        <v>23</v>
      </c>
      <c r="P15" t="s">
        <v>62</v>
      </c>
      <c r="Q15" t="s">
        <v>66</v>
      </c>
    </row>
    <row r="16" spans="1:17">
      <c r="A16">
        <v>10</v>
      </c>
      <c r="B16" s="3">
        <v>45561.451655092591</v>
      </c>
      <c r="C16" s="3">
        <v>45561.452893518515</v>
      </c>
      <c r="D16" s="4">
        <f>C16-B16</f>
        <v>1.2384259243845008E-3</v>
      </c>
      <c r="E16" t="s">
        <v>67</v>
      </c>
      <c r="F16" t="s">
        <v>67</v>
      </c>
      <c r="G16" t="s">
        <v>48</v>
      </c>
      <c r="H16" t="s">
        <v>27</v>
      </c>
      <c r="I16" t="s">
        <v>28</v>
      </c>
      <c r="J16" t="s">
        <v>29</v>
      </c>
      <c r="K16" t="s">
        <v>29</v>
      </c>
      <c r="L16" t="s">
        <v>29</v>
      </c>
      <c r="M16" t="s">
        <v>22</v>
      </c>
      <c r="N16" t="s">
        <v>68</v>
      </c>
      <c r="O16" t="s">
        <v>23</v>
      </c>
      <c r="P16" t="s">
        <v>24</v>
      </c>
    </row>
    <row r="17" spans="1:17">
      <c r="A17">
        <v>9</v>
      </c>
      <c r="B17" s="3">
        <v>45561.451620370368</v>
      </c>
      <c r="C17" s="3">
        <v>45561.452881944446</v>
      </c>
      <c r="D17" s="4">
        <f>C17-B17</f>
        <v>1.2615740779438056E-3</v>
      </c>
      <c r="E17" t="s">
        <v>69</v>
      </c>
      <c r="F17" t="s">
        <v>69</v>
      </c>
      <c r="G17" t="s">
        <v>70</v>
      </c>
      <c r="H17" t="s">
        <v>19</v>
      </c>
      <c r="I17" t="s">
        <v>20</v>
      </c>
      <c r="J17" t="s">
        <v>22</v>
      </c>
      <c r="K17" t="s">
        <v>22</v>
      </c>
      <c r="L17" t="s">
        <v>21</v>
      </c>
      <c r="M17" t="s">
        <v>21</v>
      </c>
      <c r="N17" t="s">
        <v>71</v>
      </c>
      <c r="O17" t="s">
        <v>23</v>
      </c>
      <c r="P17" t="s">
        <v>24</v>
      </c>
    </row>
    <row r="18" spans="1:17">
      <c r="A18">
        <v>16</v>
      </c>
      <c r="B18" s="3">
        <v>45561.456388888888</v>
      </c>
      <c r="C18" s="3">
        <v>45561.458182870374</v>
      </c>
      <c r="D18" s="4">
        <f>C18-B18</f>
        <v>1.793981486116536E-3</v>
      </c>
      <c r="E18" t="s">
        <v>72</v>
      </c>
      <c r="F18" t="s">
        <v>72</v>
      </c>
      <c r="G18" t="s">
        <v>48</v>
      </c>
      <c r="H18" t="s">
        <v>27</v>
      </c>
      <c r="I18" t="s">
        <v>28</v>
      </c>
      <c r="J18" t="s">
        <v>22</v>
      </c>
      <c r="K18" t="s">
        <v>22</v>
      </c>
      <c r="L18" t="s">
        <v>29</v>
      </c>
      <c r="M18" t="s">
        <v>21</v>
      </c>
      <c r="N18" t="s">
        <v>73</v>
      </c>
      <c r="O18" t="s">
        <v>23</v>
      </c>
      <c r="P18" t="s">
        <v>62</v>
      </c>
      <c r="Q18" t="s">
        <v>74</v>
      </c>
    </row>
    <row r="19" spans="1:17">
      <c r="A19">
        <v>8</v>
      </c>
      <c r="B19" s="3">
        <v>45561.450624999998</v>
      </c>
      <c r="C19" s="3">
        <v>45561.452685185184</v>
      </c>
      <c r="D19" s="4">
        <f>C19-B19</f>
        <v>2.0601851865649223E-3</v>
      </c>
      <c r="E19" t="s">
        <v>75</v>
      </c>
      <c r="F19" t="s">
        <v>75</v>
      </c>
      <c r="G19" t="s">
        <v>26</v>
      </c>
      <c r="H19" t="s">
        <v>53</v>
      </c>
      <c r="I19" t="s">
        <v>28</v>
      </c>
      <c r="J19" t="s">
        <v>22</v>
      </c>
      <c r="K19" t="s">
        <v>22</v>
      </c>
      <c r="L19" t="s">
        <v>29</v>
      </c>
      <c r="M19" t="s">
        <v>29</v>
      </c>
      <c r="N19" t="s">
        <v>76</v>
      </c>
      <c r="O19" t="s">
        <v>23</v>
      </c>
      <c r="P19" t="s">
        <v>24</v>
      </c>
      <c r="Q19" t="s">
        <v>61</v>
      </c>
    </row>
    <row r="20" spans="1:17">
      <c r="D20" s="4">
        <f>AVERAGE(D2:D19)</f>
        <v>9.6193415690019413E-4</v>
      </c>
      <c r="E20" s="5"/>
      <c r="F20" s="5"/>
      <c r="G20" s="5"/>
      <c r="H20" s="5"/>
      <c r="I20" s="5"/>
      <c r="J20" s="5"/>
      <c r="K20" s="5"/>
      <c r="L20" s="5"/>
      <c r="M20" s="5"/>
      <c r="N20" s="5"/>
      <c r="O20" s="5"/>
      <c r="P20" s="5"/>
      <c r="Q20" s="5"/>
    </row>
    <row r="22" spans="1:17">
      <c r="G22" s="2"/>
    </row>
    <row r="25" spans="1:17">
      <c r="E25" s="3"/>
    </row>
  </sheetData>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2024-09-26T18:46:04Z</dcterms:created>
  <dcterms:modified xsi:type="dcterms:W3CDTF">2024-09-30T16:20:14Z</dcterms:modified>
  <cp:category/>
  <cp:contentStatus/>
</cp:coreProperties>
</file>