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03-ManejoCeldas\"/>
    </mc:Choice>
  </mc:AlternateContent>
  <xr:revisionPtr revIDLastSave="0" documentId="13_ncr:1_{F15AE8F6-D87B-4800-ADA8-F4BF3786FD10}" xr6:coauthVersionLast="44" xr6:coauthVersionMax="44" xr10:uidLastSave="{00000000-0000-0000-0000-000000000000}"/>
  <bookViews>
    <workbookView xWindow="1950" yWindow="2025" windowWidth="38700" windowHeight="15420" tabRatio="888" xr2:uid="{43638B9A-E239-4EE8-B1E6-D377B85348FE}"/>
  </bookViews>
  <sheets>
    <sheet name="Primer Año" sheetId="1" r:id="rId1"/>
    <sheet name="Reporte Mensual Primer Año" sheetId="4" r:id="rId2"/>
    <sheet name="Segundo Año" sheetId="2" r:id="rId3"/>
    <sheet name="Reporte Mensual Segundo Año" sheetId="5" r:id="rId4"/>
    <sheet name="Totale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4" l="1"/>
  <c r="B4" i="4"/>
  <c r="G3" i="1"/>
  <c r="E3" i="6" s="1"/>
  <c r="C3" i="1"/>
  <c r="B3" i="6"/>
  <c r="H3" i="6" l="1"/>
  <c r="C5" i="5"/>
  <c r="C4" i="5"/>
  <c r="C6" i="5" s="1"/>
  <c r="B5" i="5"/>
  <c r="B4" i="5"/>
  <c r="G6" i="5"/>
  <c r="F6" i="5"/>
  <c r="E6" i="5"/>
  <c r="D6" i="5"/>
  <c r="B6" i="5"/>
  <c r="H5" i="5"/>
  <c r="H4" i="5"/>
  <c r="H5" i="4"/>
  <c r="H4" i="4"/>
  <c r="B6" i="4"/>
  <c r="H6" i="4" s="1"/>
  <c r="C5" i="4"/>
  <c r="C6" i="4"/>
  <c r="D6" i="4"/>
  <c r="E6" i="4"/>
  <c r="F6" i="4"/>
  <c r="G6" i="4"/>
  <c r="C4" i="4"/>
  <c r="G3" i="2"/>
  <c r="C3" i="2"/>
  <c r="H6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ubaldo</author>
  </authors>
  <commentList>
    <comment ref="A1" authorId="0" shapeId="0" xr:uid="{EACDD085-58FD-4562-8C57-0D49771657C9}">
      <text>
        <r>
          <rPr>
            <sz val="12"/>
            <color indexed="81"/>
            <rFont val="Tahoma"/>
            <family val="2"/>
          </rPr>
          <t>RGB: 227, 71, 75</t>
        </r>
      </text>
    </comment>
    <comment ref="F3" authorId="0" shapeId="0" xr:uid="{7E40B55C-5CAC-477B-80E4-C300BEB0470E}">
      <text>
        <r>
          <rPr>
            <sz val="12"/>
            <color indexed="81"/>
            <rFont val="Tahoma"/>
            <family val="2"/>
          </rPr>
          <t>RGB: 48, 57, 86</t>
        </r>
      </text>
    </comment>
    <comment ref="G3" authorId="0" shapeId="0" xr:uid="{3CAED643-0E19-47D0-8B90-50C6C70F524E}">
      <text>
        <r>
          <rPr>
            <sz val="12"/>
            <color indexed="81"/>
            <rFont val="Tahoma"/>
            <family val="2"/>
          </rPr>
          <t>RGB: 217, 231, 232</t>
        </r>
      </text>
    </comment>
    <comment ref="C5" authorId="0" shapeId="0" xr:uid="{269466AE-85DF-47E7-A5C0-F6AE611956BF}">
      <text>
        <r>
          <rPr>
            <sz val="12"/>
            <color indexed="81"/>
            <rFont val="Tahoma"/>
            <family val="2"/>
          </rPr>
          <t>RGB: 64, 109, 150</t>
        </r>
      </text>
    </comment>
    <comment ref="G6" authorId="0" shapeId="0" xr:uid="{ECE8095F-ADD7-4345-A3A5-F6B278AF1198}">
      <text>
        <r>
          <rPr>
            <sz val="12"/>
            <color indexed="81"/>
            <rFont val="Tahoma"/>
            <family val="2"/>
          </rPr>
          <t>RGB: 199, 225, 231</t>
        </r>
      </text>
    </comment>
    <comment ref="G7" authorId="0" shapeId="0" xr:uid="{062CCF2F-2F19-4077-AACA-0280D2AD21FD}">
      <text>
        <r>
          <rPr>
            <sz val="12"/>
            <color indexed="81"/>
            <rFont val="Tahoma"/>
            <family val="2"/>
          </rPr>
          <t>RGB: 231,243, 245</t>
        </r>
      </text>
    </comment>
  </commentList>
</comments>
</file>

<file path=xl/sharedStrings.xml><?xml version="1.0" encoding="utf-8"?>
<sst xmlns="http://schemas.openxmlformats.org/spreadsheetml/2006/main" count="71" uniqueCount="36">
  <si>
    <t>Mes</t>
  </si>
  <si>
    <t>Monto</t>
  </si>
  <si>
    <t>Sueldo</t>
  </si>
  <si>
    <t>Pago Intereses</t>
  </si>
  <si>
    <t>Ingresos</t>
  </si>
  <si>
    <t>Ingreso Renta</t>
  </si>
  <si>
    <t>Ingresos:</t>
  </si>
  <si>
    <t>Descripción</t>
  </si>
  <si>
    <t>Enero</t>
  </si>
  <si>
    <t>Febrero</t>
  </si>
  <si>
    <t>Egresos</t>
  </si>
  <si>
    <t>Egresos:</t>
  </si>
  <si>
    <t>Pago Hipoteca</t>
  </si>
  <si>
    <t>Escuelas</t>
  </si>
  <si>
    <t>Diversión</t>
  </si>
  <si>
    <t>Ropa</t>
  </si>
  <si>
    <t>Control de Ingresos Egresos - Primer Año</t>
  </si>
  <si>
    <t>Control de Ingresos Egresos - Segundo Año</t>
  </si>
  <si>
    <t>Plazo Fijo</t>
  </si>
  <si>
    <t>Despensa</t>
  </si>
  <si>
    <t>Seguros</t>
  </si>
  <si>
    <t>Gimnasio</t>
  </si>
  <si>
    <t>Venta Celular</t>
  </si>
  <si>
    <t>Saldo Total:</t>
  </si>
  <si>
    <t>Reporte Mensual Primer Año</t>
  </si>
  <si>
    <t>Abril</t>
  </si>
  <si>
    <t>etc…</t>
  </si>
  <si>
    <t>Mayo</t>
  </si>
  <si>
    <t>Reporte Mensual Segundo Año</t>
  </si>
  <si>
    <t>Totales</t>
  </si>
  <si>
    <t>Control de Ingresos Egresos - Totales</t>
  </si>
  <si>
    <t>Ingresos 
Totales:</t>
  </si>
  <si>
    <t>Egresos 
Totales:</t>
  </si>
  <si>
    <t>Saldo 
Total:</t>
  </si>
  <si>
    <t>Tipo de Fuente: Dubai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</si>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</sst>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Dubai"/>
      <family val="2"/>
    </font>
    <font>
      <sz val="14"/>
      <color theme="0"/>
      <name val="Dubai"/>
      <family val="2"/>
    </font>
    <font>
      <b/>
      <sz val="14"/>
      <color theme="1"/>
      <name val="Dubai"/>
      <family val="2"/>
    </font>
    <font>
      <sz val="14"/>
      <color theme="1"/>
      <name val="Dubai"/>
      <family val="2"/>
    </font>
    <font>
      <b/>
      <sz val="16"/>
      <color theme="0"/>
      <name val="Dubai"/>
      <family val="2"/>
    </font>
    <font>
      <b/>
      <i/>
      <sz val="14"/>
      <color theme="1"/>
      <name val="Dubai"/>
      <family val="2"/>
    </font>
    <font>
      <b/>
      <i/>
      <sz val="14"/>
      <color theme="0"/>
      <name val="Dubai"/>
      <family val="2"/>
    </font>
    <font>
      <sz val="12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E3474B"/>
        <bgColor indexed="64"/>
      </patternFill>
    </fill>
    <fill>
      <patternFill patternType="solid">
        <fgColor rgb="FF303956"/>
        <bgColor indexed="64"/>
      </patternFill>
    </fill>
    <fill>
      <patternFill patternType="solid">
        <fgColor rgb="FFD9E7E8"/>
        <bgColor indexed="64"/>
      </patternFill>
    </fill>
    <fill>
      <patternFill patternType="solid">
        <fgColor rgb="FF406D96"/>
        <bgColor indexed="64"/>
      </patternFill>
    </fill>
    <fill>
      <patternFill patternType="solid">
        <fgColor rgb="FFBEDDE4"/>
        <bgColor indexed="64"/>
      </patternFill>
    </fill>
    <fill>
      <patternFill patternType="solid">
        <fgColor rgb="FFE7F3F5"/>
        <bgColor indexed="64"/>
      </patternFill>
    </fill>
    <fill>
      <patternFill patternType="solid">
        <fgColor rgb="FFC7E1E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03956"/>
      </left>
      <right style="thin">
        <color rgb="FF303956"/>
      </right>
      <top style="thin">
        <color rgb="FF303956"/>
      </top>
      <bottom style="thin">
        <color rgb="FF303956"/>
      </bottom>
      <diagonal/>
    </border>
    <border>
      <left style="thin">
        <color rgb="FF303956"/>
      </left>
      <right style="dotted">
        <color rgb="FF303956"/>
      </right>
      <top style="thin">
        <color rgb="FF303956"/>
      </top>
      <bottom style="thin">
        <color rgb="FF303956"/>
      </bottom>
      <diagonal/>
    </border>
    <border>
      <left style="thin">
        <color rgb="FF303956"/>
      </left>
      <right style="thin">
        <color rgb="FF303956"/>
      </right>
      <top style="thin">
        <color rgb="FF303956"/>
      </top>
      <bottom/>
      <diagonal/>
    </border>
    <border>
      <left style="thin">
        <color rgb="FF303956"/>
      </left>
      <right style="thin">
        <color rgb="FF303956"/>
      </right>
      <top/>
      <bottom style="thin">
        <color rgb="FF303956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44" fontId="5" fillId="4" borderId="1" xfId="1" applyFont="1" applyFill="1" applyBorder="1"/>
    <xf numFmtId="0" fontId="6" fillId="0" borderId="0" xfId="0" applyFont="1"/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44" fontId="6" fillId="8" borderId="5" xfId="1" applyFont="1" applyFill="1" applyBorder="1"/>
    <xf numFmtId="44" fontId="6" fillId="7" borderId="5" xfId="1" applyFont="1" applyFill="1" applyBorder="1"/>
    <xf numFmtId="44" fontId="6" fillId="6" borderId="5" xfId="1" applyFont="1" applyFill="1" applyBorder="1"/>
    <xf numFmtId="0" fontId="7" fillId="5" borderId="6" xfId="0" applyFont="1" applyFill="1" applyBorder="1" applyAlignment="1">
      <alignment horizontal="center"/>
    </xf>
    <xf numFmtId="44" fontId="6" fillId="8" borderId="6" xfId="0" applyNumberFormat="1" applyFont="1" applyFill="1" applyBorder="1"/>
    <xf numFmtId="44" fontId="6" fillId="7" borderId="6" xfId="0" applyNumberFormat="1" applyFont="1" applyFill="1" applyBorder="1"/>
    <xf numFmtId="44" fontId="6" fillId="8" borderId="6" xfId="1" applyFont="1" applyFill="1" applyBorder="1"/>
    <xf numFmtId="44" fontId="6" fillId="7" borderId="6" xfId="1" applyFont="1" applyFill="1" applyBorder="1"/>
    <xf numFmtId="44" fontId="2" fillId="0" borderId="7" xfId="0" applyNumberFormat="1" applyFont="1" applyBorder="1"/>
    <xf numFmtId="0" fontId="8" fillId="8" borderId="6" xfId="0" applyFont="1" applyFill="1" applyBorder="1"/>
    <xf numFmtId="0" fontId="8" fillId="7" borderId="6" xfId="0" applyFont="1" applyFill="1" applyBorder="1"/>
    <xf numFmtId="0" fontId="9" fillId="3" borderId="1" xfId="0" applyFont="1" applyFill="1" applyBorder="1"/>
    <xf numFmtId="44" fontId="6" fillId="0" borderId="0" xfId="0" applyNumberFormat="1" applyFont="1"/>
    <xf numFmtId="0" fontId="4" fillId="3" borderId="1" xfId="0" applyFont="1" applyFill="1" applyBorder="1" applyAlignment="1">
      <alignment horizontal="center" vertical="center" wrapText="1"/>
    </xf>
    <xf numFmtId="0" fontId="6" fillId="8" borderId="6" xfId="0" applyFont="1" applyFill="1" applyBorder="1"/>
    <xf numFmtId="0" fontId="6" fillId="7" borderId="6" xfId="0" applyFont="1" applyFill="1" applyBorder="1"/>
    <xf numFmtId="0" fontId="6" fillId="6" borderId="6" xfId="0" applyFont="1" applyFill="1" applyBorder="1"/>
    <xf numFmtId="44" fontId="6" fillId="6" borderId="6" xfId="1" applyFont="1" applyFill="1" applyBorder="1"/>
    <xf numFmtId="0" fontId="4" fillId="3" borderId="6" xfId="0" applyFont="1" applyFill="1" applyBorder="1"/>
    <xf numFmtId="44" fontId="5" fillId="4" borderId="6" xfId="1" applyFont="1" applyFill="1" applyBorder="1"/>
    <xf numFmtId="44" fontId="5" fillId="9" borderId="6" xfId="1" applyFont="1" applyFill="1" applyBorder="1"/>
    <xf numFmtId="44" fontId="2" fillId="9" borderId="7" xfId="0" applyNumberFormat="1" applyFont="1" applyFill="1" applyBorder="1"/>
    <xf numFmtId="0" fontId="3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8" borderId="6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303956"/>
      <color rgb="FFC7E1E7"/>
      <color rgb="FFE7F3F5"/>
      <color rgb="FFDFEEF1"/>
      <color rgb="FFBEDDE4"/>
      <color rgb="FFD9E7E8"/>
      <color rgb="FFA8D0DA"/>
      <color rgb="FF406D96"/>
      <color rgb="FFE34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6339-6D07-4373-9351-83B04F1AE889}">
  <dimension ref="A1:I12"/>
  <sheetViews>
    <sheetView tabSelected="1" zoomScaleNormal="100" workbookViewId="0">
      <selection activeCell="C17" sqref="C17"/>
    </sheetView>
  </sheetViews>
  <sheetFormatPr baseColWidth="10" defaultRowHeight="26.25" x14ac:dyDescent="0.7"/>
  <cols>
    <col min="1" max="1" width="11.19921875" style="2"/>
    <col min="2" max="3" width="13.296875" style="2" customWidth="1"/>
    <col min="4" max="5" width="11.19921875" style="2"/>
    <col min="6" max="6" width="12.5" style="2" customWidth="1"/>
    <col min="7" max="16384" width="11.19921875" style="2"/>
  </cols>
  <sheetData>
    <row r="1" spans="1:9" ht="33" x14ac:dyDescent="0.85">
      <c r="A1" s="28" t="s">
        <v>16</v>
      </c>
      <c r="B1" s="28"/>
      <c r="C1" s="28"/>
      <c r="D1" s="28"/>
      <c r="E1" s="28"/>
      <c r="F1" s="28"/>
      <c r="G1" s="28"/>
    </row>
    <row r="3" spans="1:9" x14ac:dyDescent="0.7">
      <c r="B3" s="24" t="s">
        <v>6</v>
      </c>
      <c r="C3" s="25">
        <f>SUM(C6:C9)</f>
        <v>2750</v>
      </c>
      <c r="F3" s="24" t="s">
        <v>11</v>
      </c>
      <c r="G3" s="25">
        <f>SUM(G6:G10)</f>
        <v>800</v>
      </c>
      <c r="I3" s="18"/>
    </row>
    <row r="5" spans="1:9" ht="30" x14ac:dyDescent="0.8">
      <c r="A5" s="3" t="s">
        <v>0</v>
      </c>
      <c r="B5" s="4" t="s">
        <v>7</v>
      </c>
      <c r="C5" s="5" t="s">
        <v>1</v>
      </c>
      <c r="E5" s="3" t="s">
        <v>0</v>
      </c>
      <c r="F5" s="4" t="s">
        <v>7</v>
      </c>
      <c r="G5" s="5" t="s">
        <v>1</v>
      </c>
    </row>
    <row r="6" spans="1:9" x14ac:dyDescent="0.7">
      <c r="A6" s="30" t="s">
        <v>8</v>
      </c>
      <c r="B6" s="20" t="s">
        <v>2</v>
      </c>
      <c r="C6" s="6">
        <v>1000</v>
      </c>
      <c r="E6" s="30" t="s">
        <v>8</v>
      </c>
      <c r="F6" s="20" t="s">
        <v>12</v>
      </c>
      <c r="G6" s="12">
        <v>200</v>
      </c>
    </row>
    <row r="7" spans="1:9" x14ac:dyDescent="0.7">
      <c r="A7" s="30"/>
      <c r="B7" s="21" t="s">
        <v>3</v>
      </c>
      <c r="C7" s="7">
        <v>250</v>
      </c>
      <c r="E7" s="30"/>
      <c r="F7" s="21" t="s">
        <v>13</v>
      </c>
      <c r="G7" s="13">
        <v>150</v>
      </c>
    </row>
    <row r="8" spans="1:9" x14ac:dyDescent="0.7">
      <c r="A8" s="31" t="s">
        <v>9</v>
      </c>
      <c r="B8" s="22" t="s">
        <v>2</v>
      </c>
      <c r="C8" s="8">
        <v>1000</v>
      </c>
      <c r="E8" s="30"/>
      <c r="F8" s="20" t="s">
        <v>14</v>
      </c>
      <c r="G8" s="12">
        <v>100</v>
      </c>
    </row>
    <row r="9" spans="1:9" x14ac:dyDescent="0.7">
      <c r="A9" s="32"/>
      <c r="B9" s="21" t="s">
        <v>5</v>
      </c>
      <c r="C9" s="7">
        <v>500</v>
      </c>
      <c r="E9" s="33" t="s">
        <v>9</v>
      </c>
      <c r="F9" s="21" t="s">
        <v>15</v>
      </c>
      <c r="G9" s="13">
        <v>200</v>
      </c>
    </row>
    <row r="10" spans="1:9" x14ac:dyDescent="0.7">
      <c r="E10" s="33"/>
      <c r="F10" s="20" t="s">
        <v>13</v>
      </c>
      <c r="G10" s="12">
        <v>150</v>
      </c>
    </row>
    <row r="12" spans="1:9" x14ac:dyDescent="0.7">
      <c r="A12" s="29" t="s">
        <v>34</v>
      </c>
      <c r="B12" s="29"/>
      <c r="C12" s="29"/>
      <c r="D12" s="29"/>
      <c r="E12" s="29"/>
      <c r="F12" s="29"/>
      <c r="G12" s="29"/>
    </row>
  </sheetData>
  <mergeCells count="6">
    <mergeCell ref="A1:G1"/>
    <mergeCell ref="A12:G12"/>
    <mergeCell ref="A6:A7"/>
    <mergeCell ref="A8:A9"/>
    <mergeCell ref="E6:E8"/>
    <mergeCell ref="E9:E1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7688-3A1C-42C4-B8C9-8B19C84FE724}">
  <dimension ref="A1:H7"/>
  <sheetViews>
    <sheetView workbookViewId="0">
      <selection activeCell="E12" sqref="E12"/>
    </sheetView>
  </sheetViews>
  <sheetFormatPr baseColWidth="10" defaultRowHeight="18.75" x14ac:dyDescent="0.3"/>
  <sheetData>
    <row r="1" spans="1:8" ht="33" x14ac:dyDescent="0.85">
      <c r="A1" s="28" t="s">
        <v>24</v>
      </c>
      <c r="B1" s="28"/>
      <c r="C1" s="28"/>
      <c r="D1" s="28"/>
      <c r="E1" s="28"/>
      <c r="F1" s="28"/>
      <c r="G1" s="28"/>
      <c r="H1" s="28"/>
    </row>
    <row r="2" spans="1:8" ht="26.25" x14ac:dyDescent="0.7">
      <c r="A2" s="2"/>
      <c r="B2" s="2"/>
      <c r="C2" s="2"/>
      <c r="D2" s="2"/>
      <c r="E2" s="2"/>
      <c r="F2" s="2"/>
      <c r="G2" s="2"/>
    </row>
    <row r="3" spans="1:8" ht="30" x14ac:dyDescent="0.8">
      <c r="B3" s="9" t="s">
        <v>8</v>
      </c>
      <c r="C3" s="9" t="s">
        <v>9</v>
      </c>
      <c r="D3" s="9" t="s">
        <v>35</v>
      </c>
      <c r="E3" s="9" t="s">
        <v>25</v>
      </c>
      <c r="F3" s="9" t="s">
        <v>27</v>
      </c>
      <c r="G3" s="9" t="s">
        <v>26</v>
      </c>
      <c r="H3" s="9" t="s">
        <v>29</v>
      </c>
    </row>
    <row r="4" spans="1:8" ht="26.25" x14ac:dyDescent="0.7">
      <c r="A4" s="15" t="s">
        <v>4</v>
      </c>
      <c r="B4" s="10">
        <f>SUM('Primer Año'!C6:C7)</f>
        <v>1250</v>
      </c>
      <c r="C4" s="10">
        <f>SUM('Primer Año'!C8:C9)</f>
        <v>1500</v>
      </c>
      <c r="D4" s="12">
        <v>0</v>
      </c>
      <c r="E4" s="12">
        <v>0</v>
      </c>
      <c r="F4" s="12">
        <v>0</v>
      </c>
      <c r="G4" s="12">
        <v>0</v>
      </c>
      <c r="H4" s="26">
        <f>SUM(B4:G4)</f>
        <v>2750</v>
      </c>
    </row>
    <row r="5" spans="1:8" ht="26.25" x14ac:dyDescent="0.7">
      <c r="A5" s="16" t="s">
        <v>10</v>
      </c>
      <c r="B5" s="11">
        <f>SUM('Primer Año'!G6:G8)</f>
        <v>450</v>
      </c>
      <c r="C5" s="11">
        <f>SUM('Primer Año'!G9:G10)</f>
        <v>350</v>
      </c>
      <c r="D5" s="13">
        <v>0</v>
      </c>
      <c r="E5" s="13">
        <v>0</v>
      </c>
      <c r="F5" s="13">
        <v>0</v>
      </c>
      <c r="G5" s="13">
        <v>0</v>
      </c>
      <c r="H5" s="26">
        <f t="shared" ref="H5:H6" si="0">SUM(B5:G5)</f>
        <v>800</v>
      </c>
    </row>
    <row r="6" spans="1:8" ht="27" thickBot="1" x14ac:dyDescent="0.75">
      <c r="A6" s="17" t="s">
        <v>23</v>
      </c>
      <c r="B6" s="14">
        <f>B4-B5</f>
        <v>800</v>
      </c>
      <c r="C6" s="14">
        <f t="shared" ref="C6:G6" si="1">C4-C5</f>
        <v>1150</v>
      </c>
      <c r="D6" s="14">
        <f t="shared" si="1"/>
        <v>0</v>
      </c>
      <c r="E6" s="14">
        <f t="shared" si="1"/>
        <v>0</v>
      </c>
      <c r="F6" s="14">
        <f t="shared" si="1"/>
        <v>0</v>
      </c>
      <c r="G6" s="14">
        <f t="shared" si="1"/>
        <v>0</v>
      </c>
      <c r="H6" s="27">
        <f t="shared" si="0"/>
        <v>1950</v>
      </c>
    </row>
    <row r="7" spans="1:8" ht="19.5" thickTop="1" x14ac:dyDescent="0.3"/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7A0B-1469-4AB7-A692-3D8B882950A4}">
  <dimension ref="A1:G10"/>
  <sheetViews>
    <sheetView workbookViewId="0">
      <selection activeCell="I3" sqref="I3"/>
    </sheetView>
  </sheetViews>
  <sheetFormatPr baseColWidth="10" defaultRowHeight="18.75" x14ac:dyDescent="0.3"/>
  <cols>
    <col min="2" max="2" width="13" bestFit="1" customWidth="1"/>
    <col min="6" max="6" width="13.3984375" customWidth="1"/>
  </cols>
  <sheetData>
    <row r="1" spans="1:7" ht="33" x14ac:dyDescent="0.85">
      <c r="A1" s="28" t="s">
        <v>17</v>
      </c>
      <c r="B1" s="28"/>
      <c r="C1" s="28"/>
      <c r="D1" s="28"/>
      <c r="E1" s="28"/>
      <c r="F1" s="28"/>
      <c r="G1" s="28"/>
    </row>
    <row r="2" spans="1:7" ht="26.25" x14ac:dyDescent="0.7">
      <c r="A2" s="2"/>
      <c r="B2" s="2"/>
      <c r="C2" s="2"/>
      <c r="D2" s="2"/>
      <c r="E2" s="2"/>
      <c r="F2" s="2"/>
      <c r="G2" s="2"/>
    </row>
    <row r="3" spans="1:7" ht="26.25" x14ac:dyDescent="0.7">
      <c r="A3" s="2"/>
      <c r="B3" s="24" t="s">
        <v>6</v>
      </c>
      <c r="C3" s="25">
        <f>SUM(C6:C9)</f>
        <v>2800</v>
      </c>
      <c r="D3" s="2"/>
      <c r="E3" s="2"/>
      <c r="F3" s="24" t="s">
        <v>11</v>
      </c>
      <c r="G3" s="25">
        <f>SUM(G6:G10)</f>
        <v>1000</v>
      </c>
    </row>
    <row r="4" spans="1:7" ht="26.25" x14ac:dyDescent="0.7">
      <c r="A4" s="2"/>
      <c r="B4" s="2"/>
      <c r="C4" s="2"/>
      <c r="D4" s="2"/>
      <c r="E4" s="2"/>
      <c r="F4" s="2"/>
      <c r="G4" s="2"/>
    </row>
    <row r="5" spans="1:7" ht="30" x14ac:dyDescent="0.8">
      <c r="A5" s="3" t="s">
        <v>0</v>
      </c>
      <c r="B5" s="4" t="s">
        <v>7</v>
      </c>
      <c r="C5" s="5" t="s">
        <v>1</v>
      </c>
      <c r="D5" s="2"/>
      <c r="E5" s="3" t="s">
        <v>0</v>
      </c>
      <c r="F5" s="4" t="s">
        <v>7</v>
      </c>
      <c r="G5" s="5" t="s">
        <v>1</v>
      </c>
    </row>
    <row r="6" spans="1:7" ht="26.25" x14ac:dyDescent="0.7">
      <c r="A6" s="30" t="s">
        <v>8</v>
      </c>
      <c r="B6" s="20" t="s">
        <v>2</v>
      </c>
      <c r="C6" s="12">
        <v>1200</v>
      </c>
      <c r="D6" s="2"/>
      <c r="E6" s="30" t="s">
        <v>8</v>
      </c>
      <c r="F6" s="20" t="s">
        <v>19</v>
      </c>
      <c r="G6" s="12">
        <v>300</v>
      </c>
    </row>
    <row r="7" spans="1:7" ht="26.25" x14ac:dyDescent="0.7">
      <c r="A7" s="30"/>
      <c r="B7" s="21" t="s">
        <v>18</v>
      </c>
      <c r="C7" s="13">
        <v>100</v>
      </c>
      <c r="D7" s="2"/>
      <c r="E7" s="30"/>
      <c r="F7" s="21" t="s">
        <v>20</v>
      </c>
      <c r="G7" s="13">
        <v>200</v>
      </c>
    </row>
    <row r="8" spans="1:7" ht="26.25" x14ac:dyDescent="0.7">
      <c r="A8" s="33" t="s">
        <v>9</v>
      </c>
      <c r="B8" s="22" t="s">
        <v>2</v>
      </c>
      <c r="C8" s="23">
        <v>1200</v>
      </c>
      <c r="D8" s="2"/>
      <c r="E8" s="30"/>
      <c r="F8" s="20" t="s">
        <v>14</v>
      </c>
      <c r="G8" s="12">
        <v>100</v>
      </c>
    </row>
    <row r="9" spans="1:7" ht="26.25" x14ac:dyDescent="0.7">
      <c r="A9" s="33"/>
      <c r="B9" s="21" t="s">
        <v>22</v>
      </c>
      <c r="C9" s="13">
        <v>300</v>
      </c>
      <c r="D9" s="2"/>
      <c r="E9" s="33" t="s">
        <v>9</v>
      </c>
      <c r="F9" s="21" t="s">
        <v>21</v>
      </c>
      <c r="G9" s="13">
        <v>100</v>
      </c>
    </row>
    <row r="10" spans="1:7" ht="26.25" x14ac:dyDescent="0.7">
      <c r="D10" s="2"/>
      <c r="E10" s="33"/>
      <c r="F10" s="20" t="s">
        <v>13</v>
      </c>
      <c r="G10" s="12">
        <v>300</v>
      </c>
    </row>
  </sheetData>
  <mergeCells count="5">
    <mergeCell ref="A1:G1"/>
    <mergeCell ref="A6:A7"/>
    <mergeCell ref="A8:A9"/>
    <mergeCell ref="E6:E8"/>
    <mergeCell ref="E9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ECE2-DDCC-4802-8F51-B3A404568E62}">
  <dimension ref="A1:H7"/>
  <sheetViews>
    <sheetView workbookViewId="0">
      <selection activeCell="D12" sqref="D12"/>
    </sheetView>
  </sheetViews>
  <sheetFormatPr baseColWidth="10" defaultRowHeight="18.75" x14ac:dyDescent="0.3"/>
  <sheetData>
    <row r="1" spans="1:8" ht="33" x14ac:dyDescent="0.85">
      <c r="A1" s="28" t="s">
        <v>28</v>
      </c>
      <c r="B1" s="28"/>
      <c r="C1" s="28"/>
      <c r="D1" s="28"/>
      <c r="E1" s="28"/>
      <c r="F1" s="28"/>
      <c r="G1" s="28"/>
      <c r="H1" s="28"/>
    </row>
    <row r="2" spans="1:8" ht="26.25" x14ac:dyDescent="0.7">
      <c r="A2" s="2"/>
      <c r="B2" s="2"/>
      <c r="C2" s="2"/>
      <c r="D2" s="2"/>
      <c r="E2" s="2"/>
      <c r="F2" s="2"/>
      <c r="G2" s="2"/>
    </row>
    <row r="3" spans="1:8" ht="30" x14ac:dyDescent="0.8">
      <c r="B3" s="9" t="s">
        <v>8</v>
      </c>
      <c r="C3" s="9" t="s">
        <v>9</v>
      </c>
      <c r="D3" s="9" t="s">
        <v>35</v>
      </c>
      <c r="E3" s="9" t="s">
        <v>25</v>
      </c>
      <c r="F3" s="9" t="s">
        <v>27</v>
      </c>
      <c r="G3" s="9" t="s">
        <v>26</v>
      </c>
      <c r="H3" s="9" t="s">
        <v>29</v>
      </c>
    </row>
    <row r="4" spans="1:8" ht="26.25" x14ac:dyDescent="0.7">
      <c r="A4" s="15" t="s">
        <v>4</v>
      </c>
      <c r="B4" s="10">
        <f>SUM('Segundo Año'!C6:C7)</f>
        <v>1300</v>
      </c>
      <c r="C4" s="10">
        <f>SUM('Segundo Año'!C8:C9)</f>
        <v>1500</v>
      </c>
      <c r="D4" s="12">
        <v>0</v>
      </c>
      <c r="E4" s="12">
        <v>0</v>
      </c>
      <c r="F4" s="12">
        <v>0</v>
      </c>
      <c r="G4" s="12">
        <v>0</v>
      </c>
      <c r="H4" s="26">
        <f>SUM(B4:G4)</f>
        <v>2800</v>
      </c>
    </row>
    <row r="5" spans="1:8" ht="26.25" x14ac:dyDescent="0.7">
      <c r="A5" s="16" t="s">
        <v>10</v>
      </c>
      <c r="B5" s="11">
        <f>SUM('Segundo Año'!G6:G8)</f>
        <v>600</v>
      </c>
      <c r="C5" s="11">
        <f>SUM('Segundo Año'!G9:G10)</f>
        <v>400</v>
      </c>
      <c r="D5" s="13">
        <v>0</v>
      </c>
      <c r="E5" s="13">
        <v>0</v>
      </c>
      <c r="F5" s="13">
        <v>0</v>
      </c>
      <c r="G5" s="13">
        <v>0</v>
      </c>
      <c r="H5" s="26">
        <f t="shared" ref="H5:H6" si="0">SUM(B5:G5)</f>
        <v>1000</v>
      </c>
    </row>
    <row r="6" spans="1:8" ht="27" thickBot="1" x14ac:dyDescent="0.75">
      <c r="A6" s="17" t="s">
        <v>23</v>
      </c>
      <c r="B6" s="14">
        <f>B4-B5</f>
        <v>700</v>
      </c>
      <c r="C6" s="14">
        <f t="shared" ref="C6:G6" si="1">C4-C5</f>
        <v>1100</v>
      </c>
      <c r="D6" s="14">
        <f t="shared" si="1"/>
        <v>0</v>
      </c>
      <c r="E6" s="14">
        <f t="shared" si="1"/>
        <v>0</v>
      </c>
      <c r="F6" s="14">
        <f t="shared" si="1"/>
        <v>0</v>
      </c>
      <c r="G6" s="14">
        <f t="shared" si="1"/>
        <v>0</v>
      </c>
      <c r="H6" s="26">
        <f t="shared" si="0"/>
        <v>1800</v>
      </c>
    </row>
    <row r="7" spans="1:8" ht="19.5" thickTop="1" x14ac:dyDescent="0.3"/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F5A8-8F99-4A3B-B63B-5E97DBCD3CE9}">
  <dimension ref="A1:H4"/>
  <sheetViews>
    <sheetView workbookViewId="0">
      <selection activeCell="F10" sqref="F10"/>
    </sheetView>
  </sheetViews>
  <sheetFormatPr baseColWidth="10" defaultRowHeight="18.75" x14ac:dyDescent="0.3"/>
  <sheetData>
    <row r="1" spans="1:8" ht="33" x14ac:dyDescent="0.85">
      <c r="A1" s="28" t="s">
        <v>30</v>
      </c>
      <c r="B1" s="28"/>
      <c r="C1" s="28"/>
      <c r="D1" s="28"/>
      <c r="E1" s="28"/>
      <c r="F1" s="28"/>
      <c r="G1" s="28"/>
      <c r="H1" s="28"/>
    </row>
    <row r="2" spans="1:8" ht="26.25" x14ac:dyDescent="0.7">
      <c r="A2" s="2"/>
      <c r="B2" s="2"/>
      <c r="C2" s="2"/>
      <c r="D2" s="2"/>
      <c r="E2" s="2"/>
      <c r="F2" s="2"/>
      <c r="G2" s="2"/>
    </row>
    <row r="3" spans="1:8" ht="53.25" thickBot="1" x14ac:dyDescent="0.75">
      <c r="A3" s="19" t="s">
        <v>31</v>
      </c>
      <c r="B3" s="1">
        <f>'Primer Año'!C3+'Segundo Año'!C3</f>
        <v>5550</v>
      </c>
      <c r="D3" s="19" t="s">
        <v>32</v>
      </c>
      <c r="E3" s="1">
        <f>'Primer Año'!G3+'Segundo Año'!G3</f>
        <v>1800</v>
      </c>
      <c r="G3" s="19" t="s">
        <v>33</v>
      </c>
      <c r="H3" s="1">
        <f>B3-E3</f>
        <v>3750</v>
      </c>
    </row>
    <row r="4" spans="1:8" ht="19.5" thickTop="1" x14ac:dyDescent="0.3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Primer Año</vt:lpstr>
      <vt:lpstr>Reporte Mensual Primer Año</vt:lpstr>
      <vt:lpstr>Segundo Año</vt:lpstr>
      <vt:lpstr>Reporte Mensual Segundo Año</vt:lpstr>
      <vt:lpstr>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2020-08-20T00:46:50Z</dcterms:created>
  <dcterms:modified xsi:type="dcterms:W3CDTF">2020-08-28T12:23:42Z</dcterms:modified>
</cp:coreProperties>
</file>