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analise\resultados-finais\resultados-planilhas\"/>
    </mc:Choice>
  </mc:AlternateContent>
  <bookViews>
    <workbookView xWindow="0" yWindow="0" windowWidth="20490" windowHeight="8205"/>
  </bookViews>
  <sheets>
    <sheet name="Teste 2" sheetId="1" r:id="rId1"/>
    <sheet name="Teste 5" sheetId="2" r:id="rId2"/>
    <sheet name="Testes 2 e 5" sheetId="3" r:id="rId3"/>
  </sheets>
  <calcPr calcId="162913"/>
</workbook>
</file>

<file path=xl/calcChain.xml><?xml version="1.0" encoding="utf-8"?>
<calcChain xmlns="http://schemas.openxmlformats.org/spreadsheetml/2006/main">
  <c r="G13" i="2" l="1"/>
  <c r="G13" i="1"/>
  <c r="C14" i="2" l="1"/>
  <c r="D14" i="2"/>
  <c r="E14" i="2"/>
  <c r="F14" i="2"/>
  <c r="C15" i="2"/>
  <c r="D15" i="2"/>
  <c r="E15" i="2"/>
  <c r="F15" i="2"/>
  <c r="F15" i="1" l="1"/>
  <c r="E15" i="1"/>
  <c r="D15" i="1"/>
  <c r="C15" i="1"/>
  <c r="F14" i="1"/>
  <c r="E14" i="1"/>
  <c r="D14" i="1"/>
  <c r="C14" i="1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<sst xmlns="http://schemas.openxmlformats.org/spreadsheetml/2006/main" count="44" uniqueCount="14">
  <si>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</si>
  <si>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</si>
  <si>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</si>
  <si>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</si>
  <si>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</si>
  <si>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</si>
  <si>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</si>
  <si>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</si>
  <si>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</si>
  <si>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</si>
  <si>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RandomForest-100-OverSampling</t>
  </si>
  <si>
    <t>Médias</t>
  </si>
  <si>
    <t>Tempo de Processamento</t>
  </si>
  <si>
    <t>GradientBoosting-100-OverSampling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</si>
</sst>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2'!$C$13:$F$13</c:f>
              <c:numCache>
                <c:formatCode>0.00%</c:formatCode>
                <c:ptCount val="4"/>
                <c:pt idx="0">
                  <c:v>0.8478</c:v>
                </c:pt>
                <c:pt idx="1">
                  <c:v>0.89890000000000003</c:v>
                </c:pt>
                <c:pt idx="2">
                  <c:v>0.84409999999999996</c:v>
                </c:pt>
                <c:pt idx="3">
                  <c:v>0.38040000000000002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1-4B9F-B41B-95DF971FE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2'!$G$13</c:f>
              <c:numCache>
                <c:formatCode>0.0</c:formatCode>
                <c:ptCount val="1"/>
                <c:pt idx="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6-43F5-9233-AD55B0D8E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0.84040000000000004</c:v>
                </c:pt>
                <c:pt idx="1">
                  <c:v>0.9042</c:v>
                </c:pt>
                <c:pt idx="2">
                  <c:v>0.81859999999999999</c:v>
                </c:pt>
                <c:pt idx="3">
                  <c:v>0.32390000000000002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4-493C-BD17-03F3B9BC3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</c:formatCode>
                <c:ptCount val="1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2-41C3-B16F-381815147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2 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356171467027155E-16"/>
                  <c:y val="7.36515369757344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5AE-48C3-B075-11B3303E12E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2'!$C$13:$F$13</c:f>
              <c:numCache>
                <c:formatCode>0.00%</c:formatCode>
                <c:ptCount val="4"/>
                <c:pt idx="0">
                  <c:v>0.8478</c:v>
                </c:pt>
                <c:pt idx="1">
                  <c:v>0.89890000000000003</c:v>
                </c:pt>
                <c:pt idx="2">
                  <c:v>0.84409999999999996</c:v>
                </c:pt>
                <c:pt idx="3">
                  <c:v>0.38040000000000002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8C3-B075-11B3303E12E4}"/>
            </c:ext>
          </c:extLst>
        </c:ser>
        <c:ser>
          <c:idx val="0"/>
          <c:order val="1"/>
          <c:tx>
            <c:v>Teste 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780857335135776E-17"/>
                  <c:y val="-1.62436530909945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5AE-48C3-B075-11B3303E12E4}"/>
                </c:ext>
              </c:extLst>
            </c:dLbl>
            <c:dLbl>
              <c:idx val="3"/>
              <c:layout>
                <c:manualLayout>
                  <c:x val="0"/>
                  <c:y val="-2.43654796364918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5AE-48C3-B075-11B3303E12E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0.84040000000000004</c:v>
                </c:pt>
                <c:pt idx="1">
                  <c:v>0.9042</c:v>
                </c:pt>
                <c:pt idx="2">
                  <c:v>0.81859999999999999</c:v>
                </c:pt>
                <c:pt idx="3">
                  <c:v>0.32390000000000002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E-48C3-B075-11B3303E1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v>Teste2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27A-4FCE-96D0-D9872D7D048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2'!$G$13</c:f>
              <c:numCache>
                <c:formatCode>0.0</c:formatCode>
                <c:ptCount val="1"/>
                <c:pt idx="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A-4FCE-96D0-D9872D7D0488}"/>
            </c:ext>
          </c:extLst>
        </c:ser>
        <c:ser>
          <c:idx val="0"/>
          <c:order val="1"/>
          <c:tx>
            <c:v>Teste 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</c:formatCode>
                <c:ptCount val="1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A-4FCE-96D0-D9872D7D0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9525</xdr:rowOff>
    </xdr:from>
    <xdr:to>
      <xdr:col>25</xdr:col>
      <xdr:colOff>38101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077075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161925</xdr:rowOff>
    </xdr:from>
    <xdr:to>
      <xdr:col>25</xdr:col>
      <xdr:colOff>28576</xdr:colOff>
      <xdr:row>26</xdr:row>
      <xdr:rowOff>90488</xdr:rowOff>
    </xdr:to>
    <xdr:grpSp>
      <xdr:nvGrpSpPr>
        <xdr:cNvPr id="2" name="Agrupar 1"/>
        <xdr:cNvGrpSpPr/>
      </xdr:nvGrpSpPr>
      <xdr:grpSpPr>
        <a:xfrm>
          <a:off x="7067550" y="3524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2" name="Agrupar 1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F1" workbookViewId="0">
      <selection activeCell="Z18" sqref="Z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0.81499999999999995</v>
      </c>
      <c r="D2">
        <v>0.88200000000000001</v>
      </c>
      <c r="E2">
        <v>0.83099999999999996</v>
      </c>
      <c r="F2">
        <v>0.39500000000000002</v>
      </c>
      <c r="G2">
        <v>1.561999E-2</v>
      </c>
      <c r="H2">
        <v>69</v>
      </c>
      <c r="I2">
        <v>19</v>
      </c>
      <c r="J2">
        <v>29</v>
      </c>
      <c r="K2">
        <v>143</v>
      </c>
    </row>
    <row r="3" spans="1:11" x14ac:dyDescent="0.25">
      <c r="A3" t="s">
        <v>10</v>
      </c>
      <c r="B3">
        <v>2</v>
      </c>
      <c r="C3">
        <v>0.84199999999999997</v>
      </c>
      <c r="D3">
        <v>0.88100000000000001</v>
      </c>
      <c r="E3">
        <v>0.84099999999999997</v>
      </c>
      <c r="F3">
        <v>0.41399999999999998</v>
      </c>
      <c r="G3">
        <v>1.5654319999999999E-2</v>
      </c>
      <c r="H3">
        <v>92</v>
      </c>
      <c r="I3">
        <v>17</v>
      </c>
      <c r="J3">
        <v>24</v>
      </c>
      <c r="K3">
        <v>127</v>
      </c>
    </row>
    <row r="4" spans="1:11" x14ac:dyDescent="0.25">
      <c r="A4" t="s">
        <v>10</v>
      </c>
      <c r="B4">
        <v>3</v>
      </c>
      <c r="C4">
        <v>0.83</v>
      </c>
      <c r="D4">
        <v>0.90200000000000002</v>
      </c>
      <c r="E4">
        <v>0.81200000000000006</v>
      </c>
      <c r="F4">
        <v>0.318</v>
      </c>
      <c r="G4">
        <v>2.2092339999999999E-2</v>
      </c>
      <c r="H4">
        <v>86</v>
      </c>
      <c r="I4">
        <v>14</v>
      </c>
      <c r="J4">
        <v>30</v>
      </c>
      <c r="K4">
        <v>130</v>
      </c>
    </row>
    <row r="5" spans="1:11" x14ac:dyDescent="0.25">
      <c r="A5" t="s">
        <v>10</v>
      </c>
      <c r="B5">
        <v>4</v>
      </c>
      <c r="C5">
        <v>0.873</v>
      </c>
      <c r="D5">
        <v>0.90900000000000003</v>
      </c>
      <c r="E5">
        <v>0.88100000000000001</v>
      </c>
      <c r="F5">
        <v>0.42399999999999999</v>
      </c>
      <c r="G5">
        <v>1.55909E-2</v>
      </c>
      <c r="H5">
        <v>86</v>
      </c>
      <c r="I5">
        <v>14</v>
      </c>
      <c r="J5">
        <v>19</v>
      </c>
      <c r="K5">
        <v>141</v>
      </c>
    </row>
    <row r="6" spans="1:11" x14ac:dyDescent="0.25">
      <c r="A6" t="s">
        <v>10</v>
      </c>
      <c r="B6">
        <v>5</v>
      </c>
      <c r="C6">
        <v>0.82299999999999995</v>
      </c>
      <c r="D6">
        <v>0.91500000000000004</v>
      </c>
      <c r="E6">
        <v>0.79200000000000004</v>
      </c>
      <c r="F6">
        <v>0.26</v>
      </c>
      <c r="G6">
        <v>1.5626190000000002E-2</v>
      </c>
      <c r="H6">
        <v>84</v>
      </c>
      <c r="I6">
        <v>12</v>
      </c>
      <c r="J6">
        <v>34</v>
      </c>
      <c r="K6">
        <v>130</v>
      </c>
    </row>
    <row r="7" spans="1:11" x14ac:dyDescent="0.25">
      <c r="A7" t="s">
        <v>10</v>
      </c>
      <c r="B7">
        <v>6</v>
      </c>
      <c r="C7">
        <v>0.85699999999999998</v>
      </c>
      <c r="D7">
        <v>0.92900000000000005</v>
      </c>
      <c r="E7">
        <v>0.83</v>
      </c>
      <c r="F7">
        <v>0.27</v>
      </c>
      <c r="G7">
        <v>0</v>
      </c>
      <c r="H7">
        <v>91</v>
      </c>
      <c r="I7">
        <v>10</v>
      </c>
      <c r="J7">
        <v>27</v>
      </c>
      <c r="K7">
        <v>132</v>
      </c>
    </row>
    <row r="8" spans="1:11" x14ac:dyDescent="0.25">
      <c r="A8" t="s">
        <v>10</v>
      </c>
      <c r="B8">
        <v>7</v>
      </c>
      <c r="C8">
        <v>0.84599999999999997</v>
      </c>
      <c r="D8">
        <v>0.878</v>
      </c>
      <c r="E8">
        <v>0.85499999999999998</v>
      </c>
      <c r="F8">
        <v>0.45</v>
      </c>
      <c r="G8">
        <v>1.5631430000000002E-2</v>
      </c>
      <c r="H8">
        <v>90</v>
      </c>
      <c r="I8">
        <v>18</v>
      </c>
      <c r="J8">
        <v>22</v>
      </c>
      <c r="K8">
        <v>130</v>
      </c>
    </row>
    <row r="9" spans="1:11" x14ac:dyDescent="0.25">
      <c r="A9" t="s">
        <v>10</v>
      </c>
      <c r="B9">
        <v>8</v>
      </c>
      <c r="C9">
        <v>0.873</v>
      </c>
      <c r="D9">
        <v>0.92100000000000004</v>
      </c>
      <c r="E9">
        <v>0.87</v>
      </c>
      <c r="F9">
        <v>0.36299999999999999</v>
      </c>
      <c r="G9">
        <v>1.562213E-2</v>
      </c>
      <c r="H9">
        <v>86</v>
      </c>
      <c r="I9">
        <v>12</v>
      </c>
      <c r="J9">
        <v>21</v>
      </c>
      <c r="K9">
        <v>141</v>
      </c>
    </row>
    <row r="10" spans="1:11" x14ac:dyDescent="0.25">
      <c r="A10" t="s">
        <v>10</v>
      </c>
      <c r="B10">
        <v>9</v>
      </c>
      <c r="C10">
        <v>0.86899999999999999</v>
      </c>
      <c r="D10">
        <v>0.88800000000000001</v>
      </c>
      <c r="E10">
        <v>0.88800000000000001</v>
      </c>
      <c r="F10">
        <v>0.5</v>
      </c>
      <c r="G10">
        <v>1.55909E-2</v>
      </c>
      <c r="H10">
        <v>91</v>
      </c>
      <c r="I10">
        <v>17</v>
      </c>
      <c r="J10">
        <v>17</v>
      </c>
      <c r="K10">
        <v>135</v>
      </c>
    </row>
    <row r="11" spans="1:11" x14ac:dyDescent="0.25">
      <c r="A11" t="s">
        <v>10</v>
      </c>
      <c r="B11">
        <v>10</v>
      </c>
      <c r="C11">
        <v>0.85</v>
      </c>
      <c r="D11">
        <v>0.88400000000000001</v>
      </c>
      <c r="E11">
        <v>0.84099999999999997</v>
      </c>
      <c r="F11">
        <v>0.41</v>
      </c>
      <c r="G11">
        <v>1.562213E-2</v>
      </c>
      <c r="H11">
        <v>99</v>
      </c>
      <c r="I11">
        <v>16</v>
      </c>
      <c r="J11">
        <v>23</v>
      </c>
      <c r="K11">
        <v>122</v>
      </c>
    </row>
    <row r="13" spans="1:11" x14ac:dyDescent="0.25">
      <c r="A13" t="s">
        <v>11</v>
      </c>
      <c r="C13" s="1">
        <v>0.8478</v>
      </c>
      <c r="D13" s="1">
        <v>0.89890000000000003</v>
      </c>
      <c r="E13" s="1">
        <v>0.84409999999999996</v>
      </c>
      <c r="F13" s="1">
        <v>0.38040000000000002</v>
      </c>
      <c r="G13" s="2">
        <f>(10^3)*0.0147</f>
        <v>14.7</v>
      </c>
      <c r="H13">
        <v>87.4</v>
      </c>
      <c r="I13">
        <v>14.9</v>
      </c>
      <c r="J13">
        <v>24.6</v>
      </c>
      <c r="K13">
        <v>133.1</v>
      </c>
    </row>
    <row r="14" spans="1:11" x14ac:dyDescent="0.25">
      <c r="C14">
        <f>(H13+K13)</f>
        <v>220.5</v>
      </c>
      <c r="D14">
        <f>K13</f>
        <v>133.1</v>
      </c>
      <c r="E14">
        <f>K13</f>
        <v>133.1</v>
      </c>
      <c r="F14">
        <f>I13</f>
        <v>14.9</v>
      </c>
    </row>
    <row r="15" spans="1:11" x14ac:dyDescent="0.25">
      <c r="C15">
        <f>(H13+I13+J13+K13)+5</f>
        <v>265</v>
      </c>
      <c r="D15">
        <f>(K13+I13)</f>
        <v>148</v>
      </c>
      <c r="E15">
        <f>(K13+J13)</f>
        <v>157.69999999999999</v>
      </c>
      <c r="F15">
        <f>(I13+J13)</f>
        <v>39.5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I1"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0.84599999999999997</v>
      </c>
      <c r="D2">
        <v>0.95</v>
      </c>
      <c r="E2">
        <v>0.80300000000000005</v>
      </c>
      <c r="F2">
        <v>0.17499999999999999</v>
      </c>
      <c r="G2">
        <v>0</v>
      </c>
      <c r="H2">
        <v>85</v>
      </c>
      <c r="I2">
        <v>7</v>
      </c>
      <c r="J2">
        <v>33</v>
      </c>
      <c r="K2">
        <v>135</v>
      </c>
    </row>
    <row r="3" spans="1:11" x14ac:dyDescent="0.25">
      <c r="A3" t="s">
        <v>13</v>
      </c>
      <c r="B3">
        <v>2</v>
      </c>
      <c r="C3">
        <v>0.81100000000000005</v>
      </c>
      <c r="D3">
        <v>0.875</v>
      </c>
      <c r="E3">
        <v>0.81499999999999995</v>
      </c>
      <c r="F3">
        <v>0.38700000000000001</v>
      </c>
      <c r="G3">
        <v>0</v>
      </c>
      <c r="H3">
        <v>78</v>
      </c>
      <c r="I3">
        <v>19</v>
      </c>
      <c r="J3">
        <v>30</v>
      </c>
      <c r="K3">
        <v>133</v>
      </c>
    </row>
    <row r="4" spans="1:11" x14ac:dyDescent="0.25">
      <c r="A4" t="s">
        <v>13</v>
      </c>
      <c r="B4">
        <v>3</v>
      </c>
      <c r="C4">
        <v>0.84199999999999997</v>
      </c>
      <c r="D4">
        <v>0.90800000000000003</v>
      </c>
      <c r="E4">
        <v>0.80400000000000005</v>
      </c>
      <c r="F4">
        <v>0.29199999999999998</v>
      </c>
      <c r="G4">
        <v>1.562237E-2</v>
      </c>
      <c r="H4">
        <v>100</v>
      </c>
      <c r="I4">
        <v>12</v>
      </c>
      <c r="J4">
        <v>29</v>
      </c>
      <c r="K4">
        <v>119</v>
      </c>
    </row>
    <row r="5" spans="1:11" x14ac:dyDescent="0.25">
      <c r="A5" t="s">
        <v>13</v>
      </c>
      <c r="B5">
        <v>4</v>
      </c>
      <c r="C5">
        <v>0.83399999999999996</v>
      </c>
      <c r="D5">
        <v>0.85299999999999998</v>
      </c>
      <c r="E5">
        <v>0.84699999999999998</v>
      </c>
      <c r="F5">
        <v>0.48799999999999999</v>
      </c>
      <c r="G5">
        <v>0</v>
      </c>
      <c r="H5">
        <v>95</v>
      </c>
      <c r="I5">
        <v>21</v>
      </c>
      <c r="J5">
        <v>22</v>
      </c>
      <c r="K5">
        <v>122</v>
      </c>
    </row>
    <row r="6" spans="1:11" x14ac:dyDescent="0.25">
      <c r="A6" t="s">
        <v>13</v>
      </c>
      <c r="B6">
        <v>5</v>
      </c>
      <c r="C6">
        <v>0.85</v>
      </c>
      <c r="D6">
        <v>0.92500000000000004</v>
      </c>
      <c r="E6">
        <v>0.81</v>
      </c>
      <c r="F6">
        <v>0.25600000000000001</v>
      </c>
      <c r="G6">
        <v>0</v>
      </c>
      <c r="H6">
        <v>97</v>
      </c>
      <c r="I6">
        <v>10</v>
      </c>
      <c r="J6">
        <v>29</v>
      </c>
      <c r="K6">
        <v>124</v>
      </c>
    </row>
    <row r="7" spans="1:11" x14ac:dyDescent="0.25">
      <c r="A7" t="s">
        <v>13</v>
      </c>
      <c r="B7">
        <v>6</v>
      </c>
      <c r="C7">
        <v>0.86499999999999999</v>
      </c>
      <c r="D7">
        <v>0.89900000000000002</v>
      </c>
      <c r="E7">
        <v>0.87</v>
      </c>
      <c r="F7">
        <v>0.42799999999999999</v>
      </c>
      <c r="G7">
        <v>0</v>
      </c>
      <c r="H7">
        <v>91</v>
      </c>
      <c r="I7">
        <v>15</v>
      </c>
      <c r="J7">
        <v>20</v>
      </c>
      <c r="K7">
        <v>134</v>
      </c>
    </row>
    <row r="8" spans="1:11" x14ac:dyDescent="0.25">
      <c r="A8" t="s">
        <v>13</v>
      </c>
      <c r="B8">
        <v>7</v>
      </c>
      <c r="C8">
        <v>0.84599999999999997</v>
      </c>
      <c r="D8">
        <v>0.93</v>
      </c>
      <c r="E8">
        <v>0.81699999999999995</v>
      </c>
      <c r="F8">
        <v>0.25</v>
      </c>
      <c r="G8">
        <v>0</v>
      </c>
      <c r="H8">
        <v>86</v>
      </c>
      <c r="I8">
        <v>10</v>
      </c>
      <c r="J8">
        <v>30</v>
      </c>
      <c r="K8">
        <v>134</v>
      </c>
    </row>
    <row r="9" spans="1:11" x14ac:dyDescent="0.25">
      <c r="A9" t="s">
        <v>13</v>
      </c>
      <c r="B9">
        <v>8</v>
      </c>
      <c r="C9">
        <v>0.85699999999999998</v>
      </c>
      <c r="D9">
        <v>0.871</v>
      </c>
      <c r="E9">
        <v>0.86499999999999999</v>
      </c>
      <c r="F9">
        <v>0.48599999999999999</v>
      </c>
      <c r="G9">
        <v>1.562523E-2</v>
      </c>
      <c r="H9">
        <v>101</v>
      </c>
      <c r="I9">
        <v>18</v>
      </c>
      <c r="J9">
        <v>19</v>
      </c>
      <c r="K9">
        <v>122</v>
      </c>
    </row>
    <row r="10" spans="1:11" x14ac:dyDescent="0.25">
      <c r="A10" t="s">
        <v>13</v>
      </c>
      <c r="B10">
        <v>9</v>
      </c>
      <c r="C10">
        <v>0.83399999999999996</v>
      </c>
      <c r="D10">
        <v>0.96</v>
      </c>
      <c r="E10">
        <v>0.76200000000000001</v>
      </c>
      <c r="F10">
        <v>0.11600000000000001</v>
      </c>
      <c r="G10">
        <v>0</v>
      </c>
      <c r="H10">
        <v>95</v>
      </c>
      <c r="I10">
        <v>5</v>
      </c>
      <c r="J10">
        <v>38</v>
      </c>
      <c r="K10">
        <v>122</v>
      </c>
    </row>
    <row r="11" spans="1:11" x14ac:dyDescent="0.25">
      <c r="A11" t="s">
        <v>13</v>
      </c>
      <c r="B11">
        <v>10</v>
      </c>
      <c r="C11">
        <v>0.81899999999999995</v>
      </c>
      <c r="D11">
        <v>0.871</v>
      </c>
      <c r="E11">
        <v>0.79300000000000004</v>
      </c>
      <c r="F11">
        <v>0.36099999999999999</v>
      </c>
      <c r="G11">
        <v>0</v>
      </c>
      <c r="H11">
        <v>98</v>
      </c>
      <c r="I11">
        <v>17</v>
      </c>
      <c r="J11">
        <v>30</v>
      </c>
      <c r="K11">
        <v>115</v>
      </c>
    </row>
    <row r="13" spans="1:11" x14ac:dyDescent="0.25">
      <c r="A13" t="s">
        <v>11</v>
      </c>
      <c r="C13" s="1">
        <v>0.84040000000000004</v>
      </c>
      <c r="D13" s="1">
        <v>0.9042</v>
      </c>
      <c r="E13" s="1">
        <v>0.81859999999999999</v>
      </c>
      <c r="F13" s="1">
        <v>0.32390000000000002</v>
      </c>
      <c r="G13" s="2">
        <f>(10^3)*0.0031</f>
        <v>3.1</v>
      </c>
      <c r="H13">
        <v>92.6</v>
      </c>
      <c r="I13">
        <v>13.4</v>
      </c>
      <c r="J13">
        <v>28</v>
      </c>
      <c r="K13">
        <v>126</v>
      </c>
    </row>
    <row r="14" spans="1:11" x14ac:dyDescent="0.25">
      <c r="C14">
        <f>(H13+K13)</f>
        <v>218.6</v>
      </c>
      <c r="D14">
        <f>K13</f>
        <v>126</v>
      </c>
      <c r="E14">
        <f>K13</f>
        <v>126</v>
      </c>
      <c r="F14">
        <f>I13</f>
        <v>13.4</v>
      </c>
    </row>
    <row r="15" spans="1:11" x14ac:dyDescent="0.25">
      <c r="C15">
        <f>(H13+I13+J13+K13)+5</f>
        <v>265</v>
      </c>
      <c r="D15">
        <f>(K13+I13)</f>
        <v>139.4</v>
      </c>
      <c r="E15">
        <f>(K13+J13)</f>
        <v>154</v>
      </c>
      <c r="F15">
        <f>(I13+J13)</f>
        <v>41.4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2</vt:lpstr>
      <vt:lpstr>Teste 5</vt:lpstr>
      <vt:lpstr>Testes 2 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2019-05-03T23:02:51Z</dcterms:created>
  <dcterms:modified xsi:type="dcterms:W3CDTF">2019-05-16T19:32:47Z</dcterms:modified>
</cp:coreProperties>
</file>