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ropbox\Doutorado\Resultados\Restituicao\"/>
    </mc:Choice>
  </mc:AlternateContent>
  <xr:revisionPtr revIDLastSave="0" documentId="13_ncr:1_{39827CB5-6D96-4850-9EBD-A45FC7645C02}" xr6:coauthVersionLast="43" xr6:coauthVersionMax="43" xr10:uidLastSave="{00000000-0000-0000-0000-000000000000}"/>
  <bookViews>
    <workbookView xWindow="0" yWindow="2850" windowWidth="21600" windowHeight="11385" tabRatio="995" activeTab="1" xr2:uid="{00000000-000D-0000-FFFF-FFFF00000000}"/>
  </bookViews>
  <sheets>
    <sheet name="Planilha1" sheetId="1" r:id="rId1"/>
    <sheet name="Planilh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2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M2" i="2"/>
  <c r="L381" i="1" l="1"/>
  <c r="N381" i="1" s="1"/>
  <c r="L380" i="1"/>
  <c r="N380" i="1" s="1"/>
  <c r="L379" i="1"/>
  <c r="N379" i="1" s="1"/>
  <c r="L378" i="1"/>
  <c r="N378" i="1" s="1"/>
  <c r="L377" i="1"/>
  <c r="N377" i="1" s="1"/>
  <c r="L376" i="1"/>
  <c r="N376" i="1" s="1"/>
  <c r="L375" i="1"/>
  <c r="N375" i="1" s="1"/>
  <c r="L374" i="1"/>
  <c r="N374" i="1" s="1"/>
  <c r="L373" i="1"/>
  <c r="N373" i="1" s="1"/>
  <c r="L372" i="1"/>
  <c r="N372" i="1" s="1"/>
  <c r="L371" i="1"/>
  <c r="N371" i="1" s="1"/>
  <c r="L370" i="1"/>
  <c r="N370" i="1" s="1"/>
  <c r="L369" i="1"/>
  <c r="N369" i="1" s="1"/>
  <c r="L368" i="1"/>
  <c r="N368" i="1" s="1"/>
  <c r="L367" i="1"/>
  <c r="N367" i="1" s="1"/>
  <c r="L366" i="1"/>
  <c r="N366" i="1" s="1"/>
  <c r="L365" i="1"/>
  <c r="N365" i="1" s="1"/>
  <c r="L364" i="1"/>
  <c r="N364" i="1" s="1"/>
  <c r="L363" i="1"/>
  <c r="N363" i="1" s="1"/>
  <c r="L362" i="1"/>
  <c r="N362" i="1" s="1"/>
  <c r="L361" i="1"/>
  <c r="N361" i="1" s="1"/>
  <c r="L360" i="1"/>
  <c r="N360" i="1" s="1"/>
  <c r="L359" i="1"/>
  <c r="N359" i="1" s="1"/>
  <c r="L358" i="1"/>
  <c r="N358" i="1" s="1"/>
  <c r="L357" i="1"/>
  <c r="N357" i="1" s="1"/>
  <c r="L356" i="1"/>
  <c r="N356" i="1" s="1"/>
  <c r="L355" i="1"/>
  <c r="N355" i="1" s="1"/>
  <c r="L354" i="1"/>
  <c r="N354" i="1" s="1"/>
  <c r="L353" i="1"/>
  <c r="N353" i="1" s="1"/>
  <c r="L352" i="1"/>
  <c r="N352" i="1" s="1"/>
  <c r="L351" i="1"/>
  <c r="N351" i="1" s="1"/>
  <c r="L350" i="1"/>
  <c r="N350" i="1" s="1"/>
  <c r="L349" i="1"/>
  <c r="N349" i="1" s="1"/>
  <c r="L348" i="1"/>
  <c r="N348" i="1" s="1"/>
  <c r="L347" i="1"/>
  <c r="N347" i="1" s="1"/>
  <c r="L346" i="1"/>
  <c r="N346" i="1" s="1"/>
  <c r="L345" i="1"/>
  <c r="N345" i="1" s="1"/>
  <c r="L344" i="1"/>
  <c r="N344" i="1" s="1"/>
  <c r="L343" i="1"/>
  <c r="N343" i="1" s="1"/>
  <c r="L342" i="1"/>
  <c r="N342" i="1" s="1"/>
  <c r="L341" i="1"/>
  <c r="N341" i="1" s="1"/>
  <c r="L340" i="1"/>
  <c r="N340" i="1" s="1"/>
  <c r="L339" i="1"/>
  <c r="N339" i="1" s="1"/>
  <c r="L338" i="1"/>
  <c r="N338" i="1" s="1"/>
  <c r="L337" i="1"/>
  <c r="N337" i="1" s="1"/>
  <c r="L336" i="1"/>
  <c r="N336" i="1" s="1"/>
  <c r="L335" i="1"/>
  <c r="N335" i="1" s="1"/>
  <c r="L334" i="1"/>
  <c r="N334" i="1" s="1"/>
  <c r="L333" i="1"/>
  <c r="N333" i="1" s="1"/>
  <c r="L332" i="1"/>
  <c r="N332" i="1" s="1"/>
  <c r="L331" i="1"/>
  <c r="N331" i="1" s="1"/>
  <c r="L330" i="1"/>
  <c r="N330" i="1" s="1"/>
  <c r="L329" i="1"/>
  <c r="N329" i="1" s="1"/>
  <c r="L328" i="1"/>
  <c r="N328" i="1" s="1"/>
  <c r="L327" i="1"/>
  <c r="N327" i="1" s="1"/>
  <c r="L326" i="1"/>
  <c r="N326" i="1" s="1"/>
  <c r="L325" i="1"/>
  <c r="N325" i="1" s="1"/>
  <c r="L324" i="1"/>
  <c r="N324" i="1" s="1"/>
  <c r="L323" i="1"/>
  <c r="N323" i="1" s="1"/>
  <c r="L322" i="1"/>
  <c r="N322" i="1" s="1"/>
  <c r="L321" i="1"/>
  <c r="N321" i="1" s="1"/>
  <c r="L320" i="1"/>
  <c r="N320" i="1" s="1"/>
  <c r="L319" i="1"/>
  <c r="N319" i="1" s="1"/>
  <c r="L318" i="1"/>
  <c r="N318" i="1" s="1"/>
  <c r="L317" i="1"/>
  <c r="N317" i="1" s="1"/>
  <c r="L316" i="1"/>
  <c r="N316" i="1" s="1"/>
  <c r="L315" i="1"/>
  <c r="N315" i="1" s="1"/>
  <c r="L314" i="1"/>
  <c r="N314" i="1" s="1"/>
  <c r="L313" i="1"/>
  <c r="N313" i="1" s="1"/>
  <c r="L312" i="1"/>
  <c r="N312" i="1" s="1"/>
  <c r="L311" i="1"/>
  <c r="N311" i="1" s="1"/>
  <c r="L310" i="1"/>
  <c r="N310" i="1" s="1"/>
  <c r="L309" i="1"/>
  <c r="N309" i="1" s="1"/>
  <c r="L308" i="1"/>
  <c r="N308" i="1" s="1"/>
  <c r="L307" i="1"/>
  <c r="N307" i="1" s="1"/>
  <c r="L306" i="1"/>
  <c r="N306" i="1" s="1"/>
  <c r="L305" i="1"/>
  <c r="N305" i="1" s="1"/>
  <c r="L304" i="1"/>
  <c r="N304" i="1" s="1"/>
  <c r="L303" i="1"/>
  <c r="N303" i="1" s="1"/>
  <c r="L302" i="1"/>
  <c r="N302" i="1" s="1"/>
  <c r="L301" i="1"/>
  <c r="N301" i="1" s="1"/>
  <c r="L300" i="1"/>
  <c r="N300" i="1" s="1"/>
  <c r="L299" i="1"/>
  <c r="N299" i="1" s="1"/>
  <c r="L298" i="1"/>
  <c r="N298" i="1" s="1"/>
  <c r="L297" i="1"/>
  <c r="N297" i="1" s="1"/>
  <c r="L296" i="1"/>
  <c r="N296" i="1" s="1"/>
  <c r="L295" i="1"/>
  <c r="N295" i="1" s="1"/>
  <c r="L294" i="1"/>
  <c r="N294" i="1" s="1"/>
  <c r="L293" i="1"/>
  <c r="N293" i="1" s="1"/>
  <c r="L292" i="1"/>
  <c r="N292" i="1" s="1"/>
  <c r="L291" i="1"/>
  <c r="N291" i="1" s="1"/>
  <c r="L290" i="1"/>
  <c r="N290" i="1" s="1"/>
  <c r="L289" i="1"/>
  <c r="N289" i="1" s="1"/>
  <c r="L288" i="1"/>
  <c r="N288" i="1" s="1"/>
  <c r="L287" i="1"/>
  <c r="N287" i="1" s="1"/>
  <c r="L286" i="1"/>
  <c r="N286" i="1" s="1"/>
  <c r="L285" i="1"/>
  <c r="N285" i="1" s="1"/>
  <c r="L284" i="1"/>
  <c r="N284" i="1" s="1"/>
  <c r="L283" i="1"/>
  <c r="N283" i="1" s="1"/>
  <c r="L282" i="1"/>
  <c r="N282" i="1" s="1"/>
  <c r="L281" i="1"/>
  <c r="N281" i="1" s="1"/>
  <c r="L280" i="1"/>
  <c r="N280" i="1" s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71" i="1"/>
  <c r="N271" i="1" s="1"/>
  <c r="L270" i="1"/>
  <c r="N270" i="1" s="1"/>
  <c r="L269" i="1"/>
  <c r="N269" i="1" s="1"/>
  <c r="L268" i="1"/>
  <c r="N268" i="1" s="1"/>
  <c r="L267" i="1"/>
  <c r="N267" i="1" s="1"/>
  <c r="L266" i="1"/>
  <c r="N266" i="1" s="1"/>
  <c r="L265" i="1"/>
  <c r="N265" i="1" s="1"/>
  <c r="L264" i="1"/>
  <c r="N264" i="1" s="1"/>
  <c r="L263" i="1"/>
  <c r="N263" i="1" s="1"/>
  <c r="L262" i="1"/>
  <c r="N262" i="1" s="1"/>
  <c r="L261" i="1"/>
  <c r="N261" i="1" s="1"/>
  <c r="L260" i="1"/>
  <c r="N260" i="1" s="1"/>
  <c r="L259" i="1"/>
  <c r="N259" i="1" s="1"/>
  <c r="L258" i="1"/>
  <c r="N258" i="1" s="1"/>
  <c r="L257" i="1"/>
  <c r="N257" i="1" s="1"/>
  <c r="L256" i="1"/>
  <c r="N256" i="1" s="1"/>
  <c r="L255" i="1"/>
  <c r="N255" i="1" s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N248" i="1" s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36" i="1"/>
  <c r="N236" i="1" s="1"/>
  <c r="L235" i="1"/>
  <c r="N235" i="1" s="1"/>
  <c r="L234" i="1"/>
  <c r="N234" i="1" s="1"/>
  <c r="L233" i="1"/>
  <c r="N233" i="1" s="1"/>
  <c r="L232" i="1"/>
  <c r="N232" i="1" s="1"/>
  <c r="L231" i="1"/>
  <c r="N231" i="1" s="1"/>
  <c r="L230" i="1"/>
  <c r="N230" i="1" s="1"/>
  <c r="L229" i="1"/>
  <c r="N229" i="1" s="1"/>
  <c r="L228" i="1"/>
  <c r="N228" i="1" s="1"/>
  <c r="L227" i="1"/>
  <c r="N227" i="1" s="1"/>
  <c r="L226" i="1"/>
  <c r="N226" i="1" s="1"/>
  <c r="L225" i="1"/>
  <c r="N225" i="1" s="1"/>
  <c r="L224" i="1"/>
  <c r="N224" i="1" s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1" i="1"/>
  <c r="N211" i="1" s="1"/>
  <c r="L210" i="1"/>
  <c r="N210" i="1" s="1"/>
  <c r="L209" i="1"/>
  <c r="N209" i="1" s="1"/>
  <c r="L208" i="1"/>
  <c r="N208" i="1" s="1"/>
  <c r="L207" i="1"/>
  <c r="N207" i="1" s="1"/>
  <c r="L206" i="1"/>
  <c r="N206" i="1" s="1"/>
  <c r="L205" i="1"/>
  <c r="N205" i="1" s="1"/>
  <c r="L204" i="1"/>
  <c r="N204" i="1" s="1"/>
  <c r="L203" i="1"/>
  <c r="N203" i="1" s="1"/>
  <c r="L202" i="1"/>
  <c r="N202" i="1" s="1"/>
  <c r="L161" i="1"/>
  <c r="N161" i="1" s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N144" i="1" s="1"/>
  <c r="L143" i="1"/>
  <c r="N143" i="1" s="1"/>
  <c r="L142" i="1"/>
  <c r="N142" i="1" s="1"/>
  <c r="L141" i="1"/>
  <c r="N141" i="1" s="1"/>
  <c r="L140" i="1"/>
  <c r="N140" i="1" s="1"/>
  <c r="L139" i="1"/>
  <c r="N139" i="1" s="1"/>
  <c r="L138" i="1"/>
  <c r="N138" i="1" s="1"/>
  <c r="L137" i="1"/>
  <c r="N137" i="1" s="1"/>
  <c r="L136" i="1"/>
  <c r="N136" i="1" s="1"/>
  <c r="L135" i="1"/>
  <c r="N135" i="1" s="1"/>
  <c r="L134" i="1"/>
  <c r="N134" i="1" s="1"/>
  <c r="L133" i="1"/>
  <c r="N133" i="1" s="1"/>
  <c r="L132" i="1"/>
  <c r="N132" i="1" s="1"/>
  <c r="L131" i="1"/>
  <c r="N131" i="1" s="1"/>
  <c r="L130" i="1"/>
  <c r="N130" i="1" s="1"/>
  <c r="L129" i="1"/>
  <c r="N129" i="1" s="1"/>
  <c r="L128" i="1"/>
  <c r="N128" i="1" s="1"/>
  <c r="L127" i="1"/>
  <c r="N127" i="1" s="1"/>
  <c r="L126" i="1"/>
  <c r="N126" i="1" s="1"/>
  <c r="L125" i="1"/>
  <c r="N125" i="1" s="1"/>
  <c r="L124" i="1"/>
  <c r="N124" i="1" s="1"/>
  <c r="L123" i="1"/>
  <c r="N123" i="1" s="1"/>
  <c r="L122" i="1"/>
  <c r="N122" i="1" s="1"/>
  <c r="L121" i="1"/>
  <c r="N121" i="1" s="1"/>
  <c r="L120" i="1"/>
  <c r="N120" i="1" s="1"/>
  <c r="L119" i="1"/>
  <c r="N119" i="1" s="1"/>
  <c r="L118" i="1"/>
  <c r="N118" i="1" s="1"/>
  <c r="L117" i="1"/>
  <c r="N117" i="1" s="1"/>
  <c r="L116" i="1"/>
  <c r="N116" i="1" s="1"/>
  <c r="L115" i="1"/>
  <c r="N115" i="1" s="1"/>
  <c r="L114" i="1"/>
  <c r="N114" i="1" s="1"/>
  <c r="L113" i="1"/>
  <c r="N113" i="1" s="1"/>
  <c r="L112" i="1"/>
  <c r="N112" i="1" s="1"/>
  <c r="L111" i="1"/>
  <c r="N111" i="1" s="1"/>
  <c r="L110" i="1"/>
  <c r="N110" i="1" s="1"/>
  <c r="L109" i="1"/>
  <c r="N109" i="1" s="1"/>
  <c r="L108" i="1"/>
  <c r="N108" i="1" s="1"/>
  <c r="L107" i="1"/>
  <c r="N107" i="1" s="1"/>
  <c r="L106" i="1"/>
  <c r="N106" i="1" s="1"/>
  <c r="L105" i="1"/>
  <c r="N105" i="1" s="1"/>
  <c r="L104" i="1"/>
  <c r="N104" i="1" s="1"/>
  <c r="L103" i="1"/>
  <c r="N103" i="1" s="1"/>
  <c r="L102" i="1"/>
  <c r="N102" i="1" s="1"/>
  <c r="L101" i="1"/>
  <c r="N101" i="1" s="1"/>
  <c r="L100" i="1"/>
  <c r="N100" i="1" s="1"/>
  <c r="L99" i="1"/>
  <c r="N99" i="1" s="1"/>
  <c r="L98" i="1"/>
  <c r="N98" i="1" s="1"/>
  <c r="L97" i="1"/>
  <c r="N97" i="1" s="1"/>
  <c r="L96" i="1"/>
  <c r="N96" i="1" s="1"/>
  <c r="L95" i="1"/>
  <c r="N95" i="1" s="1"/>
  <c r="L94" i="1"/>
  <c r="N94" i="1" s="1"/>
  <c r="L93" i="1"/>
  <c r="N93" i="1" s="1"/>
  <c r="L92" i="1"/>
  <c r="N92" i="1" s="1"/>
  <c r="L91" i="1"/>
  <c r="N91" i="1" s="1"/>
  <c r="L90" i="1"/>
  <c r="N90" i="1" s="1"/>
  <c r="L89" i="1"/>
  <c r="N89" i="1" s="1"/>
  <c r="L88" i="1"/>
  <c r="N88" i="1" s="1"/>
  <c r="L87" i="1"/>
  <c r="N87" i="1" s="1"/>
  <c r="L86" i="1"/>
  <c r="N86" i="1" s="1"/>
  <c r="L85" i="1"/>
  <c r="N85" i="1" s="1"/>
  <c r="L84" i="1"/>
  <c r="N84" i="1" s="1"/>
  <c r="L83" i="1"/>
  <c r="N83" i="1" s="1"/>
  <c r="L82" i="1"/>
  <c r="N82" i="1" s="1"/>
  <c r="L81" i="1"/>
  <c r="N81" i="1" s="1"/>
  <c r="L80" i="1"/>
  <c r="N80" i="1" s="1"/>
  <c r="L79" i="1"/>
  <c r="N79" i="1" s="1"/>
  <c r="L78" i="1"/>
  <c r="N78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1" i="1"/>
  <c r="N71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N63" i="1"/>
  <c r="L63" i="1"/>
  <c r="L62" i="1"/>
  <c r="N62" i="1" s="1"/>
  <c r="N61" i="1"/>
  <c r="L61" i="1"/>
  <c r="L60" i="1"/>
  <c r="N60" i="1" s="1"/>
  <c r="L59" i="1"/>
  <c r="N59" i="1" s="1"/>
  <c r="L58" i="1"/>
  <c r="N58" i="1" s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</calcChain>
</file>

<file path=xl/sharedStrings.xml><?xml version="1.0" encoding="utf-8"?>
<sst xmlns="http://schemas.openxmlformats.org/spreadsheetml/2006/main" count="451" uniqueCount="31">
  <si>
    <t>esfera</t>
  </si>
  <si>
    <t>esf-dens</t>
  </si>
  <si>
    <t>esf-diam</t>
  </si>
  <si>
    <t>esf-poisson</t>
  </si>
  <si>
    <t>esf-young</t>
  </si>
  <si>
    <t>chapa-dens</t>
  </si>
  <si>
    <t>chapa-espe</t>
  </si>
  <si>
    <t>chapa-poisson</t>
  </si>
  <si>
    <t>chapa-youg</t>
  </si>
  <si>
    <t>H0</t>
  </si>
  <si>
    <t>H1</t>
  </si>
  <si>
    <t>ep</t>
  </si>
  <si>
    <t>Modelo Zenner</t>
  </si>
  <si>
    <t>desvio</t>
  </si>
  <si>
    <t>aco4</t>
  </si>
  <si>
    <t>plastico6</t>
  </si>
  <si>
    <t>aco6</t>
  </si>
  <si>
    <t>vidro6</t>
  </si>
  <si>
    <t>soja6</t>
  </si>
  <si>
    <t>lambda</t>
  </si>
  <si>
    <t>rhop</t>
  </si>
  <si>
    <t>rhos</t>
  </si>
  <si>
    <t>ds</t>
  </si>
  <si>
    <t>l</t>
  </si>
  <si>
    <t>ep-exp</t>
  </si>
  <si>
    <t>Es</t>
  </si>
  <si>
    <t>Ep</t>
  </si>
  <si>
    <t>vs</t>
  </si>
  <si>
    <t>vp</t>
  </si>
  <si>
    <t>zenner</t>
  </si>
  <si>
    <t>muller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</si>
</sst>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26"/>
  <sheetViews>
    <sheetView zoomScale="85" zoomScaleNormal="85" workbookViewId="0">
      <selection activeCell="N7" sqref="N7"/>
    </sheetView>
  </sheetViews>
  <sheetFormatPr defaultRowHeight="15" x14ac:dyDescent="0.25"/>
  <cols>
    <col min="1" max="1" width="8.42578125" style="1"/>
    <col min="2" max="2" width="8" style="1"/>
    <col min="3" max="3" width="8.140625" style="1"/>
    <col min="4" max="4" width="10.42578125" style="1"/>
    <col min="5" max="5" width="9" style="1"/>
    <col min="6" max="6" width="10.7109375" style="1"/>
    <col min="7" max="7" width="11" style="1"/>
    <col min="8" max="8" width="13.28515625" style="1"/>
    <col min="9" max="9" width="11" style="1"/>
    <col min="10" max="10" width="5.85546875" style="1"/>
    <col min="11" max="11" width="4.140625" style="1"/>
    <col min="12" max="12" width="12.5703125" style="1" customWidth="1"/>
    <col min="13" max="13" width="13.5703125" style="1"/>
    <col min="14" max="14" width="6.85546875" style="1"/>
    <col min="15" max="102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1" x14ac:dyDescent="0.25">
      <c r="A2" s="1" t="s">
        <v>14</v>
      </c>
      <c r="B2" s="2">
        <v>7130.3</v>
      </c>
      <c r="C2" s="1">
        <v>4</v>
      </c>
      <c r="F2" s="1">
        <v>7500</v>
      </c>
      <c r="G2" s="1">
        <v>1</v>
      </c>
      <c r="J2" s="1">
        <v>466</v>
      </c>
      <c r="K2" s="1">
        <v>9</v>
      </c>
      <c r="L2" s="3">
        <f t="shared" ref="L2:L33" si="0">(K2/J2)^0.5</f>
        <v>0.13897231638362384</v>
      </c>
      <c r="M2" s="4">
        <v>0.32388314928925599</v>
      </c>
      <c r="N2" s="4">
        <f t="shared" ref="N2:N33" si="1">ABS(M2-L2)/L2*100</f>
        <v>133.05587595963939</v>
      </c>
    </row>
    <row r="3" spans="1:21" x14ac:dyDescent="0.25">
      <c r="A3" s="1" t="s">
        <v>14</v>
      </c>
      <c r="B3" s="2">
        <v>7130.3</v>
      </c>
      <c r="C3" s="1">
        <v>4</v>
      </c>
      <c r="F3" s="1">
        <v>7500</v>
      </c>
      <c r="G3" s="1">
        <v>1</v>
      </c>
      <c r="J3" s="1">
        <v>464</v>
      </c>
      <c r="K3" s="1">
        <v>10</v>
      </c>
      <c r="L3" s="3">
        <f t="shared" si="0"/>
        <v>0.14680505487867587</v>
      </c>
      <c r="M3" s="4">
        <v>0.32388314928925599</v>
      </c>
      <c r="N3" s="4">
        <f t="shared" si="1"/>
        <v>120.62125146639045</v>
      </c>
      <c r="O3" s="5"/>
      <c r="P3" s="5"/>
      <c r="Q3" s="5"/>
      <c r="R3" s="5"/>
      <c r="S3" s="5"/>
    </row>
    <row r="4" spans="1:21" x14ac:dyDescent="0.25">
      <c r="A4" s="1" t="s">
        <v>14</v>
      </c>
      <c r="B4" s="2">
        <v>7130.3</v>
      </c>
      <c r="C4" s="1">
        <v>4</v>
      </c>
      <c r="F4" s="1">
        <v>7500</v>
      </c>
      <c r="G4" s="1">
        <v>1</v>
      </c>
      <c r="J4" s="1">
        <v>466</v>
      </c>
      <c r="K4" s="1">
        <v>10</v>
      </c>
      <c r="L4" s="3">
        <f t="shared" si="0"/>
        <v>0.14648968382726191</v>
      </c>
      <c r="M4" s="4">
        <v>0.32388314928925599</v>
      </c>
      <c r="N4" s="4">
        <f t="shared" si="1"/>
        <v>121.09621703544215</v>
      </c>
    </row>
    <row r="5" spans="1:21" x14ac:dyDescent="0.25">
      <c r="A5" s="1" t="s">
        <v>14</v>
      </c>
      <c r="B5" s="2">
        <v>7130.3</v>
      </c>
      <c r="C5" s="1">
        <v>4</v>
      </c>
      <c r="F5" s="1">
        <v>7500</v>
      </c>
      <c r="G5" s="1">
        <v>1</v>
      </c>
      <c r="J5" s="1">
        <v>466</v>
      </c>
      <c r="K5" s="1">
        <v>11</v>
      </c>
      <c r="L5" s="3">
        <f t="shared" si="0"/>
        <v>0.15363967656368024</v>
      </c>
      <c r="M5" s="4">
        <v>0.32388314928925599</v>
      </c>
      <c r="N5" s="4">
        <f t="shared" si="1"/>
        <v>110.80697156701811</v>
      </c>
    </row>
    <row r="6" spans="1:21" x14ac:dyDescent="0.25">
      <c r="A6" s="1" t="s">
        <v>14</v>
      </c>
      <c r="B6" s="2">
        <v>7130.3</v>
      </c>
      <c r="C6" s="1">
        <v>4</v>
      </c>
      <c r="F6" s="1">
        <v>7500</v>
      </c>
      <c r="G6" s="1">
        <v>1</v>
      </c>
      <c r="J6" s="1">
        <v>464</v>
      </c>
      <c r="K6" s="1">
        <v>9</v>
      </c>
      <c r="L6" s="3">
        <f t="shared" si="0"/>
        <v>0.1392715036327889</v>
      </c>
      <c r="M6" s="4">
        <v>0.32388314928925599</v>
      </c>
      <c r="N6" s="4">
        <f t="shared" si="1"/>
        <v>132.55521829018559</v>
      </c>
    </row>
    <row r="7" spans="1:21" x14ac:dyDescent="0.25">
      <c r="A7" s="1" t="s">
        <v>14</v>
      </c>
      <c r="B7" s="2">
        <v>7130.3</v>
      </c>
      <c r="C7" s="1">
        <v>4</v>
      </c>
      <c r="F7" s="1">
        <v>7500</v>
      </c>
      <c r="G7" s="1">
        <v>1.2</v>
      </c>
      <c r="J7" s="1">
        <v>465</v>
      </c>
      <c r="K7" s="1">
        <v>22</v>
      </c>
      <c r="L7" s="3">
        <f t="shared" si="0"/>
        <v>0.21751282251166079</v>
      </c>
      <c r="M7" s="4">
        <v>0.476387529197072</v>
      </c>
      <c r="N7" s="4">
        <f t="shared" si="1"/>
        <v>119.01583717968307</v>
      </c>
    </row>
    <row r="8" spans="1:21" x14ac:dyDescent="0.25">
      <c r="A8" s="1" t="s">
        <v>14</v>
      </c>
      <c r="B8" s="2">
        <v>7130.3</v>
      </c>
      <c r="C8" s="1">
        <v>4</v>
      </c>
      <c r="F8" s="1">
        <v>7500</v>
      </c>
      <c r="G8" s="1">
        <v>1.2</v>
      </c>
      <c r="J8" s="1">
        <v>465</v>
      </c>
      <c r="K8" s="1">
        <v>23</v>
      </c>
      <c r="L8" s="3">
        <f t="shared" si="0"/>
        <v>0.22240136148728462</v>
      </c>
      <c r="M8" s="4">
        <v>0.476387529197072</v>
      </c>
      <c r="N8" s="4">
        <f t="shared" si="1"/>
        <v>114.20171441904981</v>
      </c>
    </row>
    <row r="9" spans="1:21" x14ac:dyDescent="0.25">
      <c r="A9" s="1" t="s">
        <v>14</v>
      </c>
      <c r="B9" s="2">
        <v>7130.3</v>
      </c>
      <c r="C9" s="1">
        <v>4</v>
      </c>
      <c r="F9" s="1">
        <v>7500</v>
      </c>
      <c r="G9" s="1">
        <v>1.2</v>
      </c>
      <c r="J9" s="1">
        <v>466</v>
      </c>
      <c r="K9" s="1">
        <v>22</v>
      </c>
      <c r="L9" s="3">
        <f t="shared" si="0"/>
        <v>0.21727931431497235</v>
      </c>
      <c r="M9" s="4">
        <v>0.476387529197072</v>
      </c>
      <c r="N9" s="4">
        <f t="shared" si="1"/>
        <v>119.2512116024498</v>
      </c>
      <c r="O9" s="5"/>
      <c r="P9" s="5"/>
      <c r="Q9" s="5"/>
      <c r="R9" s="5"/>
      <c r="S9" s="5"/>
      <c r="T9" s="5"/>
      <c r="U9" s="5"/>
    </row>
    <row r="10" spans="1:21" x14ac:dyDescent="0.25">
      <c r="A10" s="1" t="s">
        <v>14</v>
      </c>
      <c r="B10" s="2">
        <v>7130.3</v>
      </c>
      <c r="C10" s="1">
        <v>4</v>
      </c>
      <c r="F10" s="1">
        <v>7500</v>
      </c>
      <c r="G10" s="1">
        <v>1.2</v>
      </c>
      <c r="J10" s="1">
        <v>467</v>
      </c>
      <c r="K10" s="1">
        <v>23</v>
      </c>
      <c r="L10" s="3">
        <f t="shared" si="0"/>
        <v>0.22192461632704422</v>
      </c>
      <c r="M10" s="4">
        <v>0.476387529197072</v>
      </c>
      <c r="N10" s="4">
        <f t="shared" si="1"/>
        <v>114.66186900827296</v>
      </c>
    </row>
    <row r="11" spans="1:21" x14ac:dyDescent="0.25">
      <c r="A11" s="1" t="s">
        <v>14</v>
      </c>
      <c r="B11" s="2">
        <v>7130.3</v>
      </c>
      <c r="C11" s="1">
        <v>4</v>
      </c>
      <c r="F11" s="1">
        <v>7500</v>
      </c>
      <c r="G11" s="1">
        <v>1.2</v>
      </c>
      <c r="J11" s="1">
        <v>465</v>
      </c>
      <c r="K11" s="1">
        <v>22</v>
      </c>
      <c r="L11" s="3">
        <f t="shared" si="0"/>
        <v>0.21751282251166079</v>
      </c>
      <c r="M11" s="4">
        <v>0.476387529197072</v>
      </c>
      <c r="N11" s="4">
        <f t="shared" si="1"/>
        <v>119.01583717968307</v>
      </c>
    </row>
    <row r="12" spans="1:21" x14ac:dyDescent="0.25">
      <c r="A12" s="1" t="s">
        <v>14</v>
      </c>
      <c r="B12" s="2">
        <v>7130.3</v>
      </c>
      <c r="C12" s="1">
        <v>4</v>
      </c>
      <c r="F12" s="1">
        <v>7500</v>
      </c>
      <c r="G12" s="1">
        <v>2</v>
      </c>
      <c r="J12" s="1">
        <v>462</v>
      </c>
      <c r="K12" s="1">
        <v>104</v>
      </c>
      <c r="L12" s="3">
        <f t="shared" si="0"/>
        <v>0.47445571459117775</v>
      </c>
      <c r="M12" s="4">
        <v>0.77355775598912402</v>
      </c>
      <c r="N12" s="4">
        <f t="shared" si="1"/>
        <v>63.041087334288356</v>
      </c>
    </row>
    <row r="13" spans="1:21" x14ac:dyDescent="0.25">
      <c r="A13" s="1" t="s">
        <v>14</v>
      </c>
      <c r="B13" s="2">
        <v>7130.3</v>
      </c>
      <c r="C13" s="1">
        <v>4</v>
      </c>
      <c r="F13" s="1">
        <v>7500</v>
      </c>
      <c r="G13" s="1">
        <v>2</v>
      </c>
      <c r="J13" s="1">
        <v>462</v>
      </c>
      <c r="K13" s="1">
        <v>109</v>
      </c>
      <c r="L13" s="3">
        <f t="shared" si="0"/>
        <v>0.48572701791308248</v>
      </c>
      <c r="M13" s="4">
        <v>0.77355775598912402</v>
      </c>
      <c r="N13" s="4">
        <f t="shared" si="1"/>
        <v>59.257716260606877</v>
      </c>
    </row>
    <row r="14" spans="1:21" x14ac:dyDescent="0.25">
      <c r="A14" s="1" t="s">
        <v>14</v>
      </c>
      <c r="B14" s="2">
        <v>7130.3</v>
      </c>
      <c r="C14" s="1">
        <v>4</v>
      </c>
      <c r="F14" s="1">
        <v>7500</v>
      </c>
      <c r="G14" s="1">
        <v>2</v>
      </c>
      <c r="J14" s="1">
        <v>462</v>
      </c>
      <c r="K14" s="1">
        <v>88</v>
      </c>
      <c r="L14" s="3">
        <f t="shared" si="0"/>
        <v>0.43643578047198472</v>
      </c>
      <c r="M14" s="4">
        <v>0.77355775598912402</v>
      </c>
      <c r="N14" s="4">
        <f t="shared" si="1"/>
        <v>77.244348562017024</v>
      </c>
      <c r="O14" s="5"/>
      <c r="P14" s="5"/>
      <c r="Q14" s="5"/>
    </row>
    <row r="15" spans="1:21" x14ac:dyDescent="0.25">
      <c r="A15" s="1" t="s">
        <v>14</v>
      </c>
      <c r="B15" s="2">
        <v>7130.3</v>
      </c>
      <c r="C15" s="1">
        <v>4</v>
      </c>
      <c r="F15" s="1">
        <v>7500</v>
      </c>
      <c r="G15" s="1">
        <v>2</v>
      </c>
      <c r="J15" s="1">
        <v>465</v>
      </c>
      <c r="K15" s="1">
        <v>100</v>
      </c>
      <c r="L15" s="3">
        <f t="shared" si="0"/>
        <v>0.4637388957601683</v>
      </c>
      <c r="M15" s="4">
        <v>0.77355775598912402</v>
      </c>
      <c r="N15" s="4">
        <f t="shared" si="1"/>
        <v>66.808901099636174</v>
      </c>
    </row>
    <row r="16" spans="1:21" x14ac:dyDescent="0.25">
      <c r="A16" s="1" t="s">
        <v>14</v>
      </c>
      <c r="B16" s="2">
        <v>7130.3</v>
      </c>
      <c r="C16" s="1">
        <v>4</v>
      </c>
      <c r="F16" s="1">
        <v>7500</v>
      </c>
      <c r="G16" s="1">
        <v>2</v>
      </c>
      <c r="J16" s="1">
        <v>462</v>
      </c>
      <c r="K16" s="1">
        <v>83</v>
      </c>
      <c r="L16" s="3">
        <f t="shared" si="0"/>
        <v>0.42385572976388991</v>
      </c>
      <c r="M16" s="4">
        <v>0.77355775598912402</v>
      </c>
      <c r="N16" s="4">
        <f t="shared" si="1"/>
        <v>82.504966116663482</v>
      </c>
    </row>
    <row r="17" spans="1:16" x14ac:dyDescent="0.25">
      <c r="A17" s="1" t="s">
        <v>14</v>
      </c>
      <c r="B17" s="2">
        <v>7130.3</v>
      </c>
      <c r="C17" s="1">
        <v>4</v>
      </c>
      <c r="F17" s="1">
        <v>7500</v>
      </c>
      <c r="G17" s="1">
        <v>3</v>
      </c>
      <c r="J17" s="1">
        <v>457</v>
      </c>
      <c r="K17" s="1">
        <v>158</v>
      </c>
      <c r="L17" s="3">
        <f t="shared" si="0"/>
        <v>0.58799068153797496</v>
      </c>
      <c r="M17" s="4">
        <v>0.89260370901485497</v>
      </c>
      <c r="N17" s="4">
        <f t="shared" si="1"/>
        <v>51.805757649104308</v>
      </c>
    </row>
    <row r="18" spans="1:16" x14ac:dyDescent="0.25">
      <c r="A18" s="1" t="s">
        <v>14</v>
      </c>
      <c r="B18" s="2">
        <v>7130.3</v>
      </c>
      <c r="C18" s="1">
        <v>4</v>
      </c>
      <c r="F18" s="1">
        <v>7500</v>
      </c>
      <c r="G18" s="1">
        <v>3</v>
      </c>
      <c r="J18" s="1">
        <v>455</v>
      </c>
      <c r="K18" s="1">
        <v>156</v>
      </c>
      <c r="L18" s="3">
        <f t="shared" si="0"/>
        <v>0.58554004376911994</v>
      </c>
      <c r="M18" s="4">
        <v>0.89260370901485497</v>
      </c>
      <c r="N18" s="4">
        <f t="shared" si="1"/>
        <v>52.441104329802435</v>
      </c>
    </row>
    <row r="19" spans="1:16" x14ac:dyDescent="0.25">
      <c r="A19" s="1" t="s">
        <v>14</v>
      </c>
      <c r="B19" s="2">
        <v>7130.3</v>
      </c>
      <c r="C19" s="1">
        <v>4</v>
      </c>
      <c r="F19" s="1">
        <v>7500</v>
      </c>
      <c r="G19" s="1">
        <v>3</v>
      </c>
      <c r="J19" s="1">
        <v>457</v>
      </c>
      <c r="K19" s="1">
        <v>148</v>
      </c>
      <c r="L19" s="3">
        <f t="shared" si="0"/>
        <v>0.56907925941919024</v>
      </c>
      <c r="M19" s="4">
        <v>0.89260370901485497</v>
      </c>
      <c r="N19" s="4">
        <f t="shared" si="1"/>
        <v>56.850507946091376</v>
      </c>
      <c r="O19" s="5"/>
      <c r="P19" s="5"/>
    </row>
    <row r="20" spans="1:16" x14ac:dyDescent="0.25">
      <c r="A20" s="1" t="s">
        <v>14</v>
      </c>
      <c r="B20" s="2">
        <v>7130.3</v>
      </c>
      <c r="C20" s="1">
        <v>4</v>
      </c>
      <c r="F20" s="1">
        <v>7500</v>
      </c>
      <c r="G20" s="1">
        <v>3</v>
      </c>
      <c r="J20" s="1">
        <v>456</v>
      </c>
      <c r="K20" s="1">
        <v>147</v>
      </c>
      <c r="L20" s="3">
        <f t="shared" si="0"/>
        <v>0.56777497395766885</v>
      </c>
      <c r="M20" s="4">
        <v>0.89260370901485497</v>
      </c>
      <c r="N20" s="4">
        <f t="shared" si="1"/>
        <v>57.210822941520512</v>
      </c>
    </row>
    <row r="21" spans="1:16" x14ac:dyDescent="0.25">
      <c r="A21" s="1" t="s">
        <v>14</v>
      </c>
      <c r="B21" s="2">
        <v>7130.3</v>
      </c>
      <c r="C21" s="1">
        <v>4</v>
      </c>
      <c r="F21" s="1">
        <v>7500</v>
      </c>
      <c r="G21" s="1">
        <v>3</v>
      </c>
      <c r="J21" s="1">
        <v>454</v>
      </c>
      <c r="K21" s="1">
        <v>177</v>
      </c>
      <c r="L21" s="3">
        <f t="shared" si="0"/>
        <v>0.6243939793189005</v>
      </c>
      <c r="M21" s="4">
        <v>0.89260370901485497</v>
      </c>
      <c r="N21" s="4">
        <f t="shared" si="1"/>
        <v>42.955207541962878</v>
      </c>
    </row>
    <row r="22" spans="1:16" x14ac:dyDescent="0.25">
      <c r="A22" s="1" t="s">
        <v>14</v>
      </c>
      <c r="B22" s="2">
        <v>7130.3</v>
      </c>
      <c r="C22" s="1">
        <v>4</v>
      </c>
      <c r="F22" s="1">
        <v>7500</v>
      </c>
      <c r="G22" s="1">
        <v>4</v>
      </c>
      <c r="J22" s="1">
        <v>449</v>
      </c>
      <c r="K22" s="1">
        <v>336</v>
      </c>
      <c r="L22" s="3">
        <f t="shared" si="0"/>
        <v>0.86506047267277586</v>
      </c>
      <c r="M22" s="4">
        <v>0.93813622443670397</v>
      </c>
      <c r="N22" s="4">
        <f t="shared" si="1"/>
        <v>8.4474732197791997</v>
      </c>
    </row>
    <row r="23" spans="1:16" x14ac:dyDescent="0.25">
      <c r="A23" s="1" t="s">
        <v>14</v>
      </c>
      <c r="B23" s="2">
        <v>7130.3</v>
      </c>
      <c r="C23" s="1">
        <v>4</v>
      </c>
      <c r="F23" s="1">
        <v>7500</v>
      </c>
      <c r="G23" s="1">
        <v>4</v>
      </c>
      <c r="J23" s="1">
        <v>455</v>
      </c>
      <c r="K23" s="1">
        <v>231</v>
      </c>
      <c r="L23" s="3">
        <f t="shared" si="0"/>
        <v>0.71252530319442531</v>
      </c>
      <c r="M23" s="4">
        <v>0.93813622443670397</v>
      </c>
      <c r="N23" s="4">
        <f t="shared" si="1"/>
        <v>31.663566224358586</v>
      </c>
    </row>
    <row r="24" spans="1:16" x14ac:dyDescent="0.25">
      <c r="A24" s="1" t="s">
        <v>14</v>
      </c>
      <c r="B24" s="2">
        <v>7130.3</v>
      </c>
      <c r="C24" s="1">
        <v>4</v>
      </c>
      <c r="F24" s="1">
        <v>7500</v>
      </c>
      <c r="G24" s="1">
        <v>4</v>
      </c>
      <c r="J24" s="1">
        <v>459</v>
      </c>
      <c r="K24" s="1">
        <v>316</v>
      </c>
      <c r="L24" s="3">
        <f t="shared" si="0"/>
        <v>0.82973077503573067</v>
      </c>
      <c r="M24" s="4">
        <v>0.93813622443670397</v>
      </c>
      <c r="N24" s="4">
        <f t="shared" si="1"/>
        <v>13.065135422547758</v>
      </c>
      <c r="O24" s="5"/>
    </row>
    <row r="25" spans="1:16" x14ac:dyDescent="0.25">
      <c r="A25" s="1" t="s">
        <v>14</v>
      </c>
      <c r="B25" s="2">
        <v>7130.3</v>
      </c>
      <c r="C25" s="1">
        <v>4</v>
      </c>
      <c r="F25" s="1">
        <v>7500</v>
      </c>
      <c r="G25" s="1">
        <v>4</v>
      </c>
      <c r="J25" s="1">
        <v>459</v>
      </c>
      <c r="K25" s="1">
        <v>224</v>
      </c>
      <c r="L25" s="3">
        <f t="shared" si="0"/>
        <v>0.6985824426607784</v>
      </c>
      <c r="M25" s="4">
        <v>0.93813622443670397</v>
      </c>
      <c r="N25" s="4">
        <f t="shared" si="1"/>
        <v>34.291411742829823</v>
      </c>
    </row>
    <row r="26" spans="1:16" x14ac:dyDescent="0.25">
      <c r="A26" s="1" t="s">
        <v>14</v>
      </c>
      <c r="B26" s="2">
        <v>7130.3</v>
      </c>
      <c r="C26" s="1">
        <v>4</v>
      </c>
      <c r="F26" s="1">
        <v>7500</v>
      </c>
      <c r="G26" s="1">
        <v>4</v>
      </c>
      <c r="J26" s="1">
        <v>458</v>
      </c>
      <c r="K26" s="1">
        <v>276</v>
      </c>
      <c r="L26" s="3">
        <f t="shared" si="0"/>
        <v>0.77628608601226678</v>
      </c>
      <c r="M26" s="4">
        <v>0.93813622443670397</v>
      </c>
      <c r="N26" s="4">
        <f t="shared" si="1"/>
        <v>20.849290144545972</v>
      </c>
    </row>
    <row r="27" spans="1:16" x14ac:dyDescent="0.25">
      <c r="A27" s="1" t="s">
        <v>14</v>
      </c>
      <c r="B27" s="2">
        <v>7130.3</v>
      </c>
      <c r="C27" s="1">
        <v>4</v>
      </c>
      <c r="F27" s="1">
        <v>7500</v>
      </c>
      <c r="G27" s="1">
        <v>6</v>
      </c>
      <c r="J27" s="1">
        <v>455</v>
      </c>
      <c r="K27" s="1">
        <v>188</v>
      </c>
      <c r="L27" s="3">
        <f t="shared" si="0"/>
        <v>0.64279608989695414</v>
      </c>
      <c r="M27" s="4">
        <v>0.97202424253265396</v>
      </c>
      <c r="N27" s="4">
        <f t="shared" si="1"/>
        <v>51.21813243893223</v>
      </c>
    </row>
    <row r="28" spans="1:16" x14ac:dyDescent="0.25">
      <c r="A28" s="1" t="s">
        <v>14</v>
      </c>
      <c r="B28" s="2">
        <v>7130.3</v>
      </c>
      <c r="C28" s="1">
        <v>4</v>
      </c>
      <c r="F28" s="1">
        <v>7500</v>
      </c>
      <c r="G28" s="1">
        <v>6</v>
      </c>
      <c r="J28" s="1">
        <v>455</v>
      </c>
      <c r="K28" s="1">
        <v>211</v>
      </c>
      <c r="L28" s="3">
        <f t="shared" si="0"/>
        <v>0.6809818380370094</v>
      </c>
      <c r="M28" s="4">
        <v>0.97202424253265396</v>
      </c>
      <c r="N28" s="4">
        <f t="shared" si="1"/>
        <v>42.738644151597363</v>
      </c>
    </row>
    <row r="29" spans="1:16" x14ac:dyDescent="0.25">
      <c r="A29" s="1" t="s">
        <v>14</v>
      </c>
      <c r="B29" s="2">
        <v>7130.3</v>
      </c>
      <c r="C29" s="1">
        <v>4</v>
      </c>
      <c r="F29" s="1">
        <v>7500</v>
      </c>
      <c r="G29" s="1">
        <v>6</v>
      </c>
      <c r="J29" s="1">
        <v>454</v>
      </c>
      <c r="K29" s="1">
        <v>170</v>
      </c>
      <c r="L29" s="3">
        <f t="shared" si="0"/>
        <v>0.61192265786376021</v>
      </c>
      <c r="M29" s="4">
        <v>0.97202424253265396</v>
      </c>
      <c r="N29" s="4">
        <f t="shared" si="1"/>
        <v>58.847565136093969</v>
      </c>
      <c r="O29" s="5"/>
    </row>
    <row r="30" spans="1:16" x14ac:dyDescent="0.25">
      <c r="A30" s="1" t="s">
        <v>14</v>
      </c>
      <c r="B30" s="2">
        <v>7130.3</v>
      </c>
      <c r="C30" s="1">
        <v>4</v>
      </c>
      <c r="F30" s="1">
        <v>7500</v>
      </c>
      <c r="G30" s="1">
        <v>6</v>
      </c>
      <c r="J30" s="1">
        <v>453</v>
      </c>
      <c r="K30" s="1">
        <v>243</v>
      </c>
      <c r="L30" s="3">
        <f t="shared" si="0"/>
        <v>0.73240961289404349</v>
      </c>
      <c r="M30" s="4">
        <v>0.97202424253265396</v>
      </c>
      <c r="N30" s="4">
        <f t="shared" si="1"/>
        <v>32.71593182560742</v>
      </c>
    </row>
    <row r="31" spans="1:16" x14ac:dyDescent="0.25">
      <c r="A31" s="1" t="s">
        <v>14</v>
      </c>
      <c r="B31" s="2">
        <v>7130.3</v>
      </c>
      <c r="C31" s="1">
        <v>4</v>
      </c>
      <c r="F31" s="1">
        <v>7500</v>
      </c>
      <c r="G31" s="1">
        <v>6</v>
      </c>
      <c r="J31" s="1">
        <v>453</v>
      </c>
      <c r="K31" s="1">
        <v>203</v>
      </c>
      <c r="L31" s="3">
        <f t="shared" si="0"/>
        <v>0.66942036143894723</v>
      </c>
      <c r="M31" s="4">
        <v>0.97202424253265396</v>
      </c>
      <c r="N31" s="4">
        <f t="shared" si="1"/>
        <v>45.203865691095345</v>
      </c>
    </row>
    <row r="32" spans="1:16" x14ac:dyDescent="0.25">
      <c r="A32" s="1" t="s">
        <v>14</v>
      </c>
      <c r="B32" s="2">
        <v>7130.3</v>
      </c>
      <c r="C32" s="1">
        <v>4</v>
      </c>
      <c r="F32" s="1">
        <v>7500</v>
      </c>
      <c r="G32" s="1">
        <v>10</v>
      </c>
      <c r="J32" s="1">
        <v>444</v>
      </c>
      <c r="K32" s="1">
        <v>91</v>
      </c>
      <c r="L32" s="3">
        <f t="shared" si="0"/>
        <v>0.4527195102433238</v>
      </c>
      <c r="M32" s="4">
        <v>0.98983775240809002</v>
      </c>
      <c r="N32" s="4">
        <f t="shared" si="1"/>
        <v>118.6426098305506</v>
      </c>
    </row>
    <row r="33" spans="1:19" x14ac:dyDescent="0.25">
      <c r="A33" s="1" t="s">
        <v>14</v>
      </c>
      <c r="B33" s="2">
        <v>7130.3</v>
      </c>
      <c r="C33" s="1">
        <v>4</v>
      </c>
      <c r="F33" s="1">
        <v>7500</v>
      </c>
      <c r="G33" s="1">
        <v>10</v>
      </c>
      <c r="J33" s="1">
        <v>445</v>
      </c>
      <c r="K33" s="1">
        <v>87</v>
      </c>
      <c r="L33" s="3">
        <f t="shared" si="0"/>
        <v>0.44216017231036092</v>
      </c>
      <c r="M33" s="4">
        <v>0.98983775240809002</v>
      </c>
      <c r="N33" s="4">
        <f t="shared" si="1"/>
        <v>123.86406881380158</v>
      </c>
    </row>
    <row r="34" spans="1:19" x14ac:dyDescent="0.25">
      <c r="A34" s="1" t="s">
        <v>14</v>
      </c>
      <c r="B34" s="2">
        <v>7130.3</v>
      </c>
      <c r="C34" s="1">
        <v>4</v>
      </c>
      <c r="F34" s="1">
        <v>7500</v>
      </c>
      <c r="G34" s="1">
        <v>10</v>
      </c>
      <c r="J34" s="1">
        <v>443</v>
      </c>
      <c r="K34" s="1">
        <v>78</v>
      </c>
      <c r="L34" s="3">
        <f t="shared" ref="L34:L65" si="2">(K34/J34)^0.5</f>
        <v>0.41960962186653877</v>
      </c>
      <c r="M34" s="4">
        <v>0.98983775240809002</v>
      </c>
      <c r="N34" s="4">
        <f t="shared" ref="N34:N65" si="3">ABS(M34-L34)/L34*100</f>
        <v>135.89491299199003</v>
      </c>
    </row>
    <row r="35" spans="1:19" x14ac:dyDescent="0.25">
      <c r="A35" s="1" t="s">
        <v>14</v>
      </c>
      <c r="B35" s="2">
        <v>7130.3</v>
      </c>
      <c r="C35" s="1">
        <v>4</v>
      </c>
      <c r="F35" s="1">
        <v>7500</v>
      </c>
      <c r="G35" s="1">
        <v>10</v>
      </c>
      <c r="J35" s="1">
        <v>444</v>
      </c>
      <c r="K35" s="1">
        <v>90</v>
      </c>
      <c r="L35" s="3">
        <f t="shared" si="2"/>
        <v>0.45022516889074815</v>
      </c>
      <c r="M35" s="4">
        <v>0.98983775240809002</v>
      </c>
      <c r="N35" s="4">
        <f t="shared" si="3"/>
        <v>119.85393549783632</v>
      </c>
    </row>
    <row r="36" spans="1:19" x14ac:dyDescent="0.25">
      <c r="A36" s="1" t="s">
        <v>14</v>
      </c>
      <c r="B36" s="2">
        <v>7130.3</v>
      </c>
      <c r="C36" s="1">
        <v>4</v>
      </c>
      <c r="F36" s="1">
        <v>7500</v>
      </c>
      <c r="G36" s="1">
        <v>10</v>
      </c>
      <c r="J36" s="1">
        <v>444</v>
      </c>
      <c r="K36" s="1">
        <v>85</v>
      </c>
      <c r="L36" s="3">
        <f t="shared" si="2"/>
        <v>0.43754021694175887</v>
      </c>
      <c r="M36" s="4">
        <v>0.98983775240809002</v>
      </c>
      <c r="N36" s="4">
        <f t="shared" si="3"/>
        <v>126.22783325534795</v>
      </c>
    </row>
    <row r="37" spans="1:19" x14ac:dyDescent="0.25">
      <c r="A37" s="1" t="s">
        <v>14</v>
      </c>
      <c r="B37" s="2">
        <v>7130.3</v>
      </c>
      <c r="C37" s="1">
        <v>4</v>
      </c>
      <c r="F37" s="1">
        <v>7500</v>
      </c>
      <c r="G37" s="1">
        <v>12.7</v>
      </c>
      <c r="J37" s="1">
        <v>436</v>
      </c>
      <c r="K37" s="1">
        <v>143</v>
      </c>
      <c r="L37" s="3">
        <f t="shared" si="2"/>
        <v>0.57269682326353688</v>
      </c>
      <c r="M37" s="4">
        <v>0.99368720501631003</v>
      </c>
      <c r="N37" s="4">
        <f t="shared" si="3"/>
        <v>73.510165353064437</v>
      </c>
    </row>
    <row r="38" spans="1:19" x14ac:dyDescent="0.25">
      <c r="A38" s="1" t="s">
        <v>14</v>
      </c>
      <c r="B38" s="2">
        <v>7130.3</v>
      </c>
      <c r="C38" s="1">
        <v>4</v>
      </c>
      <c r="F38" s="1">
        <v>7500</v>
      </c>
      <c r="G38" s="1">
        <v>12.7</v>
      </c>
      <c r="J38" s="1">
        <v>437</v>
      </c>
      <c r="K38" s="1">
        <v>139</v>
      </c>
      <c r="L38" s="3">
        <f t="shared" si="2"/>
        <v>0.56398386785763766</v>
      </c>
      <c r="M38" s="4">
        <v>0.99368720501631003</v>
      </c>
      <c r="N38" s="4">
        <f t="shared" si="3"/>
        <v>76.190714247014469</v>
      </c>
    </row>
    <row r="39" spans="1:19" x14ac:dyDescent="0.25">
      <c r="A39" s="1" t="s">
        <v>14</v>
      </c>
      <c r="B39" s="2">
        <v>7130.3</v>
      </c>
      <c r="C39" s="1">
        <v>4</v>
      </c>
      <c r="F39" s="1">
        <v>7500</v>
      </c>
      <c r="G39" s="1">
        <v>12.7</v>
      </c>
      <c r="J39" s="1">
        <v>438</v>
      </c>
      <c r="K39" s="1">
        <v>174</v>
      </c>
      <c r="L39" s="3">
        <f t="shared" si="2"/>
        <v>0.63028586686725152</v>
      </c>
      <c r="M39" s="4">
        <v>0.99368720501631003</v>
      </c>
      <c r="N39" s="4">
        <f t="shared" si="3"/>
        <v>57.656590009751362</v>
      </c>
    </row>
    <row r="40" spans="1:19" x14ac:dyDescent="0.25">
      <c r="A40" s="1" t="s">
        <v>14</v>
      </c>
      <c r="B40" s="2">
        <v>7130.3</v>
      </c>
      <c r="C40" s="1">
        <v>4</v>
      </c>
      <c r="F40" s="1">
        <v>7500</v>
      </c>
      <c r="G40" s="1">
        <v>12.7</v>
      </c>
      <c r="J40" s="1">
        <v>438</v>
      </c>
      <c r="K40" s="1">
        <v>159</v>
      </c>
      <c r="L40" s="3">
        <f t="shared" si="2"/>
        <v>0.60250618140408896</v>
      </c>
      <c r="M40" s="4">
        <v>0.99368720501631003</v>
      </c>
      <c r="N40" s="4">
        <f t="shared" si="3"/>
        <v>64.925644862365942</v>
      </c>
    </row>
    <row r="41" spans="1:19" x14ac:dyDescent="0.25">
      <c r="A41" s="1" t="s">
        <v>14</v>
      </c>
      <c r="B41" s="2">
        <v>7130.3</v>
      </c>
      <c r="C41" s="1">
        <v>4</v>
      </c>
      <c r="F41" s="1">
        <v>7500</v>
      </c>
      <c r="G41" s="1">
        <v>12.7</v>
      </c>
      <c r="J41" s="1">
        <v>437</v>
      </c>
      <c r="K41" s="1">
        <v>180</v>
      </c>
      <c r="L41" s="3">
        <f t="shared" si="2"/>
        <v>0.64179382476083713</v>
      </c>
      <c r="M41" s="4">
        <v>0.99368720501631003</v>
      </c>
      <c r="N41" s="4">
        <f t="shared" si="3"/>
        <v>54.829661283606946</v>
      </c>
    </row>
    <row r="42" spans="1:19" x14ac:dyDescent="0.25">
      <c r="A42" s="1" t="s">
        <v>15</v>
      </c>
      <c r="B42" s="6">
        <v>1640.6259</v>
      </c>
      <c r="C42" s="1">
        <v>6</v>
      </c>
      <c r="F42" s="1">
        <v>7500</v>
      </c>
      <c r="G42" s="1">
        <v>1</v>
      </c>
      <c r="J42" s="1">
        <v>459</v>
      </c>
      <c r="K42" s="1">
        <v>151</v>
      </c>
      <c r="L42" s="3">
        <f t="shared" si="2"/>
        <v>0.57356432495264886</v>
      </c>
      <c r="M42" s="4">
        <v>0.78830478135262305</v>
      </c>
      <c r="N42" s="4">
        <f t="shared" si="3"/>
        <v>37.439646619880392</v>
      </c>
    </row>
    <row r="43" spans="1:19" x14ac:dyDescent="0.25">
      <c r="A43" s="1" t="s">
        <v>15</v>
      </c>
      <c r="B43" s="6">
        <v>1640.6259</v>
      </c>
      <c r="C43" s="1">
        <v>6</v>
      </c>
      <c r="F43" s="1">
        <v>7500</v>
      </c>
      <c r="G43" s="1">
        <v>1</v>
      </c>
      <c r="J43" s="1">
        <v>458</v>
      </c>
      <c r="K43" s="1">
        <v>151</v>
      </c>
      <c r="L43" s="3">
        <f t="shared" si="2"/>
        <v>0.57419014546063463</v>
      </c>
      <c r="M43" s="4">
        <v>0.78830478135262305</v>
      </c>
      <c r="N43" s="4">
        <f t="shared" si="3"/>
        <v>37.289848595401871</v>
      </c>
    </row>
    <row r="44" spans="1:19" x14ac:dyDescent="0.25">
      <c r="A44" s="1" t="s">
        <v>15</v>
      </c>
      <c r="B44" s="6">
        <v>1640.6259</v>
      </c>
      <c r="C44" s="1">
        <v>6</v>
      </c>
      <c r="F44" s="1">
        <v>7500</v>
      </c>
      <c r="G44" s="1">
        <v>1</v>
      </c>
      <c r="J44" s="1">
        <v>459</v>
      </c>
      <c r="K44" s="1">
        <v>152</v>
      </c>
      <c r="L44" s="3">
        <f t="shared" si="2"/>
        <v>0.57546041053738928</v>
      </c>
      <c r="M44" s="4">
        <v>0.78830478135262305</v>
      </c>
      <c r="N44" s="4">
        <f t="shared" si="3"/>
        <v>36.986796470754726</v>
      </c>
      <c r="O44" s="5"/>
      <c r="P44" s="5"/>
      <c r="Q44" s="5"/>
      <c r="R44" s="5"/>
      <c r="S44" s="5"/>
    </row>
    <row r="45" spans="1:19" x14ac:dyDescent="0.25">
      <c r="A45" s="1" t="s">
        <v>15</v>
      </c>
      <c r="B45" s="6">
        <v>1640.6259</v>
      </c>
      <c r="C45" s="1">
        <v>6</v>
      </c>
      <c r="F45" s="1">
        <v>7500</v>
      </c>
      <c r="G45" s="1">
        <v>1</v>
      </c>
      <c r="J45" s="1">
        <v>457</v>
      </c>
      <c r="K45" s="1">
        <v>151</v>
      </c>
      <c r="L45" s="3">
        <f t="shared" si="2"/>
        <v>0.57481801896201334</v>
      </c>
      <c r="M45" s="4">
        <v>0.78830478135262305</v>
      </c>
      <c r="N45" s="4">
        <f t="shared" si="3"/>
        <v>37.139886946501221</v>
      </c>
    </row>
    <row r="46" spans="1:19" x14ac:dyDescent="0.25">
      <c r="A46" s="1" t="s">
        <v>15</v>
      </c>
      <c r="B46" s="6">
        <v>1640.6259</v>
      </c>
      <c r="C46" s="1">
        <v>6</v>
      </c>
      <c r="F46" s="1">
        <v>7500</v>
      </c>
      <c r="G46" s="1">
        <v>1</v>
      </c>
      <c r="J46" s="1">
        <v>455</v>
      </c>
      <c r="K46" s="1">
        <v>148</v>
      </c>
      <c r="L46" s="3">
        <f t="shared" si="2"/>
        <v>0.57032861165710891</v>
      </c>
      <c r="M46" s="4">
        <v>0.78830478135262305</v>
      </c>
      <c r="N46" s="4">
        <f t="shared" si="3"/>
        <v>38.21939934981993</v>
      </c>
    </row>
    <row r="47" spans="1:19" x14ac:dyDescent="0.25">
      <c r="A47" s="1" t="s">
        <v>15</v>
      </c>
      <c r="B47" s="6">
        <v>1640.6259</v>
      </c>
      <c r="C47" s="1">
        <v>6</v>
      </c>
      <c r="F47" s="1">
        <v>7500</v>
      </c>
      <c r="G47" s="1">
        <v>1.2</v>
      </c>
      <c r="J47" s="1">
        <v>457</v>
      </c>
      <c r="K47" s="1">
        <v>176</v>
      </c>
      <c r="L47" s="3">
        <f t="shared" si="2"/>
        <v>0.62058065560361231</v>
      </c>
      <c r="M47" s="4">
        <v>0.84807585129118201</v>
      </c>
      <c r="N47" s="4">
        <f t="shared" si="3"/>
        <v>36.658441353814815</v>
      </c>
    </row>
    <row r="48" spans="1:19" x14ac:dyDescent="0.25">
      <c r="A48" s="1" t="s">
        <v>15</v>
      </c>
      <c r="B48" s="6">
        <v>1640.6259</v>
      </c>
      <c r="C48" s="1">
        <v>6</v>
      </c>
      <c r="F48" s="1">
        <v>7500</v>
      </c>
      <c r="G48" s="1">
        <v>1.2</v>
      </c>
      <c r="J48" s="1">
        <v>457</v>
      </c>
      <c r="K48" s="1">
        <v>181</v>
      </c>
      <c r="L48" s="3">
        <f t="shared" si="2"/>
        <v>0.6293339885518725</v>
      </c>
      <c r="M48" s="4">
        <v>0.84807585129118201</v>
      </c>
      <c r="N48" s="4">
        <f t="shared" si="3"/>
        <v>34.757675053058065</v>
      </c>
    </row>
    <row r="49" spans="1:18" x14ac:dyDescent="0.25">
      <c r="A49" s="1" t="s">
        <v>15</v>
      </c>
      <c r="B49" s="6">
        <v>1640.6259</v>
      </c>
      <c r="C49" s="1">
        <v>6</v>
      </c>
      <c r="F49" s="1">
        <v>7500</v>
      </c>
      <c r="G49" s="1">
        <v>1.2</v>
      </c>
      <c r="J49" s="1">
        <v>458</v>
      </c>
      <c r="K49" s="1">
        <v>178</v>
      </c>
      <c r="L49" s="3">
        <f t="shared" si="2"/>
        <v>0.6234150208405369</v>
      </c>
      <c r="M49" s="4">
        <v>0.84807585129118201</v>
      </c>
      <c r="N49" s="4">
        <f t="shared" si="3"/>
        <v>36.037121811364095</v>
      </c>
      <c r="O49" s="5"/>
      <c r="P49" s="5"/>
      <c r="Q49" s="5"/>
      <c r="R49" s="5"/>
    </row>
    <row r="50" spans="1:18" x14ac:dyDescent="0.25">
      <c r="A50" s="1" t="s">
        <v>15</v>
      </c>
      <c r="B50" s="6">
        <v>1640.6259</v>
      </c>
      <c r="C50" s="1">
        <v>6</v>
      </c>
      <c r="F50" s="1">
        <v>7500</v>
      </c>
      <c r="G50" s="1">
        <v>1.2</v>
      </c>
      <c r="J50" s="1">
        <v>459</v>
      </c>
      <c r="K50" s="1">
        <v>179</v>
      </c>
      <c r="L50" s="3">
        <f t="shared" si="2"/>
        <v>0.62448235644221795</v>
      </c>
      <c r="M50" s="4">
        <v>0.84807585129118201</v>
      </c>
      <c r="N50" s="4">
        <f t="shared" si="3"/>
        <v>35.804613619961053</v>
      </c>
    </row>
    <row r="51" spans="1:18" x14ac:dyDescent="0.25">
      <c r="A51" s="1" t="s">
        <v>15</v>
      </c>
      <c r="B51" s="6">
        <v>1640.6259</v>
      </c>
      <c r="C51" s="1">
        <v>6</v>
      </c>
      <c r="F51" s="1">
        <v>7500</v>
      </c>
      <c r="G51" s="1">
        <v>1.2</v>
      </c>
      <c r="J51" s="1">
        <v>457</v>
      </c>
      <c r="K51" s="1">
        <v>178</v>
      </c>
      <c r="L51" s="3">
        <f t="shared" si="2"/>
        <v>0.6240967214497195</v>
      </c>
      <c r="M51" s="4">
        <v>0.84807585129118201</v>
      </c>
      <c r="N51" s="4">
        <f t="shared" si="3"/>
        <v>35.888528515448613</v>
      </c>
    </row>
    <row r="52" spans="1:18" x14ac:dyDescent="0.25">
      <c r="A52" s="1" t="s">
        <v>15</v>
      </c>
      <c r="B52" s="6">
        <v>1640.6259</v>
      </c>
      <c r="C52" s="1">
        <v>6</v>
      </c>
      <c r="F52" s="1">
        <v>7500</v>
      </c>
      <c r="G52" s="1">
        <v>2</v>
      </c>
      <c r="J52" s="1">
        <v>452</v>
      </c>
      <c r="K52" s="1">
        <v>254</v>
      </c>
      <c r="L52" s="3">
        <f t="shared" si="2"/>
        <v>0.74963117775001009</v>
      </c>
      <c r="M52" s="4">
        <v>0.94251251032724503</v>
      </c>
      <c r="N52" s="4">
        <f t="shared" si="3"/>
        <v>25.730164153012026</v>
      </c>
    </row>
    <row r="53" spans="1:18" x14ac:dyDescent="0.25">
      <c r="A53" s="1" t="s">
        <v>15</v>
      </c>
      <c r="B53" s="6">
        <v>1640.6259</v>
      </c>
      <c r="C53" s="1">
        <v>6</v>
      </c>
      <c r="F53" s="1">
        <v>7500</v>
      </c>
      <c r="G53" s="1">
        <v>2</v>
      </c>
      <c r="J53" s="1">
        <v>450</v>
      </c>
      <c r="K53" s="1">
        <v>258</v>
      </c>
      <c r="L53" s="3">
        <f t="shared" si="2"/>
        <v>0.75718777944003646</v>
      </c>
      <c r="M53" s="4">
        <v>0.94251251032724503</v>
      </c>
      <c r="N53" s="4">
        <f t="shared" si="3"/>
        <v>24.475399091129269</v>
      </c>
    </row>
    <row r="54" spans="1:18" x14ac:dyDescent="0.25">
      <c r="A54" s="1" t="s">
        <v>15</v>
      </c>
      <c r="B54" s="6">
        <v>1640.6259</v>
      </c>
      <c r="C54" s="1">
        <v>6</v>
      </c>
      <c r="F54" s="1">
        <v>7500</v>
      </c>
      <c r="G54" s="1">
        <v>2</v>
      </c>
      <c r="J54" s="1">
        <v>453</v>
      </c>
      <c r="K54" s="1">
        <v>266</v>
      </c>
      <c r="L54" s="3">
        <f t="shared" si="2"/>
        <v>0.76628745780625296</v>
      </c>
      <c r="M54" s="4">
        <v>0.94251251032724503</v>
      </c>
      <c r="N54" s="4">
        <f t="shared" si="3"/>
        <v>22.997251322042199</v>
      </c>
      <c r="O54" s="5"/>
      <c r="P54" s="5"/>
      <c r="Q54" s="5"/>
    </row>
    <row r="55" spans="1:18" x14ac:dyDescent="0.25">
      <c r="A55" s="1" t="s">
        <v>15</v>
      </c>
      <c r="B55" s="6">
        <v>1640.6259</v>
      </c>
      <c r="C55" s="1">
        <v>6</v>
      </c>
      <c r="F55" s="1">
        <v>7500</v>
      </c>
      <c r="G55" s="1">
        <v>2</v>
      </c>
      <c r="J55" s="1">
        <v>454</v>
      </c>
      <c r="K55" s="1">
        <v>254</v>
      </c>
      <c r="L55" s="3">
        <f t="shared" si="2"/>
        <v>0.74797818526930748</v>
      </c>
      <c r="M55" s="4">
        <v>0.94251251032724503</v>
      </c>
      <c r="N55" s="4">
        <f t="shared" si="3"/>
        <v>26.00802120825168</v>
      </c>
    </row>
    <row r="56" spans="1:18" x14ac:dyDescent="0.25">
      <c r="A56" s="1" t="s">
        <v>15</v>
      </c>
      <c r="B56" s="6">
        <v>1640.6259</v>
      </c>
      <c r="C56" s="1">
        <v>6</v>
      </c>
      <c r="F56" s="1">
        <v>7500</v>
      </c>
      <c r="G56" s="1">
        <v>2</v>
      </c>
      <c r="J56" s="1">
        <v>455</v>
      </c>
      <c r="K56" s="1">
        <v>255</v>
      </c>
      <c r="L56" s="3">
        <f t="shared" si="2"/>
        <v>0.74862511341763072</v>
      </c>
      <c r="M56" s="4">
        <v>0.94251251032724503</v>
      </c>
      <c r="N56" s="4">
        <f t="shared" si="3"/>
        <v>25.899130744422621</v>
      </c>
    </row>
    <row r="57" spans="1:18" x14ac:dyDescent="0.25">
      <c r="A57" s="1" t="s">
        <v>15</v>
      </c>
      <c r="B57" s="6">
        <v>1640.6259</v>
      </c>
      <c r="C57" s="1">
        <v>6</v>
      </c>
      <c r="F57" s="1">
        <v>7500</v>
      </c>
      <c r="G57" s="1">
        <v>3</v>
      </c>
      <c r="J57" s="1">
        <v>449</v>
      </c>
      <c r="K57" s="1">
        <v>336</v>
      </c>
      <c r="L57" s="3">
        <f t="shared" si="2"/>
        <v>0.86506047267277586</v>
      </c>
      <c r="M57" s="4">
        <v>0.97403538217345298</v>
      </c>
      <c r="N57" s="4">
        <f t="shared" si="3"/>
        <v>12.597374743522558</v>
      </c>
    </row>
    <row r="58" spans="1:18" x14ac:dyDescent="0.25">
      <c r="A58" s="1" t="s">
        <v>15</v>
      </c>
      <c r="B58" s="6">
        <v>1640.6259</v>
      </c>
      <c r="C58" s="1">
        <v>6</v>
      </c>
      <c r="F58" s="1">
        <v>7500</v>
      </c>
      <c r="G58" s="1">
        <v>3</v>
      </c>
      <c r="J58" s="1">
        <v>448</v>
      </c>
      <c r="K58" s="1">
        <v>266</v>
      </c>
      <c r="L58" s="3">
        <f t="shared" si="2"/>
        <v>0.770551750371122</v>
      </c>
      <c r="M58" s="4">
        <v>0.97403538217345298</v>
      </c>
      <c r="N58" s="4">
        <f t="shared" si="3"/>
        <v>26.40752314225837</v>
      </c>
    </row>
    <row r="59" spans="1:18" x14ac:dyDescent="0.25">
      <c r="A59" s="1" t="s">
        <v>15</v>
      </c>
      <c r="B59" s="6">
        <v>1640.6259</v>
      </c>
      <c r="C59" s="1">
        <v>6</v>
      </c>
      <c r="F59" s="1">
        <v>7500</v>
      </c>
      <c r="G59" s="1">
        <v>3</v>
      </c>
      <c r="J59" s="1">
        <v>447</v>
      </c>
      <c r="K59" s="1">
        <v>285</v>
      </c>
      <c r="L59" s="3">
        <f t="shared" si="2"/>
        <v>0.79848850500019697</v>
      </c>
      <c r="M59" s="4">
        <v>0.97403538217345298</v>
      </c>
      <c r="N59" s="4">
        <f t="shared" si="3"/>
        <v>21.984897224439408</v>
      </c>
      <c r="O59" s="5"/>
      <c r="P59" s="5"/>
    </row>
    <row r="60" spans="1:18" x14ac:dyDescent="0.25">
      <c r="A60" s="1" t="s">
        <v>15</v>
      </c>
      <c r="B60" s="6">
        <v>1640.6259</v>
      </c>
      <c r="C60" s="1">
        <v>6</v>
      </c>
      <c r="F60" s="1">
        <v>7500</v>
      </c>
      <c r="G60" s="1">
        <v>3</v>
      </c>
      <c r="J60" s="1">
        <v>450</v>
      </c>
      <c r="K60" s="1">
        <v>287</v>
      </c>
      <c r="L60" s="3">
        <f t="shared" si="2"/>
        <v>0.79860990338072935</v>
      </c>
      <c r="M60" s="4">
        <v>0.97403538217345298</v>
      </c>
      <c r="N60" s="4">
        <f t="shared" si="3"/>
        <v>21.966354042205168</v>
      </c>
    </row>
    <row r="61" spans="1:18" x14ac:dyDescent="0.25">
      <c r="A61" s="1" t="s">
        <v>15</v>
      </c>
      <c r="B61" s="6">
        <v>1640.6259</v>
      </c>
      <c r="C61" s="1">
        <v>6</v>
      </c>
      <c r="F61" s="1">
        <v>7500</v>
      </c>
      <c r="G61" s="1">
        <v>3</v>
      </c>
      <c r="J61" s="1">
        <v>449</v>
      </c>
      <c r="K61" s="1">
        <v>292</v>
      </c>
      <c r="L61" s="3">
        <f t="shared" si="2"/>
        <v>0.80643293318405018</v>
      </c>
      <c r="M61" s="4">
        <v>0.97403538217345298</v>
      </c>
      <c r="N61" s="4">
        <f t="shared" si="3"/>
        <v>20.783185072521253</v>
      </c>
    </row>
    <row r="62" spans="1:18" x14ac:dyDescent="0.25">
      <c r="A62" s="1" t="s">
        <v>15</v>
      </c>
      <c r="B62" s="6">
        <v>1640.6259</v>
      </c>
      <c r="C62" s="1">
        <v>6</v>
      </c>
      <c r="F62" s="1">
        <v>7500</v>
      </c>
      <c r="G62" s="1">
        <v>4</v>
      </c>
      <c r="J62" s="1">
        <v>454</v>
      </c>
      <c r="K62" s="1">
        <v>294</v>
      </c>
      <c r="L62" s="3">
        <f t="shared" si="2"/>
        <v>0.80472174850131473</v>
      </c>
      <c r="M62" s="4">
        <v>0.98531147517460804</v>
      </c>
      <c r="N62" s="4">
        <f t="shared" si="3"/>
        <v>22.441263332278172</v>
      </c>
    </row>
    <row r="63" spans="1:18" x14ac:dyDescent="0.25">
      <c r="A63" s="1" t="s">
        <v>15</v>
      </c>
      <c r="B63" s="6">
        <v>1640.6259</v>
      </c>
      <c r="C63" s="1">
        <v>6</v>
      </c>
      <c r="F63" s="1">
        <v>7500</v>
      </c>
      <c r="G63" s="1">
        <v>4</v>
      </c>
      <c r="J63" s="1">
        <v>455</v>
      </c>
      <c r="K63" s="1">
        <v>305</v>
      </c>
      <c r="L63" s="3">
        <f t="shared" si="2"/>
        <v>0.81873663062652224</v>
      </c>
      <c r="M63" s="4">
        <v>0.98531147517460804</v>
      </c>
      <c r="N63" s="4">
        <f t="shared" si="3"/>
        <v>20.345351400806098</v>
      </c>
    </row>
    <row r="64" spans="1:18" x14ac:dyDescent="0.25">
      <c r="A64" s="1" t="s">
        <v>15</v>
      </c>
      <c r="B64" s="6">
        <v>1640.6259</v>
      </c>
      <c r="C64" s="1">
        <v>6</v>
      </c>
      <c r="F64" s="1">
        <v>7500</v>
      </c>
      <c r="G64" s="1">
        <v>4</v>
      </c>
      <c r="J64" s="1">
        <v>455</v>
      </c>
      <c r="K64" s="1">
        <v>302</v>
      </c>
      <c r="L64" s="3">
        <f t="shared" si="2"/>
        <v>0.81470010662590664</v>
      </c>
      <c r="M64" s="4">
        <v>0.98531147517460804</v>
      </c>
      <c r="N64" s="4">
        <f t="shared" si="3"/>
        <v>20.941616081933642</v>
      </c>
      <c r="O64" s="5"/>
    </row>
    <row r="65" spans="1:15" x14ac:dyDescent="0.25">
      <c r="A65" s="1" t="s">
        <v>15</v>
      </c>
      <c r="B65" s="6">
        <v>1640.6259</v>
      </c>
      <c r="C65" s="1">
        <v>6</v>
      </c>
      <c r="F65" s="1">
        <v>7500</v>
      </c>
      <c r="G65" s="1">
        <v>4</v>
      </c>
      <c r="J65" s="1">
        <v>456</v>
      </c>
      <c r="K65" s="1">
        <v>308</v>
      </c>
      <c r="L65" s="3">
        <f t="shared" si="2"/>
        <v>0.82185071423661127</v>
      </c>
      <c r="M65" s="4">
        <v>0.98531147517460804</v>
      </c>
      <c r="N65" s="4">
        <f t="shared" si="3"/>
        <v>19.889349501853246</v>
      </c>
    </row>
    <row r="66" spans="1:15" x14ac:dyDescent="0.25">
      <c r="A66" s="1" t="s">
        <v>15</v>
      </c>
      <c r="B66" s="6">
        <v>1640.6259</v>
      </c>
      <c r="C66" s="1">
        <v>6</v>
      </c>
      <c r="F66" s="1">
        <v>7500</v>
      </c>
      <c r="G66" s="1">
        <v>4</v>
      </c>
      <c r="J66" s="1">
        <v>453</v>
      </c>
      <c r="K66" s="1">
        <v>311</v>
      </c>
      <c r="L66" s="3">
        <f t="shared" ref="L66:L97" si="4">(K66/J66)^0.5</f>
        <v>0.82857360345085862</v>
      </c>
      <c r="M66" s="4">
        <v>0.98531147517460804</v>
      </c>
      <c r="N66" s="4">
        <f t="shared" ref="N66:N97" si="5">ABS(M66-L66)/L66*100</f>
        <v>18.916590037501152</v>
      </c>
    </row>
    <row r="67" spans="1:15" x14ac:dyDescent="0.25">
      <c r="A67" s="1" t="s">
        <v>15</v>
      </c>
      <c r="B67" s="6">
        <v>1640.6259</v>
      </c>
      <c r="C67" s="1">
        <v>6</v>
      </c>
      <c r="F67" s="1">
        <v>7500</v>
      </c>
      <c r="G67" s="1">
        <v>6</v>
      </c>
      <c r="J67" s="1">
        <v>442</v>
      </c>
      <c r="K67" s="1">
        <v>288</v>
      </c>
      <c r="L67" s="3">
        <f t="shared" si="4"/>
        <v>0.80720735279557498</v>
      </c>
      <c r="M67" s="4">
        <v>0.993445021476277</v>
      </c>
      <c r="N67" s="4">
        <f t="shared" si="5"/>
        <v>23.071849882897023</v>
      </c>
    </row>
    <row r="68" spans="1:15" x14ac:dyDescent="0.25">
      <c r="A68" s="1" t="s">
        <v>15</v>
      </c>
      <c r="B68" s="6">
        <v>1640.6259</v>
      </c>
      <c r="C68" s="1">
        <v>6</v>
      </c>
      <c r="F68" s="1">
        <v>7500</v>
      </c>
      <c r="G68" s="1">
        <v>6</v>
      </c>
      <c r="J68" s="1">
        <v>447</v>
      </c>
      <c r="K68" s="1">
        <v>272</v>
      </c>
      <c r="L68" s="3">
        <f t="shared" si="4"/>
        <v>0.78006481690192431</v>
      </c>
      <c r="M68" s="4">
        <v>0.993445021476277</v>
      </c>
      <c r="N68" s="4">
        <f t="shared" si="5"/>
        <v>27.354163391422443</v>
      </c>
    </row>
    <row r="69" spans="1:15" x14ac:dyDescent="0.25">
      <c r="A69" s="1" t="s">
        <v>15</v>
      </c>
      <c r="B69" s="6">
        <v>1640.6259</v>
      </c>
      <c r="C69" s="1">
        <v>6</v>
      </c>
      <c r="F69" s="1">
        <v>7500</v>
      </c>
      <c r="G69" s="1">
        <v>6</v>
      </c>
      <c r="J69" s="1">
        <v>446</v>
      </c>
      <c r="K69" s="1">
        <v>293</v>
      </c>
      <c r="L69" s="3">
        <f t="shared" si="4"/>
        <v>0.81052493647372748</v>
      </c>
      <c r="M69" s="4">
        <v>0.993445021476277</v>
      </c>
      <c r="N69" s="4">
        <f t="shared" si="5"/>
        <v>22.568100840717161</v>
      </c>
      <c r="O69" s="5"/>
    </row>
    <row r="70" spans="1:15" x14ac:dyDescent="0.25">
      <c r="A70" s="1" t="s">
        <v>15</v>
      </c>
      <c r="B70" s="6">
        <v>1640.6259</v>
      </c>
      <c r="C70" s="1">
        <v>6</v>
      </c>
      <c r="F70" s="1">
        <v>7500</v>
      </c>
      <c r="G70" s="1">
        <v>6</v>
      </c>
      <c r="J70" s="1">
        <v>448</v>
      </c>
      <c r="K70" s="1">
        <v>293</v>
      </c>
      <c r="L70" s="3">
        <f t="shared" si="4"/>
        <v>0.80871370530173226</v>
      </c>
      <c r="M70" s="4">
        <v>0.993445021476277</v>
      </c>
      <c r="N70" s="4">
        <f t="shared" si="5"/>
        <v>22.842609809069728</v>
      </c>
    </row>
    <row r="71" spans="1:15" x14ac:dyDescent="0.25">
      <c r="A71" s="1" t="s">
        <v>15</v>
      </c>
      <c r="B71" s="6">
        <v>1640.6259</v>
      </c>
      <c r="C71" s="1">
        <v>6</v>
      </c>
      <c r="F71" s="1">
        <v>7500</v>
      </c>
      <c r="G71" s="1">
        <v>6</v>
      </c>
      <c r="J71" s="1">
        <v>450</v>
      </c>
      <c r="K71" s="1">
        <v>291</v>
      </c>
      <c r="L71" s="3">
        <f t="shared" si="4"/>
        <v>0.80415587212098782</v>
      </c>
      <c r="M71" s="4">
        <v>0.993445021476277</v>
      </c>
      <c r="N71" s="4">
        <f t="shared" si="5"/>
        <v>23.538863038583894</v>
      </c>
    </row>
    <row r="72" spans="1:15" x14ac:dyDescent="0.25">
      <c r="A72" s="1" t="s">
        <v>15</v>
      </c>
      <c r="B72" s="6">
        <v>1640.6259</v>
      </c>
      <c r="C72" s="1">
        <v>6</v>
      </c>
      <c r="F72" s="1">
        <v>7500</v>
      </c>
      <c r="G72" s="1">
        <v>10</v>
      </c>
      <c r="J72" s="1">
        <v>440</v>
      </c>
      <c r="K72" s="1">
        <v>248</v>
      </c>
      <c r="L72" s="3">
        <f t="shared" si="4"/>
        <v>0.75075719352954828</v>
      </c>
      <c r="M72" s="4">
        <v>0.99763524744274701</v>
      </c>
      <c r="N72" s="4">
        <f t="shared" si="5"/>
        <v>32.883874579016222</v>
      </c>
    </row>
    <row r="73" spans="1:15" x14ac:dyDescent="0.25">
      <c r="A73" s="1" t="s">
        <v>15</v>
      </c>
      <c r="B73" s="6">
        <v>1640.6259</v>
      </c>
      <c r="C73" s="1">
        <v>6</v>
      </c>
      <c r="F73" s="1">
        <v>7500</v>
      </c>
      <c r="G73" s="1">
        <v>10</v>
      </c>
      <c r="J73" s="1">
        <v>433</v>
      </c>
      <c r="K73" s="1">
        <v>237</v>
      </c>
      <c r="L73" s="3">
        <f t="shared" si="4"/>
        <v>0.73982708172552292</v>
      </c>
      <c r="M73" s="4">
        <v>0.99763524744274701</v>
      </c>
      <c r="N73" s="4">
        <f t="shared" si="5"/>
        <v>34.847084147815956</v>
      </c>
    </row>
    <row r="74" spans="1:15" x14ac:dyDescent="0.25">
      <c r="A74" s="1" t="s">
        <v>15</v>
      </c>
      <c r="B74" s="6">
        <v>1640.6259</v>
      </c>
      <c r="C74" s="1">
        <v>6</v>
      </c>
      <c r="F74" s="1">
        <v>7500</v>
      </c>
      <c r="G74" s="1">
        <v>10</v>
      </c>
      <c r="J74" s="1">
        <v>433</v>
      </c>
      <c r="K74" s="1">
        <v>240</v>
      </c>
      <c r="L74" s="3">
        <f t="shared" si="4"/>
        <v>0.74449480677907764</v>
      </c>
      <c r="M74" s="4">
        <v>0.99763524744274701</v>
      </c>
      <c r="N74" s="4">
        <f t="shared" si="5"/>
        <v>34.001639549218048</v>
      </c>
    </row>
    <row r="75" spans="1:15" x14ac:dyDescent="0.25">
      <c r="A75" s="1" t="s">
        <v>15</v>
      </c>
      <c r="B75" s="6">
        <v>1640.6259</v>
      </c>
      <c r="C75" s="1">
        <v>6</v>
      </c>
      <c r="F75" s="1">
        <v>7500</v>
      </c>
      <c r="G75" s="1">
        <v>10</v>
      </c>
      <c r="J75" s="1">
        <v>437</v>
      </c>
      <c r="K75" s="1">
        <v>244</v>
      </c>
      <c r="L75" s="3">
        <f t="shared" si="4"/>
        <v>0.74722981922966336</v>
      </c>
      <c r="M75" s="4">
        <v>0.99763524744274701</v>
      </c>
      <c r="N75" s="4">
        <f t="shared" si="5"/>
        <v>33.511166413464657</v>
      </c>
    </row>
    <row r="76" spans="1:15" x14ac:dyDescent="0.25">
      <c r="A76" s="1" t="s">
        <v>15</v>
      </c>
      <c r="B76" s="6">
        <v>1640.6259</v>
      </c>
      <c r="C76" s="1">
        <v>6</v>
      </c>
      <c r="F76" s="1">
        <v>7500</v>
      </c>
      <c r="G76" s="1">
        <v>10</v>
      </c>
      <c r="J76" s="1">
        <v>436</v>
      </c>
      <c r="K76" s="1">
        <v>248</v>
      </c>
      <c r="L76" s="3">
        <f t="shared" si="4"/>
        <v>0.75419317117668294</v>
      </c>
      <c r="M76" s="4">
        <v>0.99763524744274701</v>
      </c>
      <c r="N76" s="4">
        <f t="shared" si="5"/>
        <v>32.278477924461804</v>
      </c>
    </row>
    <row r="77" spans="1:15" x14ac:dyDescent="0.25">
      <c r="A77" s="1" t="s">
        <v>15</v>
      </c>
      <c r="B77" s="6">
        <v>1640.6259</v>
      </c>
      <c r="C77" s="1">
        <v>6</v>
      </c>
      <c r="F77" s="1">
        <v>7500</v>
      </c>
      <c r="G77" s="1">
        <v>12.7</v>
      </c>
      <c r="J77" s="1">
        <v>429</v>
      </c>
      <c r="K77" s="1">
        <v>289</v>
      </c>
      <c r="L77" s="3">
        <f t="shared" si="4"/>
        <v>0.82076773429495486</v>
      </c>
      <c r="M77" s="4">
        <v>0.99853319144288999</v>
      </c>
      <c r="N77" s="4">
        <f t="shared" si="5"/>
        <v>21.658436329814656</v>
      </c>
    </row>
    <row r="78" spans="1:15" x14ac:dyDescent="0.25">
      <c r="A78" s="1" t="s">
        <v>15</v>
      </c>
      <c r="B78" s="6">
        <v>1640.6259</v>
      </c>
      <c r="C78" s="1">
        <v>6</v>
      </c>
      <c r="F78" s="1">
        <v>7500</v>
      </c>
      <c r="G78" s="1">
        <v>12.7</v>
      </c>
      <c r="J78" s="1">
        <v>427</v>
      </c>
      <c r="K78" s="1">
        <v>297</v>
      </c>
      <c r="L78" s="3">
        <f t="shared" si="4"/>
        <v>0.8339966134751724</v>
      </c>
      <c r="M78" s="4">
        <v>0.99853319144288999</v>
      </c>
      <c r="N78" s="4">
        <f t="shared" si="5"/>
        <v>19.728686580885711</v>
      </c>
    </row>
    <row r="79" spans="1:15" x14ac:dyDescent="0.25">
      <c r="A79" s="1" t="s">
        <v>15</v>
      </c>
      <c r="B79" s="6">
        <v>1640.6259</v>
      </c>
      <c r="C79" s="1">
        <v>6</v>
      </c>
      <c r="F79" s="1">
        <v>7500</v>
      </c>
      <c r="G79" s="1">
        <v>12.7</v>
      </c>
      <c r="J79" s="1">
        <v>428</v>
      </c>
      <c r="K79" s="1">
        <v>287</v>
      </c>
      <c r="L79" s="3">
        <f t="shared" si="4"/>
        <v>0.81887773670038888</v>
      </c>
      <c r="M79" s="4">
        <v>0.99853319144288999</v>
      </c>
      <c r="N79" s="4">
        <f t="shared" si="5"/>
        <v>21.939228127804565</v>
      </c>
    </row>
    <row r="80" spans="1:15" x14ac:dyDescent="0.25">
      <c r="A80" s="1" t="s">
        <v>15</v>
      </c>
      <c r="B80" s="6">
        <v>1640.6259</v>
      </c>
      <c r="C80" s="1">
        <v>6</v>
      </c>
      <c r="F80" s="1">
        <v>7500</v>
      </c>
      <c r="G80" s="1">
        <v>12.7</v>
      </c>
      <c r="J80" s="1">
        <v>428</v>
      </c>
      <c r="K80" s="1">
        <v>295</v>
      </c>
      <c r="L80" s="3">
        <f t="shared" si="4"/>
        <v>0.8302122237407723</v>
      </c>
      <c r="M80" s="4">
        <v>0.99853319144288999</v>
      </c>
      <c r="N80" s="4">
        <f t="shared" si="5"/>
        <v>20.274450663192678</v>
      </c>
    </row>
    <row r="81" spans="1:19" x14ac:dyDescent="0.25">
      <c r="A81" s="1" t="s">
        <v>15</v>
      </c>
      <c r="B81" s="6">
        <v>1640.6259</v>
      </c>
      <c r="C81" s="1">
        <v>6</v>
      </c>
      <c r="F81" s="1">
        <v>7500</v>
      </c>
      <c r="G81" s="1">
        <v>12.7</v>
      </c>
      <c r="J81" s="1">
        <v>431</v>
      </c>
      <c r="K81" s="1">
        <v>292</v>
      </c>
      <c r="L81" s="3">
        <f t="shared" si="4"/>
        <v>0.82310035811920468</v>
      </c>
      <c r="M81" s="4">
        <v>0.99853319144288999</v>
      </c>
      <c r="N81" s="4">
        <f t="shared" si="5"/>
        <v>21.313662616373012</v>
      </c>
    </row>
    <row r="82" spans="1:19" x14ac:dyDescent="0.25">
      <c r="A82" s="1" t="s">
        <v>16</v>
      </c>
      <c r="B82" s="2">
        <v>7576.2</v>
      </c>
      <c r="C82" s="1">
        <v>6</v>
      </c>
      <c r="F82" s="1">
        <v>7500</v>
      </c>
      <c r="G82" s="1">
        <v>1</v>
      </c>
      <c r="J82" s="1">
        <v>460</v>
      </c>
      <c r="K82" s="1">
        <v>3</v>
      </c>
      <c r="L82" s="3">
        <f t="shared" si="4"/>
        <v>8.0757285308724822E-2</v>
      </c>
      <c r="M82" s="4">
        <v>-8.7459762871900798E-2</v>
      </c>
      <c r="N82" s="4">
        <f t="shared" si="5"/>
        <v>208.29953302361918</v>
      </c>
    </row>
    <row r="83" spans="1:19" x14ac:dyDescent="0.25">
      <c r="A83" s="1" t="s">
        <v>16</v>
      </c>
      <c r="B83" s="2">
        <v>7576.2</v>
      </c>
      <c r="C83" s="1">
        <v>6</v>
      </c>
      <c r="F83" s="1">
        <v>7500</v>
      </c>
      <c r="G83" s="1">
        <v>1</v>
      </c>
      <c r="J83" s="1">
        <v>462</v>
      </c>
      <c r="K83" s="1">
        <v>2</v>
      </c>
      <c r="L83" s="3">
        <f t="shared" si="4"/>
        <v>6.5795169495976899E-2</v>
      </c>
      <c r="M83" s="4">
        <v>-8.7459762871900798E-2</v>
      </c>
      <c r="N83" s="4">
        <f t="shared" si="5"/>
        <v>232.92733120362064</v>
      </c>
    </row>
    <row r="84" spans="1:19" x14ac:dyDescent="0.25">
      <c r="A84" s="1" t="s">
        <v>16</v>
      </c>
      <c r="B84" s="2">
        <v>7576.2</v>
      </c>
      <c r="C84" s="1">
        <v>6</v>
      </c>
      <c r="F84" s="1">
        <v>7500</v>
      </c>
      <c r="G84" s="1">
        <v>1</v>
      </c>
      <c r="J84" s="1">
        <v>460</v>
      </c>
      <c r="K84" s="1">
        <v>3</v>
      </c>
      <c r="L84" s="3">
        <f t="shared" si="4"/>
        <v>8.0757285308724822E-2</v>
      </c>
      <c r="M84" s="4">
        <v>-8.7459762871900798E-2</v>
      </c>
      <c r="N84" s="4">
        <f t="shared" si="5"/>
        <v>208.29953302361918</v>
      </c>
      <c r="O84" s="5"/>
      <c r="P84" s="5"/>
      <c r="Q84" s="5"/>
      <c r="R84" s="5"/>
      <c r="S84" s="5"/>
    </row>
    <row r="85" spans="1:19" x14ac:dyDescent="0.25">
      <c r="A85" s="1" t="s">
        <v>16</v>
      </c>
      <c r="B85" s="2">
        <v>7576.2</v>
      </c>
      <c r="C85" s="1">
        <v>6</v>
      </c>
      <c r="F85" s="1">
        <v>7500</v>
      </c>
      <c r="G85" s="1">
        <v>1</v>
      </c>
      <c r="J85" s="1">
        <v>460</v>
      </c>
      <c r="K85" s="1">
        <v>3</v>
      </c>
      <c r="L85" s="3">
        <f t="shared" si="4"/>
        <v>8.0757285308724822E-2</v>
      </c>
      <c r="M85" s="4">
        <v>-8.7459762871900798E-2</v>
      </c>
      <c r="N85" s="4">
        <f t="shared" si="5"/>
        <v>208.29953302361918</v>
      </c>
    </row>
    <row r="86" spans="1:19" x14ac:dyDescent="0.25">
      <c r="A86" s="1" t="s">
        <v>16</v>
      </c>
      <c r="B86" s="2">
        <v>7576.2</v>
      </c>
      <c r="C86" s="1">
        <v>6</v>
      </c>
      <c r="F86" s="1">
        <v>7500</v>
      </c>
      <c r="G86" s="1">
        <v>1</v>
      </c>
      <c r="J86" s="1">
        <v>460</v>
      </c>
      <c r="K86" s="1">
        <v>2</v>
      </c>
      <c r="L86" s="3">
        <f t="shared" si="4"/>
        <v>6.5938047339578698E-2</v>
      </c>
      <c r="M86" s="4">
        <v>-8.7459762871900798E-2</v>
      </c>
      <c r="N86" s="4">
        <f t="shared" si="5"/>
        <v>232.63929764478161</v>
      </c>
    </row>
    <row r="87" spans="1:19" x14ac:dyDescent="0.25">
      <c r="A87" s="1" t="s">
        <v>16</v>
      </c>
      <c r="B87" s="2">
        <v>7576.2</v>
      </c>
      <c r="C87" s="1">
        <v>6</v>
      </c>
      <c r="F87" s="1">
        <v>7500</v>
      </c>
      <c r="G87" s="1">
        <v>1.2</v>
      </c>
      <c r="J87" s="1">
        <v>460</v>
      </c>
      <c r="K87" s="1">
        <v>5</v>
      </c>
      <c r="L87" s="3">
        <f t="shared" si="4"/>
        <v>0.10425720702853739</v>
      </c>
      <c r="M87" s="4">
        <v>9.4356239049747007E-2</v>
      </c>
      <c r="N87" s="4">
        <f t="shared" si="5"/>
        <v>9.4966748687985429</v>
      </c>
    </row>
    <row r="88" spans="1:19" x14ac:dyDescent="0.25">
      <c r="A88" s="1" t="s">
        <v>16</v>
      </c>
      <c r="B88" s="2">
        <v>7576.2</v>
      </c>
      <c r="C88" s="1">
        <v>6</v>
      </c>
      <c r="F88" s="1">
        <v>7500</v>
      </c>
      <c r="G88" s="1">
        <v>1.2</v>
      </c>
      <c r="J88" s="1">
        <v>460</v>
      </c>
      <c r="K88" s="1">
        <v>4</v>
      </c>
      <c r="L88" s="3">
        <f t="shared" si="4"/>
        <v>9.3250480824031381E-2</v>
      </c>
      <c r="M88" s="4">
        <v>9.4356239049747007E-2</v>
      </c>
      <c r="N88" s="4">
        <f t="shared" si="5"/>
        <v>1.1857935915657634</v>
      </c>
    </row>
    <row r="89" spans="1:19" x14ac:dyDescent="0.25">
      <c r="A89" s="1" t="s">
        <v>16</v>
      </c>
      <c r="B89" s="2">
        <v>7576.2</v>
      </c>
      <c r="C89" s="1">
        <v>6</v>
      </c>
      <c r="F89" s="1">
        <v>7500</v>
      </c>
      <c r="G89" s="1">
        <v>1.2</v>
      </c>
      <c r="J89" s="1">
        <v>461</v>
      </c>
      <c r="K89" s="1">
        <v>6</v>
      </c>
      <c r="L89" s="3">
        <f t="shared" si="4"/>
        <v>0.11408411099613627</v>
      </c>
      <c r="M89" s="4">
        <v>9.4356239049747007E-2</v>
      </c>
      <c r="N89" s="4">
        <f t="shared" si="5"/>
        <v>17.292392230726499</v>
      </c>
      <c r="O89" s="5"/>
      <c r="P89" s="5"/>
      <c r="Q89" s="5"/>
      <c r="R89" s="5"/>
    </row>
    <row r="90" spans="1:19" x14ac:dyDescent="0.25">
      <c r="A90" s="1" t="s">
        <v>16</v>
      </c>
      <c r="B90" s="2">
        <v>7576.2</v>
      </c>
      <c r="C90" s="1">
        <v>6</v>
      </c>
      <c r="F90" s="1">
        <v>7500</v>
      </c>
      <c r="G90" s="1">
        <v>1.2</v>
      </c>
      <c r="J90" s="1">
        <v>458</v>
      </c>
      <c r="K90" s="1">
        <v>3</v>
      </c>
      <c r="L90" s="3">
        <f t="shared" si="4"/>
        <v>8.0933419182753874E-2</v>
      </c>
      <c r="M90" s="4">
        <v>9.4356239049747007E-2</v>
      </c>
      <c r="N90" s="4">
        <f t="shared" si="5"/>
        <v>16.5850151921586</v>
      </c>
    </row>
    <row r="91" spans="1:19" x14ac:dyDescent="0.25">
      <c r="A91" s="1" t="s">
        <v>16</v>
      </c>
      <c r="B91" s="2">
        <v>7576.2</v>
      </c>
      <c r="C91" s="1">
        <v>6</v>
      </c>
      <c r="F91" s="1">
        <v>7500</v>
      </c>
      <c r="G91" s="1">
        <v>1.2</v>
      </c>
      <c r="J91" s="1">
        <v>459</v>
      </c>
      <c r="K91" s="1">
        <v>5</v>
      </c>
      <c r="L91" s="3">
        <f t="shared" si="4"/>
        <v>0.10437071518085825</v>
      </c>
      <c r="M91" s="4">
        <v>9.4356239049747007E-2</v>
      </c>
      <c r="N91" s="4">
        <f t="shared" si="5"/>
        <v>9.5951015701652604</v>
      </c>
    </row>
    <row r="92" spans="1:19" x14ac:dyDescent="0.25">
      <c r="A92" s="1" t="s">
        <v>16</v>
      </c>
      <c r="B92" s="2">
        <v>7576.2</v>
      </c>
      <c r="C92" s="1">
        <v>6</v>
      </c>
      <c r="F92" s="1">
        <v>7500</v>
      </c>
      <c r="G92" s="1">
        <v>2</v>
      </c>
      <c r="J92" s="1">
        <v>456</v>
      </c>
      <c r="K92" s="1">
        <v>55</v>
      </c>
      <c r="L92" s="3">
        <f t="shared" si="4"/>
        <v>0.34729531394437113</v>
      </c>
      <c r="M92" s="4">
        <v>0.54092578147559101</v>
      </c>
      <c r="N92" s="4">
        <f t="shared" si="5"/>
        <v>55.753838234118845</v>
      </c>
    </row>
    <row r="93" spans="1:19" x14ac:dyDescent="0.25">
      <c r="A93" s="1" t="s">
        <v>16</v>
      </c>
      <c r="B93" s="2">
        <v>7576.2</v>
      </c>
      <c r="C93" s="1">
        <v>6</v>
      </c>
      <c r="F93" s="1">
        <v>7500</v>
      </c>
      <c r="G93" s="1">
        <v>2</v>
      </c>
      <c r="J93" s="1">
        <v>455</v>
      </c>
      <c r="K93" s="1">
        <v>53</v>
      </c>
      <c r="L93" s="3">
        <f t="shared" si="4"/>
        <v>0.34129681581215565</v>
      </c>
      <c r="M93" s="4">
        <v>0.54092578147559101</v>
      </c>
      <c r="N93" s="4">
        <f t="shared" si="5"/>
        <v>58.491306222237938</v>
      </c>
    </row>
    <row r="94" spans="1:19" x14ac:dyDescent="0.25">
      <c r="A94" s="1" t="s">
        <v>16</v>
      </c>
      <c r="B94" s="2">
        <v>7576.2</v>
      </c>
      <c r="C94" s="1">
        <v>6</v>
      </c>
      <c r="F94" s="1">
        <v>7500</v>
      </c>
      <c r="G94" s="1">
        <v>2</v>
      </c>
      <c r="J94" s="1">
        <v>455</v>
      </c>
      <c r="K94" s="1">
        <v>54</v>
      </c>
      <c r="L94" s="3">
        <f t="shared" si="4"/>
        <v>0.34450155105792873</v>
      </c>
      <c r="M94" s="4">
        <v>0.54092578147559101</v>
      </c>
      <c r="N94" s="4">
        <f t="shared" si="5"/>
        <v>57.016936444687616</v>
      </c>
      <c r="O94" s="5"/>
      <c r="P94" s="5"/>
      <c r="Q94" s="5"/>
    </row>
    <row r="95" spans="1:19" x14ac:dyDescent="0.25">
      <c r="A95" s="1" t="s">
        <v>16</v>
      </c>
      <c r="B95" s="2">
        <v>7576.2</v>
      </c>
      <c r="C95" s="1">
        <v>6</v>
      </c>
      <c r="F95" s="1">
        <v>7500</v>
      </c>
      <c r="G95" s="1">
        <v>2</v>
      </c>
      <c r="J95" s="1">
        <v>455</v>
      </c>
      <c r="K95" s="1">
        <v>54</v>
      </c>
      <c r="L95" s="3">
        <f t="shared" si="4"/>
        <v>0.34450155105792873</v>
      </c>
      <c r="M95" s="4">
        <v>0.54092578147559101</v>
      </c>
      <c r="N95" s="4">
        <f t="shared" si="5"/>
        <v>57.016936444687616</v>
      </c>
    </row>
    <row r="96" spans="1:19" x14ac:dyDescent="0.25">
      <c r="A96" s="1" t="s">
        <v>16</v>
      </c>
      <c r="B96" s="2">
        <v>7576.2</v>
      </c>
      <c r="C96" s="1">
        <v>6</v>
      </c>
      <c r="F96" s="1">
        <v>7500</v>
      </c>
      <c r="G96" s="1">
        <v>2</v>
      </c>
      <c r="J96" s="1">
        <v>455</v>
      </c>
      <c r="K96" s="1">
        <v>56</v>
      </c>
      <c r="L96" s="3">
        <f t="shared" si="4"/>
        <v>0.35082320772281167</v>
      </c>
      <c r="M96" s="4">
        <v>0.54092578147559101</v>
      </c>
      <c r="N96" s="4">
        <f t="shared" si="5"/>
        <v>54.187570710253851</v>
      </c>
    </row>
    <row r="97" spans="1:16" x14ac:dyDescent="0.25">
      <c r="A97" s="1" t="s">
        <v>16</v>
      </c>
      <c r="B97" s="2">
        <v>7576.2</v>
      </c>
      <c r="C97" s="1">
        <v>6</v>
      </c>
      <c r="F97" s="1">
        <v>7500</v>
      </c>
      <c r="G97" s="1">
        <v>3</v>
      </c>
      <c r="J97" s="1">
        <v>448</v>
      </c>
      <c r="K97" s="1">
        <v>125</v>
      </c>
      <c r="L97" s="3">
        <f t="shared" si="4"/>
        <v>0.5282214092053229</v>
      </c>
      <c r="M97" s="4">
        <v>0.76614577970257502</v>
      </c>
      <c r="N97" s="4">
        <f t="shared" si="5"/>
        <v>45.042545862575871</v>
      </c>
    </row>
    <row r="98" spans="1:16" x14ac:dyDescent="0.25">
      <c r="A98" s="1" t="s">
        <v>16</v>
      </c>
      <c r="B98" s="2">
        <v>7576.2</v>
      </c>
      <c r="C98" s="1">
        <v>6</v>
      </c>
      <c r="F98" s="1">
        <v>7500</v>
      </c>
      <c r="G98" s="1">
        <v>3</v>
      </c>
      <c r="J98" s="1">
        <v>448</v>
      </c>
      <c r="K98" s="1">
        <v>120</v>
      </c>
      <c r="L98" s="3">
        <f t="shared" ref="L98:L129" si="6">(K98/J98)^0.5</f>
        <v>0.51754916950676566</v>
      </c>
      <c r="M98" s="4">
        <v>0.76614577970257502</v>
      </c>
      <c r="N98" s="4">
        <f t="shared" ref="N98:N129" si="7">ABS(M98-L98)/L98*100</f>
        <v>48.033428482307627</v>
      </c>
    </row>
    <row r="99" spans="1:16" x14ac:dyDescent="0.25">
      <c r="A99" s="1" t="s">
        <v>16</v>
      </c>
      <c r="B99" s="2">
        <v>7576.2</v>
      </c>
      <c r="C99" s="1">
        <v>6</v>
      </c>
      <c r="F99" s="1">
        <v>7500</v>
      </c>
      <c r="G99" s="1">
        <v>3</v>
      </c>
      <c r="J99" s="1">
        <v>450</v>
      </c>
      <c r="K99" s="1">
        <v>120</v>
      </c>
      <c r="L99" s="3">
        <f t="shared" si="6"/>
        <v>0.5163977794943222</v>
      </c>
      <c r="M99" s="4">
        <v>0.76614577970257502</v>
      </c>
      <c r="N99" s="4">
        <f t="shared" si="7"/>
        <v>48.363492277758489</v>
      </c>
      <c r="O99" s="5"/>
      <c r="P99" s="5"/>
    </row>
    <row r="100" spans="1:16" x14ac:dyDescent="0.25">
      <c r="A100" s="1" t="s">
        <v>16</v>
      </c>
      <c r="B100" s="2">
        <v>7576.2</v>
      </c>
      <c r="C100" s="1">
        <v>6</v>
      </c>
      <c r="F100" s="1">
        <v>7500</v>
      </c>
      <c r="G100" s="1">
        <v>3</v>
      </c>
      <c r="J100" s="1">
        <v>449</v>
      </c>
      <c r="K100" s="1">
        <v>125</v>
      </c>
      <c r="L100" s="3">
        <f t="shared" si="6"/>
        <v>0.52763286149140909</v>
      </c>
      <c r="M100" s="4">
        <v>0.76614577970257502</v>
      </c>
      <c r="N100" s="4">
        <f t="shared" si="7"/>
        <v>45.20433347100186</v>
      </c>
    </row>
    <row r="101" spans="1:16" x14ac:dyDescent="0.25">
      <c r="A101" s="1" t="s">
        <v>16</v>
      </c>
      <c r="B101" s="2">
        <v>7576.2</v>
      </c>
      <c r="C101" s="1">
        <v>6</v>
      </c>
      <c r="F101" s="1">
        <v>7500</v>
      </c>
      <c r="G101" s="1">
        <v>3</v>
      </c>
      <c r="J101" s="1">
        <v>449</v>
      </c>
      <c r="K101" s="1">
        <v>125</v>
      </c>
      <c r="L101" s="3">
        <f t="shared" si="6"/>
        <v>0.52763286149140909</v>
      </c>
      <c r="M101" s="4">
        <v>0.76614577970257502</v>
      </c>
      <c r="N101" s="4">
        <f t="shared" si="7"/>
        <v>45.20433347100186</v>
      </c>
    </row>
    <row r="102" spans="1:16" x14ac:dyDescent="0.25">
      <c r="A102" s="1" t="s">
        <v>16</v>
      </c>
      <c r="B102" s="2">
        <v>7576.2</v>
      </c>
      <c r="C102" s="1">
        <v>6</v>
      </c>
      <c r="F102" s="1">
        <v>7500</v>
      </c>
      <c r="G102" s="1">
        <v>4</v>
      </c>
      <c r="J102" s="1">
        <v>447</v>
      </c>
      <c r="K102" s="1">
        <v>168</v>
      </c>
      <c r="L102" s="3">
        <f t="shared" si="6"/>
        <v>0.61305703337821404</v>
      </c>
      <c r="M102" s="4">
        <v>0.86136504531267999</v>
      </c>
      <c r="N102" s="4">
        <f t="shared" si="7"/>
        <v>40.503248215941596</v>
      </c>
    </row>
    <row r="103" spans="1:16" x14ac:dyDescent="0.25">
      <c r="A103" s="1" t="s">
        <v>16</v>
      </c>
      <c r="B103" s="2">
        <v>7576.2</v>
      </c>
      <c r="C103" s="1">
        <v>6</v>
      </c>
      <c r="F103" s="1">
        <v>7500</v>
      </c>
      <c r="G103" s="1">
        <v>4</v>
      </c>
      <c r="J103" s="1">
        <v>446</v>
      </c>
      <c r="K103" s="1">
        <v>181</v>
      </c>
      <c r="L103" s="3">
        <f t="shared" si="6"/>
        <v>0.6370475621274726</v>
      </c>
      <c r="M103" s="4">
        <v>0.86136504531267999</v>
      </c>
      <c r="N103" s="4">
        <f t="shared" si="7"/>
        <v>35.212046402953142</v>
      </c>
    </row>
    <row r="104" spans="1:16" x14ac:dyDescent="0.25">
      <c r="A104" s="1" t="s">
        <v>16</v>
      </c>
      <c r="B104" s="2">
        <v>7576.2</v>
      </c>
      <c r="C104" s="1">
        <v>6</v>
      </c>
      <c r="F104" s="1">
        <v>7500</v>
      </c>
      <c r="G104" s="1">
        <v>4</v>
      </c>
      <c r="J104" s="1">
        <v>448</v>
      </c>
      <c r="K104" s="1">
        <v>187</v>
      </c>
      <c r="L104" s="3">
        <f t="shared" si="6"/>
        <v>0.64607330411162656</v>
      </c>
      <c r="M104" s="4">
        <v>0.86136504531267999</v>
      </c>
      <c r="N104" s="4">
        <f t="shared" si="7"/>
        <v>33.323113620533682</v>
      </c>
      <c r="O104" s="5"/>
    </row>
    <row r="105" spans="1:16" x14ac:dyDescent="0.25">
      <c r="A105" s="1" t="s">
        <v>16</v>
      </c>
      <c r="B105" s="2">
        <v>7576.2</v>
      </c>
      <c r="C105" s="1">
        <v>6</v>
      </c>
      <c r="F105" s="1">
        <v>7500</v>
      </c>
      <c r="G105" s="1">
        <v>4</v>
      </c>
      <c r="J105" s="1">
        <v>448</v>
      </c>
      <c r="K105" s="1">
        <v>158</v>
      </c>
      <c r="L105" s="3">
        <f t="shared" si="6"/>
        <v>0.59386746958271042</v>
      </c>
      <c r="M105" s="4">
        <v>0.86136504531267999</v>
      </c>
      <c r="N105" s="4">
        <f t="shared" si="7"/>
        <v>45.043311754040111</v>
      </c>
    </row>
    <row r="106" spans="1:16" x14ac:dyDescent="0.25">
      <c r="A106" s="1" t="s">
        <v>16</v>
      </c>
      <c r="B106" s="2">
        <v>7576.2</v>
      </c>
      <c r="C106" s="1">
        <v>6</v>
      </c>
      <c r="F106" s="1">
        <v>7500</v>
      </c>
      <c r="G106" s="1">
        <v>4</v>
      </c>
      <c r="J106" s="1">
        <v>448</v>
      </c>
      <c r="K106" s="1">
        <v>177</v>
      </c>
      <c r="L106" s="3">
        <f t="shared" si="6"/>
        <v>0.62856128238564435</v>
      </c>
      <c r="M106" s="4">
        <v>0.86136504531267999</v>
      </c>
      <c r="N106" s="4">
        <f t="shared" si="7"/>
        <v>37.037560131519903</v>
      </c>
    </row>
    <row r="107" spans="1:16" x14ac:dyDescent="0.25">
      <c r="A107" s="1" t="s">
        <v>16</v>
      </c>
      <c r="B107" s="2">
        <v>7576.2</v>
      </c>
      <c r="C107" s="1">
        <v>6</v>
      </c>
      <c r="F107" s="1">
        <v>7500</v>
      </c>
      <c r="G107" s="1">
        <v>6</v>
      </c>
      <c r="J107" s="1">
        <v>449</v>
      </c>
      <c r="K107" s="1">
        <v>164</v>
      </c>
      <c r="L107" s="3">
        <f t="shared" si="6"/>
        <v>0.6043642318350777</v>
      </c>
      <c r="M107" s="4">
        <v>0.93591663271688397</v>
      </c>
      <c r="N107" s="4">
        <f t="shared" si="7"/>
        <v>54.859699402641368</v>
      </c>
    </row>
    <row r="108" spans="1:16" x14ac:dyDescent="0.25">
      <c r="A108" s="1" t="s">
        <v>16</v>
      </c>
      <c r="B108" s="2">
        <v>7576.2</v>
      </c>
      <c r="C108" s="1">
        <v>6</v>
      </c>
      <c r="F108" s="1">
        <v>7500</v>
      </c>
      <c r="G108" s="1">
        <v>6</v>
      </c>
      <c r="J108" s="1">
        <v>446</v>
      </c>
      <c r="K108" s="1">
        <v>175</v>
      </c>
      <c r="L108" s="3">
        <f t="shared" si="6"/>
        <v>0.62639977778919254</v>
      </c>
      <c r="M108" s="4">
        <v>0.93591663271688397</v>
      </c>
      <c r="N108" s="4">
        <f t="shared" si="7"/>
        <v>49.412031405901246</v>
      </c>
    </row>
    <row r="109" spans="1:16" x14ac:dyDescent="0.25">
      <c r="A109" s="1" t="s">
        <v>16</v>
      </c>
      <c r="B109" s="2">
        <v>7576.2</v>
      </c>
      <c r="C109" s="1">
        <v>6</v>
      </c>
      <c r="F109" s="1">
        <v>7500</v>
      </c>
      <c r="G109" s="1">
        <v>6</v>
      </c>
      <c r="J109" s="1">
        <v>448</v>
      </c>
      <c r="K109" s="1">
        <v>209</v>
      </c>
      <c r="L109" s="3">
        <f t="shared" si="6"/>
        <v>0.68302112496090273</v>
      </c>
      <c r="M109" s="4">
        <v>0.93591663271688397</v>
      </c>
      <c r="N109" s="4">
        <f t="shared" si="7"/>
        <v>37.026015523378931</v>
      </c>
      <c r="O109" s="5"/>
    </row>
    <row r="110" spans="1:16" x14ac:dyDescent="0.25">
      <c r="A110" s="1" t="s">
        <v>16</v>
      </c>
      <c r="B110" s="2">
        <v>7576.2</v>
      </c>
      <c r="C110" s="1">
        <v>6</v>
      </c>
      <c r="F110" s="1">
        <v>7500</v>
      </c>
      <c r="G110" s="1">
        <v>6</v>
      </c>
      <c r="J110" s="1">
        <v>446</v>
      </c>
      <c r="K110" s="1">
        <v>206</v>
      </c>
      <c r="L110" s="3">
        <f t="shared" si="6"/>
        <v>0.67962004684363808</v>
      </c>
      <c r="M110" s="4">
        <v>0.93591663271688397</v>
      </c>
      <c r="N110" s="4">
        <f t="shared" si="7"/>
        <v>37.711746006252326</v>
      </c>
    </row>
    <row r="111" spans="1:16" x14ac:dyDescent="0.25">
      <c r="A111" s="1" t="s">
        <v>16</v>
      </c>
      <c r="B111" s="2">
        <v>7576.2</v>
      </c>
      <c r="C111" s="1">
        <v>6</v>
      </c>
      <c r="F111" s="1">
        <v>7500</v>
      </c>
      <c r="G111" s="1">
        <v>6</v>
      </c>
      <c r="J111" s="1">
        <v>450</v>
      </c>
      <c r="K111" s="1">
        <v>188</v>
      </c>
      <c r="L111" s="3">
        <f t="shared" si="6"/>
        <v>0.64635731432217725</v>
      </c>
      <c r="M111" s="4">
        <v>0.93591663271688397</v>
      </c>
      <c r="N111" s="4">
        <f t="shared" si="7"/>
        <v>44.798644956677272</v>
      </c>
    </row>
    <row r="112" spans="1:16" x14ac:dyDescent="0.25">
      <c r="A112" s="1" t="s">
        <v>16</v>
      </c>
      <c r="B112" s="2">
        <v>7576.2</v>
      </c>
      <c r="C112" s="1">
        <v>6</v>
      </c>
      <c r="F112" s="1">
        <v>7500</v>
      </c>
      <c r="G112" s="1">
        <v>10</v>
      </c>
      <c r="J112" s="1">
        <v>433</v>
      </c>
      <c r="K112" s="1">
        <v>53</v>
      </c>
      <c r="L112" s="3">
        <f t="shared" si="6"/>
        <v>0.34985975415165677</v>
      </c>
      <c r="M112" s="4">
        <v>0.97644699387663003</v>
      </c>
      <c r="N112" s="4">
        <f t="shared" si="7"/>
        <v>179.09669011353645</v>
      </c>
    </row>
    <row r="113" spans="1:19" x14ac:dyDescent="0.25">
      <c r="A113" s="1" t="s">
        <v>16</v>
      </c>
      <c r="B113" s="2">
        <v>7576.2</v>
      </c>
      <c r="C113" s="1">
        <v>6</v>
      </c>
      <c r="F113" s="1">
        <v>7500</v>
      </c>
      <c r="G113" s="1">
        <v>10</v>
      </c>
      <c r="J113" s="1">
        <v>433</v>
      </c>
      <c r="K113" s="1">
        <v>57</v>
      </c>
      <c r="L113" s="3">
        <f t="shared" si="6"/>
        <v>0.36282188862269782</v>
      </c>
      <c r="M113" s="4">
        <v>0.97644699387663003</v>
      </c>
      <c r="N113" s="4">
        <f t="shared" si="7"/>
        <v>169.12571277970696</v>
      </c>
    </row>
    <row r="114" spans="1:19" x14ac:dyDescent="0.25">
      <c r="A114" s="1" t="s">
        <v>16</v>
      </c>
      <c r="B114" s="2">
        <v>7576.2</v>
      </c>
      <c r="C114" s="1">
        <v>6</v>
      </c>
      <c r="F114" s="1">
        <v>7500</v>
      </c>
      <c r="G114" s="1">
        <v>10</v>
      </c>
      <c r="J114" s="1">
        <v>433</v>
      </c>
      <c r="K114" s="1">
        <v>55</v>
      </c>
      <c r="L114" s="3">
        <f t="shared" si="6"/>
        <v>0.35639975479705305</v>
      </c>
      <c r="M114" s="4">
        <v>0.97644699387663003</v>
      </c>
      <c r="N114" s="4">
        <f t="shared" si="7"/>
        <v>173.97521483499742</v>
      </c>
    </row>
    <row r="115" spans="1:19" x14ac:dyDescent="0.25">
      <c r="A115" s="1" t="s">
        <v>16</v>
      </c>
      <c r="B115" s="2">
        <v>7576.2</v>
      </c>
      <c r="C115" s="1">
        <v>6</v>
      </c>
      <c r="F115" s="1">
        <v>7500</v>
      </c>
      <c r="G115" s="1">
        <v>10</v>
      </c>
      <c r="J115" s="1">
        <v>430</v>
      </c>
      <c r="K115" s="1">
        <v>54</v>
      </c>
      <c r="L115" s="3">
        <f t="shared" si="6"/>
        <v>0.35437465393117101</v>
      </c>
      <c r="M115" s="4">
        <v>0.97644699387663003</v>
      </c>
      <c r="N115" s="4">
        <f t="shared" si="7"/>
        <v>175.540867001815</v>
      </c>
    </row>
    <row r="116" spans="1:19" x14ac:dyDescent="0.25">
      <c r="A116" s="1" t="s">
        <v>16</v>
      </c>
      <c r="B116" s="2">
        <v>7576.2</v>
      </c>
      <c r="C116" s="1">
        <v>6</v>
      </c>
      <c r="F116" s="1">
        <v>7500</v>
      </c>
      <c r="G116" s="1">
        <v>10</v>
      </c>
      <c r="J116" s="1">
        <v>433</v>
      </c>
      <c r="K116" s="1">
        <v>61</v>
      </c>
      <c r="L116" s="3">
        <f t="shared" si="6"/>
        <v>0.37533664642880921</v>
      </c>
      <c r="M116" s="4">
        <v>0.97644699387663003</v>
      </c>
      <c r="N116" s="4">
        <f t="shared" si="7"/>
        <v>160.15232010174486</v>
      </c>
    </row>
    <row r="117" spans="1:19" x14ac:dyDescent="0.25">
      <c r="A117" s="1" t="s">
        <v>16</v>
      </c>
      <c r="B117" s="2">
        <v>7576.2</v>
      </c>
      <c r="C117" s="1">
        <v>6</v>
      </c>
      <c r="F117" s="1">
        <v>7500</v>
      </c>
      <c r="G117" s="1">
        <v>12.7</v>
      </c>
      <c r="J117" s="1">
        <v>426</v>
      </c>
      <c r="K117" s="1">
        <v>179</v>
      </c>
      <c r="L117" s="3">
        <f t="shared" si="6"/>
        <v>0.64821893942342512</v>
      </c>
      <c r="M117" s="4">
        <v>0.98533146447157505</v>
      </c>
      <c r="N117" s="4">
        <f t="shared" si="7"/>
        <v>52.005966587153907</v>
      </c>
    </row>
    <row r="118" spans="1:19" x14ac:dyDescent="0.25">
      <c r="A118" s="1" t="s">
        <v>16</v>
      </c>
      <c r="B118" s="2">
        <v>7576.2</v>
      </c>
      <c r="C118" s="1">
        <v>6</v>
      </c>
      <c r="F118" s="1">
        <v>7500</v>
      </c>
      <c r="G118" s="1">
        <v>12.7</v>
      </c>
      <c r="J118" s="1">
        <v>428</v>
      </c>
      <c r="K118" s="1">
        <v>173</v>
      </c>
      <c r="L118" s="3">
        <f t="shared" si="6"/>
        <v>0.63577166300224131</v>
      </c>
      <c r="M118" s="4">
        <v>0.98533146447157505</v>
      </c>
      <c r="N118" s="4">
        <f t="shared" si="7"/>
        <v>54.98197258724025</v>
      </c>
    </row>
    <row r="119" spans="1:19" x14ac:dyDescent="0.25">
      <c r="A119" s="1" t="s">
        <v>16</v>
      </c>
      <c r="B119" s="2">
        <v>7576.2</v>
      </c>
      <c r="C119" s="1">
        <v>6</v>
      </c>
      <c r="F119" s="1">
        <v>7500</v>
      </c>
      <c r="G119" s="1">
        <v>12.7</v>
      </c>
      <c r="J119" s="1">
        <v>428</v>
      </c>
      <c r="K119" s="1">
        <v>196</v>
      </c>
      <c r="L119" s="3">
        <f t="shared" si="6"/>
        <v>0.67671554233196451</v>
      </c>
      <c r="M119" s="4">
        <v>0.98533146447157505</v>
      </c>
      <c r="N119" s="4">
        <f t="shared" si="7"/>
        <v>45.604970306447932</v>
      </c>
    </row>
    <row r="120" spans="1:19" x14ac:dyDescent="0.25">
      <c r="A120" s="1" t="s">
        <v>16</v>
      </c>
      <c r="B120" s="2">
        <v>7576.2</v>
      </c>
      <c r="C120" s="1">
        <v>6</v>
      </c>
      <c r="F120" s="1">
        <v>7500</v>
      </c>
      <c r="G120" s="1">
        <v>12.7</v>
      </c>
      <c r="J120" s="1">
        <v>427</v>
      </c>
      <c r="K120" s="1">
        <v>234</v>
      </c>
      <c r="L120" s="3">
        <f t="shared" si="6"/>
        <v>0.74027654810989307</v>
      </c>
      <c r="M120" s="4">
        <v>0.98533146447157505</v>
      </c>
      <c r="N120" s="4">
        <f t="shared" si="7"/>
        <v>33.103158135613917</v>
      </c>
    </row>
    <row r="121" spans="1:19" x14ac:dyDescent="0.25">
      <c r="A121" s="1" t="s">
        <v>16</v>
      </c>
      <c r="B121" s="2">
        <v>7576.2</v>
      </c>
      <c r="C121" s="1">
        <v>6</v>
      </c>
      <c r="F121" s="1">
        <v>7500</v>
      </c>
      <c r="G121" s="1">
        <v>12.7</v>
      </c>
      <c r="J121" s="1">
        <v>427</v>
      </c>
      <c r="K121" s="1">
        <v>207</v>
      </c>
      <c r="L121" s="3">
        <f t="shared" si="6"/>
        <v>0.69625966245676107</v>
      </c>
      <c r="M121" s="4">
        <v>0.98533146447157505</v>
      </c>
      <c r="N121" s="4">
        <f t="shared" si="7"/>
        <v>41.517815493550273</v>
      </c>
    </row>
    <row r="122" spans="1:19" x14ac:dyDescent="0.25">
      <c r="A122" s="1" t="s">
        <v>17</v>
      </c>
      <c r="B122" s="2">
        <v>2371.3000000000002</v>
      </c>
      <c r="C122" s="1">
        <v>6</v>
      </c>
      <c r="F122" s="1">
        <v>7500</v>
      </c>
      <c r="G122" s="1">
        <v>1</v>
      </c>
      <c r="J122" s="1">
        <v>452</v>
      </c>
      <c r="K122" s="1">
        <v>41</v>
      </c>
      <c r="L122" s="3">
        <f t="shared" si="6"/>
        <v>0.30117762965029443</v>
      </c>
      <c r="M122" s="4">
        <v>0.36362896601574402</v>
      </c>
      <c r="N122" s="4">
        <f t="shared" si="7"/>
        <v>20.735715477262882</v>
      </c>
    </row>
    <row r="123" spans="1:19" x14ac:dyDescent="0.25">
      <c r="A123" s="1" t="s">
        <v>17</v>
      </c>
      <c r="B123" s="2">
        <v>2371.3000000000002</v>
      </c>
      <c r="C123" s="1">
        <v>6</v>
      </c>
      <c r="F123" s="1">
        <v>7500</v>
      </c>
      <c r="G123" s="1">
        <v>1</v>
      </c>
      <c r="J123" s="1">
        <v>456</v>
      </c>
      <c r="K123" s="1">
        <v>46</v>
      </c>
      <c r="L123" s="3">
        <f t="shared" si="6"/>
        <v>0.31761170158301177</v>
      </c>
      <c r="M123" s="4">
        <v>0.36362896601574402</v>
      </c>
      <c r="N123" s="4">
        <f t="shared" si="7"/>
        <v>14.488529296426144</v>
      </c>
    </row>
    <row r="124" spans="1:19" x14ac:dyDescent="0.25">
      <c r="A124" s="1" t="s">
        <v>17</v>
      </c>
      <c r="B124" s="2">
        <v>2371.3000000000002</v>
      </c>
      <c r="C124" s="1">
        <v>6</v>
      </c>
      <c r="F124" s="1">
        <v>7500</v>
      </c>
      <c r="G124" s="1">
        <v>1</v>
      </c>
      <c r="J124" s="1">
        <v>456</v>
      </c>
      <c r="K124" s="1">
        <v>45</v>
      </c>
      <c r="L124" s="3">
        <f t="shared" si="6"/>
        <v>0.31414043121877161</v>
      </c>
      <c r="M124" s="4">
        <v>0.36362896601574402</v>
      </c>
      <c r="N124" s="4">
        <f t="shared" si="7"/>
        <v>15.753634323659513</v>
      </c>
      <c r="O124" s="5"/>
      <c r="P124" s="5"/>
      <c r="Q124" s="5"/>
      <c r="R124" s="5"/>
      <c r="S124" s="5"/>
    </row>
    <row r="125" spans="1:19" x14ac:dyDescent="0.25">
      <c r="A125" s="1" t="s">
        <v>17</v>
      </c>
      <c r="B125" s="2">
        <v>2371.3000000000002</v>
      </c>
      <c r="C125" s="1">
        <v>6</v>
      </c>
      <c r="F125" s="1">
        <v>7500</v>
      </c>
      <c r="G125" s="1">
        <v>1</v>
      </c>
      <c r="J125" s="1">
        <v>451</v>
      </c>
      <c r="K125" s="1">
        <v>44</v>
      </c>
      <c r="L125" s="3">
        <f t="shared" si="6"/>
        <v>0.31234752377721214</v>
      </c>
      <c r="M125" s="4">
        <v>0.36362896601574402</v>
      </c>
      <c r="N125" s="4">
        <f t="shared" si="7"/>
        <v>16.418072286402801</v>
      </c>
    </row>
    <row r="126" spans="1:19" x14ac:dyDescent="0.25">
      <c r="A126" s="1" t="s">
        <v>17</v>
      </c>
      <c r="B126" s="2">
        <v>2371.3000000000002</v>
      </c>
      <c r="C126" s="1">
        <v>6</v>
      </c>
      <c r="F126" s="1">
        <v>7500</v>
      </c>
      <c r="G126" s="1">
        <v>1</v>
      </c>
      <c r="J126" s="1">
        <v>456</v>
      </c>
      <c r="K126" s="1">
        <v>46</v>
      </c>
      <c r="L126" s="3">
        <f t="shared" si="6"/>
        <v>0.31761170158301177</v>
      </c>
      <c r="M126" s="4">
        <v>0.36362896601574402</v>
      </c>
      <c r="N126" s="4">
        <f t="shared" si="7"/>
        <v>14.488529296426144</v>
      </c>
    </row>
    <row r="127" spans="1:19" x14ac:dyDescent="0.25">
      <c r="A127" s="1" t="s">
        <v>17</v>
      </c>
      <c r="B127" s="2">
        <v>2371.3000000000002</v>
      </c>
      <c r="C127" s="1">
        <v>6</v>
      </c>
      <c r="F127" s="1">
        <v>7500</v>
      </c>
      <c r="G127" s="1">
        <v>1.2</v>
      </c>
      <c r="J127" s="1">
        <v>454</v>
      </c>
      <c r="K127" s="1">
        <v>77</v>
      </c>
      <c r="L127" s="3">
        <f t="shared" si="6"/>
        <v>0.41182948440959749</v>
      </c>
      <c r="M127" s="4">
        <v>0.51048320718357598</v>
      </c>
      <c r="N127" s="4">
        <f t="shared" si="7"/>
        <v>23.954992662900125</v>
      </c>
    </row>
    <row r="128" spans="1:19" x14ac:dyDescent="0.25">
      <c r="A128" s="1" t="s">
        <v>17</v>
      </c>
      <c r="B128" s="2">
        <v>2371.3000000000002</v>
      </c>
      <c r="C128" s="1">
        <v>6</v>
      </c>
      <c r="F128" s="1">
        <v>7500</v>
      </c>
      <c r="G128" s="1">
        <v>1.2</v>
      </c>
      <c r="J128" s="1">
        <v>453</v>
      </c>
      <c r="K128" s="1">
        <v>69</v>
      </c>
      <c r="L128" s="3">
        <f t="shared" si="6"/>
        <v>0.39027923438827999</v>
      </c>
      <c r="M128" s="4">
        <v>0.51048320718357598</v>
      </c>
      <c r="N128" s="4">
        <f t="shared" si="7"/>
        <v>30.799479501824521</v>
      </c>
    </row>
    <row r="129" spans="1:18" x14ac:dyDescent="0.25">
      <c r="A129" s="1" t="s">
        <v>17</v>
      </c>
      <c r="B129" s="2">
        <v>2371.3000000000002</v>
      </c>
      <c r="C129" s="1">
        <v>6</v>
      </c>
      <c r="F129" s="1">
        <v>7500</v>
      </c>
      <c r="G129" s="1">
        <v>1.2</v>
      </c>
      <c r="J129" s="1">
        <v>455</v>
      </c>
      <c r="K129" s="1">
        <v>66</v>
      </c>
      <c r="L129" s="3">
        <f t="shared" si="6"/>
        <v>0.38086079485153768</v>
      </c>
      <c r="M129" s="4">
        <v>0.51048320718357598</v>
      </c>
      <c r="N129" s="4">
        <f t="shared" si="7"/>
        <v>34.034065486463646</v>
      </c>
      <c r="O129" s="5"/>
      <c r="P129" s="5"/>
      <c r="Q129" s="5"/>
      <c r="R129" s="5"/>
    </row>
    <row r="130" spans="1:18" x14ac:dyDescent="0.25">
      <c r="A130" s="1" t="s">
        <v>17</v>
      </c>
      <c r="B130" s="2">
        <v>2371.3000000000002</v>
      </c>
      <c r="C130" s="1">
        <v>6</v>
      </c>
      <c r="F130" s="1">
        <v>7500</v>
      </c>
      <c r="G130" s="1">
        <v>1.2</v>
      </c>
      <c r="J130" s="1">
        <v>454</v>
      </c>
      <c r="K130" s="1">
        <v>75</v>
      </c>
      <c r="L130" s="3">
        <f t="shared" ref="L130:L161" si="8">(K130/J130)^0.5</f>
        <v>0.40644586095255364</v>
      </c>
      <c r="M130" s="4">
        <v>0.51048320718357598</v>
      </c>
      <c r="N130" s="4">
        <f t="shared" ref="N130:N161" si="9">ABS(M130-L130)/L130*100</f>
        <v>25.596852182772533</v>
      </c>
    </row>
    <row r="131" spans="1:18" x14ac:dyDescent="0.25">
      <c r="A131" s="1" t="s">
        <v>17</v>
      </c>
      <c r="B131" s="2">
        <v>2371.3000000000002</v>
      </c>
      <c r="C131" s="1">
        <v>6</v>
      </c>
      <c r="F131" s="1">
        <v>7500</v>
      </c>
      <c r="G131" s="1">
        <v>1.2</v>
      </c>
      <c r="J131" s="1">
        <v>450</v>
      </c>
      <c r="K131" s="1">
        <v>73</v>
      </c>
      <c r="L131" s="3">
        <f t="shared" si="8"/>
        <v>0.40276819911981904</v>
      </c>
      <c r="M131" s="4">
        <v>0.51048320718357598</v>
      </c>
      <c r="N131" s="4">
        <f t="shared" si="9"/>
        <v>26.743672489325043</v>
      </c>
    </row>
    <row r="132" spans="1:18" x14ac:dyDescent="0.25">
      <c r="A132" s="1" t="s">
        <v>17</v>
      </c>
      <c r="B132" s="2">
        <v>2371.3000000000002</v>
      </c>
      <c r="C132" s="1">
        <v>6</v>
      </c>
      <c r="F132" s="1">
        <v>7500</v>
      </c>
      <c r="G132" s="1">
        <v>2</v>
      </c>
      <c r="J132" s="1">
        <v>446</v>
      </c>
      <c r="K132" s="1">
        <v>184</v>
      </c>
      <c r="L132" s="3">
        <f t="shared" si="8"/>
        <v>0.64230526528408527</v>
      </c>
      <c r="M132" s="4">
        <v>0.79104158568819305</v>
      </c>
      <c r="N132" s="4">
        <f t="shared" si="9"/>
        <v>23.156640376958947</v>
      </c>
    </row>
    <row r="133" spans="1:18" x14ac:dyDescent="0.25">
      <c r="A133" s="1" t="s">
        <v>17</v>
      </c>
      <c r="B133" s="2">
        <v>2371.3000000000002</v>
      </c>
      <c r="C133" s="1">
        <v>6</v>
      </c>
      <c r="F133" s="1">
        <v>7500</v>
      </c>
      <c r="G133" s="1">
        <v>2</v>
      </c>
      <c r="J133" s="1">
        <v>445</v>
      </c>
      <c r="K133" s="1">
        <v>192</v>
      </c>
      <c r="L133" s="3">
        <f t="shared" si="8"/>
        <v>0.65685666180476798</v>
      </c>
      <c r="M133" s="4">
        <v>0.79104158568819305</v>
      </c>
      <c r="N133" s="4">
        <f t="shared" si="9"/>
        <v>20.428341780799009</v>
      </c>
    </row>
    <row r="134" spans="1:18" x14ac:dyDescent="0.25">
      <c r="A134" s="1" t="s">
        <v>17</v>
      </c>
      <c r="B134" s="2">
        <v>2371.3000000000002</v>
      </c>
      <c r="C134" s="1">
        <v>6</v>
      </c>
      <c r="F134" s="1">
        <v>7500</v>
      </c>
      <c r="G134" s="1">
        <v>2</v>
      </c>
      <c r="J134" s="1">
        <v>446</v>
      </c>
      <c r="K134" s="1">
        <v>190</v>
      </c>
      <c r="L134" s="3">
        <f t="shared" si="8"/>
        <v>0.65269362537860398</v>
      </c>
      <c r="M134" s="4">
        <v>0.79104158568819305</v>
      </c>
      <c r="N134" s="4">
        <f t="shared" si="9"/>
        <v>21.196462617409264</v>
      </c>
      <c r="O134" s="5"/>
      <c r="P134" s="5"/>
      <c r="Q134" s="5"/>
    </row>
    <row r="135" spans="1:18" x14ac:dyDescent="0.25">
      <c r="A135" s="1" t="s">
        <v>17</v>
      </c>
      <c r="B135" s="2">
        <v>2371.3000000000002</v>
      </c>
      <c r="C135" s="1">
        <v>6</v>
      </c>
      <c r="F135" s="1">
        <v>7500</v>
      </c>
      <c r="G135" s="1">
        <v>2</v>
      </c>
      <c r="J135" s="1">
        <v>453</v>
      </c>
      <c r="K135" s="1">
        <v>195</v>
      </c>
      <c r="L135" s="3">
        <f t="shared" si="8"/>
        <v>0.65609723072037152</v>
      </c>
      <c r="M135" s="4">
        <v>0.79104158568819305</v>
      </c>
      <c r="N135" s="4">
        <f t="shared" si="9"/>
        <v>20.567737318393711</v>
      </c>
    </row>
    <row r="136" spans="1:18" x14ac:dyDescent="0.25">
      <c r="A136" s="1" t="s">
        <v>17</v>
      </c>
      <c r="B136" s="2">
        <v>2371.3000000000002</v>
      </c>
      <c r="C136" s="1">
        <v>6</v>
      </c>
      <c r="F136" s="1">
        <v>7500</v>
      </c>
      <c r="G136" s="1">
        <v>2</v>
      </c>
      <c r="J136" s="1">
        <v>451</v>
      </c>
      <c r="K136" s="1">
        <v>194</v>
      </c>
      <c r="L136" s="3">
        <f t="shared" si="8"/>
        <v>0.65586218875844304</v>
      </c>
      <c r="M136" s="4">
        <v>0.79104158568819305</v>
      </c>
      <c r="N136" s="4">
        <f t="shared" si="9"/>
        <v>20.610945294109214</v>
      </c>
    </row>
    <row r="137" spans="1:18" x14ac:dyDescent="0.25">
      <c r="A137" s="1" t="s">
        <v>17</v>
      </c>
      <c r="B137" s="2">
        <v>2371.3000000000002</v>
      </c>
      <c r="C137" s="1">
        <v>6</v>
      </c>
      <c r="F137" s="1">
        <v>7500</v>
      </c>
      <c r="G137" s="1">
        <v>3</v>
      </c>
      <c r="J137" s="1">
        <v>445</v>
      </c>
      <c r="K137" s="1">
        <v>273</v>
      </c>
      <c r="L137" s="3">
        <f t="shared" si="8"/>
        <v>0.78325164925930146</v>
      </c>
      <c r="M137" s="4">
        <v>0.90140685259952602</v>
      </c>
      <c r="N137" s="4">
        <f t="shared" si="9"/>
        <v>15.085216028840861</v>
      </c>
    </row>
    <row r="138" spans="1:18" x14ac:dyDescent="0.25">
      <c r="A138" s="1" t="s">
        <v>17</v>
      </c>
      <c r="B138" s="2">
        <v>2371.3000000000002</v>
      </c>
      <c r="C138" s="1">
        <v>6</v>
      </c>
      <c r="F138" s="1">
        <v>7500</v>
      </c>
      <c r="G138" s="1">
        <v>3</v>
      </c>
      <c r="J138" s="1">
        <v>445</v>
      </c>
      <c r="K138" s="1">
        <v>269</v>
      </c>
      <c r="L138" s="3">
        <f t="shared" si="8"/>
        <v>0.77749236782265074</v>
      </c>
      <c r="M138" s="4">
        <v>0.90140685259952602</v>
      </c>
      <c r="N138" s="4">
        <f t="shared" si="9"/>
        <v>15.937710761572477</v>
      </c>
    </row>
    <row r="139" spans="1:18" x14ac:dyDescent="0.25">
      <c r="A139" s="1" t="s">
        <v>17</v>
      </c>
      <c r="B139" s="2">
        <v>2371.3000000000002</v>
      </c>
      <c r="C139" s="1">
        <v>6</v>
      </c>
      <c r="F139" s="1">
        <v>7500</v>
      </c>
      <c r="G139" s="1">
        <v>3</v>
      </c>
      <c r="J139" s="1">
        <v>444</v>
      </c>
      <c r="K139" s="1">
        <v>285</v>
      </c>
      <c r="L139" s="3">
        <f t="shared" si="8"/>
        <v>0.80118155988008855</v>
      </c>
      <c r="M139" s="4">
        <v>0.90140685259952602</v>
      </c>
      <c r="N139" s="4">
        <f t="shared" si="9"/>
        <v>12.509685411935594</v>
      </c>
      <c r="O139" s="5"/>
      <c r="P139" s="5"/>
    </row>
    <row r="140" spans="1:18" x14ac:dyDescent="0.25">
      <c r="A140" s="1" t="s">
        <v>17</v>
      </c>
      <c r="B140" s="2">
        <v>2371.3000000000002</v>
      </c>
      <c r="C140" s="1">
        <v>6</v>
      </c>
      <c r="F140" s="1">
        <v>7500</v>
      </c>
      <c r="G140" s="1">
        <v>3</v>
      </c>
      <c r="J140" s="1">
        <v>444</v>
      </c>
      <c r="K140" s="1">
        <v>280</v>
      </c>
      <c r="L140" s="3">
        <f t="shared" si="8"/>
        <v>0.79412255391131581</v>
      </c>
      <c r="M140" s="4">
        <v>0.90140685259952602</v>
      </c>
      <c r="N140" s="4">
        <f t="shared" si="9"/>
        <v>13.509791172634452</v>
      </c>
    </row>
    <row r="141" spans="1:18" x14ac:dyDescent="0.25">
      <c r="A141" s="1" t="s">
        <v>17</v>
      </c>
      <c r="B141" s="2">
        <v>2371.3000000000002</v>
      </c>
      <c r="C141" s="1">
        <v>6</v>
      </c>
      <c r="F141" s="1">
        <v>7500</v>
      </c>
      <c r="G141" s="1">
        <v>3</v>
      </c>
      <c r="J141" s="1">
        <v>444</v>
      </c>
      <c r="K141" s="1">
        <v>285</v>
      </c>
      <c r="L141" s="3">
        <f t="shared" si="8"/>
        <v>0.80118155988008855</v>
      </c>
      <c r="M141" s="4">
        <v>0.90140685259952602</v>
      </c>
      <c r="N141" s="4">
        <f t="shared" si="9"/>
        <v>12.509685411935594</v>
      </c>
    </row>
    <row r="142" spans="1:18" x14ac:dyDescent="0.25">
      <c r="A142" s="1" t="s">
        <v>17</v>
      </c>
      <c r="B142" s="2">
        <v>2371.3000000000002</v>
      </c>
      <c r="C142" s="1">
        <v>6</v>
      </c>
      <c r="F142" s="1">
        <v>7500</v>
      </c>
      <c r="G142" s="1">
        <v>4</v>
      </c>
      <c r="J142" s="1">
        <v>449</v>
      </c>
      <c r="K142" s="1">
        <v>336</v>
      </c>
      <c r="L142" s="3">
        <f t="shared" si="8"/>
        <v>0.86506047267277586</v>
      </c>
      <c r="M142" s="4">
        <v>0.94331889905657895</v>
      </c>
      <c r="N142" s="4">
        <f t="shared" si="9"/>
        <v>9.0465844707952225</v>
      </c>
    </row>
    <row r="143" spans="1:18" x14ac:dyDescent="0.25">
      <c r="A143" s="1" t="s">
        <v>17</v>
      </c>
      <c r="B143" s="2">
        <v>2371.3000000000002</v>
      </c>
      <c r="C143" s="1">
        <v>6</v>
      </c>
      <c r="F143" s="1">
        <v>7500</v>
      </c>
      <c r="G143" s="1">
        <v>4</v>
      </c>
      <c r="J143" s="1">
        <v>448</v>
      </c>
      <c r="K143" s="1">
        <v>341</v>
      </c>
      <c r="L143" s="3">
        <f t="shared" si="8"/>
        <v>0.8724452500218649</v>
      </c>
      <c r="M143" s="4">
        <v>0.94331889905657895</v>
      </c>
      <c r="N143" s="4">
        <f t="shared" si="9"/>
        <v>8.123564089888486</v>
      </c>
    </row>
    <row r="144" spans="1:18" x14ac:dyDescent="0.25">
      <c r="A144" s="1" t="s">
        <v>17</v>
      </c>
      <c r="B144" s="2">
        <v>2371.3000000000002</v>
      </c>
      <c r="C144" s="1">
        <v>6</v>
      </c>
      <c r="F144" s="1">
        <v>7500</v>
      </c>
      <c r="G144" s="1">
        <v>4</v>
      </c>
      <c r="J144" s="1">
        <v>449</v>
      </c>
      <c r="K144" s="1">
        <v>358</v>
      </c>
      <c r="L144" s="3">
        <f t="shared" si="8"/>
        <v>0.89293190905541853</v>
      </c>
      <c r="M144" s="4">
        <v>0.94331889905657895</v>
      </c>
      <c r="N144" s="4">
        <f t="shared" si="9"/>
        <v>5.6428703566503664</v>
      </c>
      <c r="O144" s="5"/>
    </row>
    <row r="145" spans="1:15" x14ac:dyDescent="0.25">
      <c r="A145" s="1" t="s">
        <v>17</v>
      </c>
      <c r="B145" s="2">
        <v>2371.3000000000002</v>
      </c>
      <c r="C145" s="1">
        <v>6</v>
      </c>
      <c r="F145" s="1">
        <v>7500</v>
      </c>
      <c r="G145" s="1">
        <v>4</v>
      </c>
      <c r="J145" s="1">
        <v>453</v>
      </c>
      <c r="K145" s="1">
        <v>353</v>
      </c>
      <c r="L145" s="3">
        <f t="shared" si="8"/>
        <v>0.88275106803878767</v>
      </c>
      <c r="M145" s="4">
        <v>0.94331889905657895</v>
      </c>
      <c r="N145" s="4">
        <f t="shared" si="9"/>
        <v>6.861258310607897</v>
      </c>
    </row>
    <row r="146" spans="1:15" x14ac:dyDescent="0.25">
      <c r="A146" s="1" t="s">
        <v>17</v>
      </c>
      <c r="B146" s="2">
        <v>2371.3000000000002</v>
      </c>
      <c r="C146" s="1">
        <v>6</v>
      </c>
      <c r="F146" s="1">
        <v>7500</v>
      </c>
      <c r="G146" s="1">
        <v>4</v>
      </c>
      <c r="J146" s="1">
        <v>452</v>
      </c>
      <c r="K146" s="1">
        <v>348</v>
      </c>
      <c r="L146" s="3">
        <f t="shared" si="8"/>
        <v>0.87744601225646857</v>
      </c>
      <c r="M146" s="4">
        <v>0.94331889905657895</v>
      </c>
      <c r="N146" s="4">
        <f t="shared" si="9"/>
        <v>7.5073435721372235</v>
      </c>
    </row>
    <row r="147" spans="1:15" x14ac:dyDescent="0.25">
      <c r="A147" s="1" t="s">
        <v>17</v>
      </c>
      <c r="B147" s="2">
        <v>2371.3000000000002</v>
      </c>
      <c r="C147" s="1">
        <v>6</v>
      </c>
      <c r="F147" s="1">
        <v>7500</v>
      </c>
      <c r="G147" s="1">
        <v>6</v>
      </c>
      <c r="J147" s="1">
        <v>441</v>
      </c>
      <c r="K147" s="1">
        <v>366</v>
      </c>
      <c r="L147" s="3">
        <f t="shared" si="8"/>
        <v>0.91100602236709483</v>
      </c>
      <c r="M147" s="4">
        <v>0.97440541929950997</v>
      </c>
      <c r="N147" s="4">
        <f t="shared" si="9"/>
        <v>6.9592730866567214</v>
      </c>
    </row>
    <row r="148" spans="1:15" x14ac:dyDescent="0.25">
      <c r="A148" s="1" t="s">
        <v>17</v>
      </c>
      <c r="B148" s="2">
        <v>2371.3000000000002</v>
      </c>
      <c r="C148" s="1">
        <v>6</v>
      </c>
      <c r="F148" s="1">
        <v>7500</v>
      </c>
      <c r="G148" s="1">
        <v>6</v>
      </c>
      <c r="J148" s="1">
        <v>444</v>
      </c>
      <c r="K148" s="1">
        <v>342</v>
      </c>
      <c r="L148" s="3">
        <f t="shared" si="8"/>
        <v>0.87765042600700094</v>
      </c>
      <c r="M148" s="4">
        <v>0.97440541929950997</v>
      </c>
      <c r="N148" s="4">
        <f t="shared" si="9"/>
        <v>11.024320210577464</v>
      </c>
    </row>
    <row r="149" spans="1:15" x14ac:dyDescent="0.25">
      <c r="A149" s="1" t="s">
        <v>17</v>
      </c>
      <c r="B149" s="2">
        <v>2371.3000000000002</v>
      </c>
      <c r="C149" s="1">
        <v>6</v>
      </c>
      <c r="F149" s="1">
        <v>7500</v>
      </c>
      <c r="G149" s="1">
        <v>6</v>
      </c>
      <c r="J149" s="1">
        <v>444</v>
      </c>
      <c r="K149" s="1">
        <v>337</v>
      </c>
      <c r="L149" s="3">
        <f t="shared" si="8"/>
        <v>0.87121123099338493</v>
      </c>
      <c r="M149" s="4">
        <v>0.97440541929950997</v>
      </c>
      <c r="N149" s="4">
        <f t="shared" si="9"/>
        <v>11.844910239329614</v>
      </c>
      <c r="O149" s="5"/>
    </row>
    <row r="150" spans="1:15" x14ac:dyDescent="0.25">
      <c r="A150" s="1" t="s">
        <v>17</v>
      </c>
      <c r="B150" s="2">
        <v>2371.3000000000002</v>
      </c>
      <c r="C150" s="1">
        <v>6</v>
      </c>
      <c r="F150" s="1">
        <v>7500</v>
      </c>
      <c r="G150" s="1">
        <v>6</v>
      </c>
      <c r="J150" s="1">
        <v>444</v>
      </c>
      <c r="K150" s="1">
        <v>306</v>
      </c>
      <c r="L150" s="3">
        <f t="shared" si="8"/>
        <v>0.83017419207609022</v>
      </c>
      <c r="M150" s="4">
        <v>0.97440541929950997</v>
      </c>
      <c r="N150" s="4">
        <f t="shared" si="9"/>
        <v>17.373610092928558</v>
      </c>
    </row>
    <row r="151" spans="1:15" x14ac:dyDescent="0.25">
      <c r="A151" s="1" t="s">
        <v>17</v>
      </c>
      <c r="B151" s="2">
        <v>2371.3000000000002</v>
      </c>
      <c r="C151" s="1">
        <v>6</v>
      </c>
      <c r="F151" s="1">
        <v>7500</v>
      </c>
      <c r="G151" s="1">
        <v>6</v>
      </c>
      <c r="J151" s="1">
        <v>444</v>
      </c>
      <c r="K151" s="1">
        <v>339</v>
      </c>
      <c r="L151" s="3">
        <f t="shared" si="8"/>
        <v>0.87379260326093022</v>
      </c>
      <c r="M151" s="4">
        <v>0.97440541929950997</v>
      </c>
      <c r="N151" s="4">
        <f t="shared" si="9"/>
        <v>11.514496193158429</v>
      </c>
    </row>
    <row r="152" spans="1:15" x14ac:dyDescent="0.25">
      <c r="A152" s="1" t="s">
        <v>17</v>
      </c>
      <c r="B152" s="2">
        <v>2371.3000000000002</v>
      </c>
      <c r="C152" s="1">
        <v>6</v>
      </c>
      <c r="F152" s="1">
        <v>7500</v>
      </c>
      <c r="G152" s="1">
        <v>10</v>
      </c>
      <c r="J152" s="1">
        <v>433</v>
      </c>
      <c r="K152" s="1">
        <v>182</v>
      </c>
      <c r="L152" s="3">
        <f t="shared" si="8"/>
        <v>0.64832347299407878</v>
      </c>
      <c r="M152" s="4">
        <v>0.99070986225010904</v>
      </c>
      <c r="N152" s="4">
        <f t="shared" si="9"/>
        <v>52.811043178002805</v>
      </c>
    </row>
    <row r="153" spans="1:15" x14ac:dyDescent="0.25">
      <c r="A153" s="1" t="s">
        <v>17</v>
      </c>
      <c r="B153" s="2">
        <v>2371.3000000000002</v>
      </c>
      <c r="C153" s="1">
        <v>6</v>
      </c>
      <c r="F153" s="1">
        <v>7500</v>
      </c>
      <c r="G153" s="1">
        <v>10</v>
      </c>
      <c r="J153" s="1">
        <v>430</v>
      </c>
      <c r="K153" s="1">
        <v>190</v>
      </c>
      <c r="L153" s="3">
        <f t="shared" si="8"/>
        <v>0.66472585711425358</v>
      </c>
      <c r="M153" s="4">
        <v>0.99070986225010904</v>
      </c>
      <c r="N153" s="4">
        <f t="shared" si="9"/>
        <v>49.040367791774507</v>
      </c>
    </row>
    <row r="154" spans="1:15" x14ac:dyDescent="0.25">
      <c r="A154" s="1" t="s">
        <v>17</v>
      </c>
      <c r="B154" s="2">
        <v>2371.3000000000002</v>
      </c>
      <c r="C154" s="1">
        <v>6</v>
      </c>
      <c r="F154" s="1">
        <v>7500</v>
      </c>
      <c r="G154" s="1">
        <v>10</v>
      </c>
      <c r="J154" s="1">
        <v>432</v>
      </c>
      <c r="K154" s="1">
        <v>173</v>
      </c>
      <c r="L154" s="3">
        <f t="shared" si="8"/>
        <v>0.63282143054969542</v>
      </c>
      <c r="M154" s="4">
        <v>0.99070986225010904</v>
      </c>
      <c r="N154" s="4">
        <f t="shared" si="9"/>
        <v>56.554410837435867</v>
      </c>
    </row>
    <row r="155" spans="1:15" x14ac:dyDescent="0.25">
      <c r="A155" s="1" t="s">
        <v>17</v>
      </c>
      <c r="B155" s="2">
        <v>2371.3000000000002</v>
      </c>
      <c r="C155" s="1">
        <v>6</v>
      </c>
      <c r="F155" s="1">
        <v>7500</v>
      </c>
      <c r="G155" s="1">
        <v>10</v>
      </c>
      <c r="J155" s="1">
        <v>429</v>
      </c>
      <c r="K155" s="1">
        <v>173</v>
      </c>
      <c r="L155" s="3">
        <f t="shared" si="8"/>
        <v>0.63503023807012782</v>
      </c>
      <c r="M155" s="4">
        <v>0.99070986225010904</v>
      </c>
      <c r="N155" s="4">
        <f t="shared" si="9"/>
        <v>56.009872106389793</v>
      </c>
    </row>
    <row r="156" spans="1:15" x14ac:dyDescent="0.25">
      <c r="A156" s="1" t="s">
        <v>17</v>
      </c>
      <c r="B156" s="2">
        <v>2371.3000000000002</v>
      </c>
      <c r="C156" s="1">
        <v>6</v>
      </c>
      <c r="F156" s="1">
        <v>7500</v>
      </c>
      <c r="G156" s="1">
        <v>10</v>
      </c>
      <c r="J156" s="1">
        <v>430</v>
      </c>
      <c r="K156" s="1">
        <v>174</v>
      </c>
      <c r="L156" s="3">
        <f t="shared" si="8"/>
        <v>0.63612197163020368</v>
      </c>
      <c r="M156" s="4">
        <v>0.99070986225010904</v>
      </c>
      <c r="N156" s="4">
        <f t="shared" si="9"/>
        <v>55.742122805661822</v>
      </c>
    </row>
    <row r="157" spans="1:15" x14ac:dyDescent="0.25">
      <c r="A157" s="1" t="s">
        <v>17</v>
      </c>
      <c r="B157" s="2">
        <v>2371.3000000000002</v>
      </c>
      <c r="C157" s="1">
        <v>6</v>
      </c>
      <c r="F157" s="1">
        <v>7500</v>
      </c>
      <c r="G157" s="1">
        <v>12.7</v>
      </c>
      <c r="J157" s="1">
        <v>423</v>
      </c>
      <c r="K157" s="1">
        <v>293</v>
      </c>
      <c r="L157" s="3">
        <f t="shared" si="8"/>
        <v>0.83226882363756383</v>
      </c>
      <c r="M157" s="4">
        <v>0.99422991818608197</v>
      </c>
      <c r="N157" s="4">
        <f t="shared" si="9"/>
        <v>19.460190018970231</v>
      </c>
    </row>
    <row r="158" spans="1:15" x14ac:dyDescent="0.25">
      <c r="A158" s="1" t="s">
        <v>17</v>
      </c>
      <c r="B158" s="2">
        <v>2371.3000000000002</v>
      </c>
      <c r="C158" s="1">
        <v>6</v>
      </c>
      <c r="F158" s="1">
        <v>7500</v>
      </c>
      <c r="G158" s="1">
        <v>12.7</v>
      </c>
      <c r="J158" s="1">
        <v>425</v>
      </c>
      <c r="K158" s="1">
        <v>366</v>
      </c>
      <c r="L158" s="3">
        <f t="shared" si="8"/>
        <v>0.92799594319600087</v>
      </c>
      <c r="M158" s="4">
        <v>0.99422991818608197</v>
      </c>
      <c r="N158" s="4">
        <f t="shared" si="9"/>
        <v>7.1373129888879161</v>
      </c>
    </row>
    <row r="159" spans="1:15" x14ac:dyDescent="0.25">
      <c r="A159" s="1" t="s">
        <v>17</v>
      </c>
      <c r="B159" s="2">
        <v>2371.3000000000002</v>
      </c>
      <c r="C159" s="1">
        <v>6</v>
      </c>
      <c r="F159" s="1">
        <v>7500</v>
      </c>
      <c r="G159" s="1">
        <v>12.7</v>
      </c>
      <c r="J159" s="1">
        <v>426</v>
      </c>
      <c r="K159" s="1">
        <v>399</v>
      </c>
      <c r="L159" s="3">
        <f t="shared" si="8"/>
        <v>0.96779115428374274</v>
      </c>
      <c r="M159" s="4">
        <v>0.99422991818608197</v>
      </c>
      <c r="N159" s="4">
        <f t="shared" si="9"/>
        <v>2.7318666620699203</v>
      </c>
    </row>
    <row r="160" spans="1:15" x14ac:dyDescent="0.25">
      <c r="A160" s="1" t="s">
        <v>17</v>
      </c>
      <c r="B160" s="2">
        <v>2371.3000000000002</v>
      </c>
      <c r="C160" s="1">
        <v>6</v>
      </c>
      <c r="F160" s="1">
        <v>7500</v>
      </c>
      <c r="G160" s="1">
        <v>12.7</v>
      </c>
      <c r="J160" s="1">
        <v>425</v>
      </c>
      <c r="K160" s="1">
        <v>384</v>
      </c>
      <c r="L160" s="3">
        <f t="shared" si="8"/>
        <v>0.95054164125760732</v>
      </c>
      <c r="M160" s="4">
        <v>0.99422991818608197</v>
      </c>
      <c r="N160" s="4">
        <f t="shared" si="9"/>
        <v>4.5961455061214567</v>
      </c>
    </row>
    <row r="161" spans="1:19" x14ac:dyDescent="0.25">
      <c r="A161" s="1" t="s">
        <v>17</v>
      </c>
      <c r="B161" s="2">
        <v>2371.3000000000002</v>
      </c>
      <c r="C161" s="1">
        <v>6</v>
      </c>
      <c r="F161" s="1">
        <v>7500</v>
      </c>
      <c r="G161" s="1">
        <v>12.7</v>
      </c>
      <c r="J161" s="1">
        <v>424</v>
      </c>
      <c r="K161" s="1">
        <v>390</v>
      </c>
      <c r="L161" s="3">
        <f t="shared" si="8"/>
        <v>0.95906794376348381</v>
      </c>
      <c r="M161" s="4">
        <v>0.99422991818608197</v>
      </c>
      <c r="N161" s="4">
        <f t="shared" si="9"/>
        <v>3.6662652162701703</v>
      </c>
    </row>
    <row r="162" spans="1:19" x14ac:dyDescent="0.25">
      <c r="A162" s="1" t="s">
        <v>18</v>
      </c>
      <c r="B162" s="6">
        <v>1157.4650999999999</v>
      </c>
      <c r="C162" s="1">
        <v>6</v>
      </c>
      <c r="F162" s="1">
        <v>7500</v>
      </c>
      <c r="G162" s="1">
        <v>1</v>
      </c>
      <c r="L162" s="3"/>
      <c r="M162" s="7">
        <v>0.83225006200706797</v>
      </c>
      <c r="N162" s="4"/>
    </row>
    <row r="163" spans="1:19" x14ac:dyDescent="0.25">
      <c r="A163" s="1" t="s">
        <v>18</v>
      </c>
      <c r="B163" s="6">
        <v>1157.4650999999999</v>
      </c>
      <c r="C163" s="1">
        <v>6</v>
      </c>
      <c r="F163" s="1">
        <v>7500</v>
      </c>
      <c r="G163" s="1">
        <v>1</v>
      </c>
      <c r="L163" s="3"/>
      <c r="M163" s="7">
        <v>0.83225006200706797</v>
      </c>
      <c r="N163" s="4"/>
    </row>
    <row r="164" spans="1:19" x14ac:dyDescent="0.25">
      <c r="A164" s="1" t="s">
        <v>18</v>
      </c>
      <c r="B164" s="6">
        <v>1157.4650999999999</v>
      </c>
      <c r="C164" s="1">
        <v>6</v>
      </c>
      <c r="F164" s="1">
        <v>7500</v>
      </c>
      <c r="G164" s="1">
        <v>1</v>
      </c>
      <c r="L164" s="3"/>
      <c r="M164" s="7">
        <v>0.83225006200706797</v>
      </c>
      <c r="N164" s="5"/>
      <c r="O164" s="5"/>
      <c r="P164" s="5"/>
      <c r="Q164" s="5"/>
      <c r="R164" s="5"/>
      <c r="S164" s="5"/>
    </row>
    <row r="165" spans="1:19" x14ac:dyDescent="0.25">
      <c r="A165" s="1" t="s">
        <v>18</v>
      </c>
      <c r="B165" s="6">
        <v>1157.4650999999999</v>
      </c>
      <c r="C165" s="1">
        <v>6</v>
      </c>
      <c r="F165" s="1">
        <v>7500</v>
      </c>
      <c r="G165" s="1">
        <v>1</v>
      </c>
      <c r="L165" s="3"/>
      <c r="M165" s="7">
        <v>0.83225006200706797</v>
      </c>
      <c r="N165" s="4"/>
    </row>
    <row r="166" spans="1:19" x14ac:dyDescent="0.25">
      <c r="A166" s="1" t="s">
        <v>18</v>
      </c>
      <c r="B166" s="6">
        <v>1157.4650999999999</v>
      </c>
      <c r="C166" s="1">
        <v>6</v>
      </c>
      <c r="F166" s="1">
        <v>7500</v>
      </c>
      <c r="G166" s="1">
        <v>1</v>
      </c>
      <c r="L166" s="3"/>
      <c r="M166" s="7">
        <v>0.83225006200706797</v>
      </c>
      <c r="N166" s="4"/>
    </row>
    <row r="167" spans="1:19" x14ac:dyDescent="0.25">
      <c r="A167" s="1" t="s">
        <v>18</v>
      </c>
      <c r="B167" s="6">
        <v>1157.4650999999999</v>
      </c>
      <c r="C167" s="1">
        <v>6</v>
      </c>
      <c r="F167" s="1">
        <v>7500</v>
      </c>
      <c r="G167" s="1">
        <v>1.2</v>
      </c>
      <c r="L167" s="3"/>
      <c r="M167" s="7">
        <v>0.88044292342144503</v>
      </c>
      <c r="N167" s="4"/>
    </row>
    <row r="168" spans="1:19" x14ac:dyDescent="0.25">
      <c r="A168" s="1" t="s">
        <v>18</v>
      </c>
      <c r="B168" s="6">
        <v>1157.4650999999999</v>
      </c>
      <c r="C168" s="1">
        <v>6</v>
      </c>
      <c r="F168" s="1">
        <v>7500</v>
      </c>
      <c r="G168" s="1">
        <v>1.2</v>
      </c>
      <c r="L168" s="3"/>
      <c r="M168" s="7">
        <v>0.88044292342144503</v>
      </c>
      <c r="N168" s="4"/>
    </row>
    <row r="169" spans="1:19" x14ac:dyDescent="0.25">
      <c r="A169" s="1" t="s">
        <v>18</v>
      </c>
      <c r="B169" s="6">
        <v>1157.4650999999999</v>
      </c>
      <c r="C169" s="1">
        <v>6</v>
      </c>
      <c r="F169" s="1">
        <v>7500</v>
      </c>
      <c r="G169" s="1">
        <v>1.2</v>
      </c>
      <c r="L169" s="3"/>
      <c r="M169" s="7">
        <v>0.88044292342144503</v>
      </c>
      <c r="N169" s="5"/>
      <c r="O169" s="5"/>
      <c r="P169" s="5"/>
      <c r="Q169" s="5"/>
      <c r="R169" s="5"/>
    </row>
    <row r="170" spans="1:19" x14ac:dyDescent="0.25">
      <c r="A170" s="1" t="s">
        <v>18</v>
      </c>
      <c r="B170" s="6">
        <v>1157.4650999999999</v>
      </c>
      <c r="C170" s="1">
        <v>6</v>
      </c>
      <c r="F170" s="1">
        <v>7500</v>
      </c>
      <c r="G170" s="1">
        <v>1.2</v>
      </c>
      <c r="L170" s="3"/>
      <c r="M170" s="7">
        <v>0.88044292342144503</v>
      </c>
      <c r="N170" s="4"/>
    </row>
    <row r="171" spans="1:19" x14ac:dyDescent="0.25">
      <c r="A171" s="1" t="s">
        <v>18</v>
      </c>
      <c r="B171" s="6">
        <v>1157.4650999999999</v>
      </c>
      <c r="C171" s="1">
        <v>6</v>
      </c>
      <c r="F171" s="1">
        <v>7500</v>
      </c>
      <c r="G171" s="1">
        <v>1.2</v>
      </c>
      <c r="L171" s="3"/>
      <c r="M171" s="7">
        <v>0.88044292342144503</v>
      </c>
      <c r="N171" s="4"/>
    </row>
    <row r="172" spans="1:19" x14ac:dyDescent="0.25">
      <c r="A172" s="1" t="s">
        <v>18</v>
      </c>
      <c r="B172" s="6">
        <v>1157.4650999999999</v>
      </c>
      <c r="C172" s="1">
        <v>6</v>
      </c>
      <c r="F172" s="1">
        <v>7500</v>
      </c>
      <c r="G172" s="1">
        <v>2</v>
      </c>
      <c r="L172" s="3"/>
      <c r="M172" s="7">
        <v>0.95524729147151599</v>
      </c>
      <c r="N172" s="4"/>
    </row>
    <row r="173" spans="1:19" x14ac:dyDescent="0.25">
      <c r="A173" s="1" t="s">
        <v>18</v>
      </c>
      <c r="B173" s="6">
        <v>1157.4650999999999</v>
      </c>
      <c r="C173" s="1">
        <v>6</v>
      </c>
      <c r="F173" s="1">
        <v>7500</v>
      </c>
      <c r="G173" s="1">
        <v>2</v>
      </c>
      <c r="L173" s="3"/>
      <c r="M173" s="7">
        <v>0.95524729147151599</v>
      </c>
      <c r="N173" s="4"/>
    </row>
    <row r="174" spans="1:19" x14ac:dyDescent="0.25">
      <c r="A174" s="1" t="s">
        <v>18</v>
      </c>
      <c r="B174" s="6">
        <v>1157.4650999999999</v>
      </c>
      <c r="C174" s="1">
        <v>6</v>
      </c>
      <c r="F174" s="1">
        <v>7500</v>
      </c>
      <c r="G174" s="1">
        <v>2</v>
      </c>
      <c r="L174" s="3"/>
      <c r="M174" s="7">
        <v>0.95524729147151599</v>
      </c>
      <c r="N174" s="5"/>
      <c r="O174" s="5"/>
      <c r="P174" s="5"/>
      <c r="Q174" s="5"/>
    </row>
    <row r="175" spans="1:19" x14ac:dyDescent="0.25">
      <c r="A175" s="1" t="s">
        <v>18</v>
      </c>
      <c r="B175" s="6">
        <v>1157.4650999999999</v>
      </c>
      <c r="C175" s="1">
        <v>6</v>
      </c>
      <c r="F175" s="1">
        <v>7500</v>
      </c>
      <c r="G175" s="1">
        <v>2</v>
      </c>
      <c r="L175" s="3"/>
      <c r="M175" s="7">
        <v>0.95524729147151599</v>
      </c>
      <c r="N175" s="4"/>
    </row>
    <row r="176" spans="1:19" x14ac:dyDescent="0.25">
      <c r="A176" s="1" t="s">
        <v>18</v>
      </c>
      <c r="B176" s="6">
        <v>1157.4650999999999</v>
      </c>
      <c r="C176" s="1">
        <v>6</v>
      </c>
      <c r="F176" s="1">
        <v>7500</v>
      </c>
      <c r="G176" s="1">
        <v>2</v>
      </c>
      <c r="L176" s="3"/>
      <c r="M176" s="7">
        <v>0.95524729147151599</v>
      </c>
      <c r="N176" s="4"/>
    </row>
    <row r="177" spans="1:16" x14ac:dyDescent="0.25">
      <c r="A177" s="1" t="s">
        <v>18</v>
      </c>
      <c r="B177" s="6">
        <v>1157.4650999999999</v>
      </c>
      <c r="C177" s="1">
        <v>6</v>
      </c>
      <c r="F177" s="1">
        <v>7500</v>
      </c>
      <c r="G177" s="1">
        <v>3</v>
      </c>
      <c r="L177" s="3"/>
      <c r="M177" s="7">
        <v>0.97985953499849598</v>
      </c>
      <c r="N177" s="4"/>
    </row>
    <row r="178" spans="1:16" x14ac:dyDescent="0.25">
      <c r="A178" s="1" t="s">
        <v>18</v>
      </c>
      <c r="B178" s="6">
        <v>1157.4650999999999</v>
      </c>
      <c r="C178" s="1">
        <v>6</v>
      </c>
      <c r="F178" s="1">
        <v>7500</v>
      </c>
      <c r="G178" s="1">
        <v>3</v>
      </c>
      <c r="L178" s="3"/>
      <c r="M178" s="7">
        <v>0.97985953499849598</v>
      </c>
      <c r="N178" s="4"/>
    </row>
    <row r="179" spans="1:16" x14ac:dyDescent="0.25">
      <c r="A179" s="1" t="s">
        <v>18</v>
      </c>
      <c r="B179" s="6">
        <v>1157.4650999999999</v>
      </c>
      <c r="C179" s="1">
        <v>6</v>
      </c>
      <c r="F179" s="1">
        <v>7500</v>
      </c>
      <c r="G179" s="1">
        <v>3</v>
      </c>
      <c r="L179" s="3"/>
      <c r="M179" s="7">
        <v>0.97985953499849598</v>
      </c>
      <c r="N179" s="5"/>
      <c r="O179" s="5"/>
      <c r="P179" s="5"/>
    </row>
    <row r="180" spans="1:16" x14ac:dyDescent="0.25">
      <c r="A180" s="1" t="s">
        <v>18</v>
      </c>
      <c r="B180" s="6">
        <v>1157.4650999999999</v>
      </c>
      <c r="C180" s="1">
        <v>6</v>
      </c>
      <c r="F180" s="1">
        <v>7500</v>
      </c>
      <c r="G180" s="1">
        <v>3</v>
      </c>
      <c r="L180" s="3"/>
      <c r="M180" s="7">
        <v>0.97985953499849598</v>
      </c>
      <c r="N180" s="4"/>
    </row>
    <row r="181" spans="1:16" x14ac:dyDescent="0.25">
      <c r="A181" s="1" t="s">
        <v>18</v>
      </c>
      <c r="B181" s="6">
        <v>1157.4650999999999</v>
      </c>
      <c r="C181" s="1">
        <v>6</v>
      </c>
      <c r="F181" s="1">
        <v>7500</v>
      </c>
      <c r="G181" s="1">
        <v>3</v>
      </c>
      <c r="L181" s="3"/>
      <c r="M181" s="7">
        <v>0.97985953499849598</v>
      </c>
      <c r="N181" s="4"/>
    </row>
    <row r="182" spans="1:16" x14ac:dyDescent="0.25">
      <c r="A182" s="1" t="s">
        <v>18</v>
      </c>
      <c r="B182" s="6">
        <v>1157.4650999999999</v>
      </c>
      <c r="C182" s="1">
        <v>6</v>
      </c>
      <c r="F182" s="1">
        <v>7500</v>
      </c>
      <c r="G182" s="1">
        <v>4</v>
      </c>
      <c r="L182" s="3"/>
      <c r="M182" s="7">
        <v>0.98862085503363495</v>
      </c>
      <c r="N182" s="4"/>
    </row>
    <row r="183" spans="1:16" x14ac:dyDescent="0.25">
      <c r="A183" s="1" t="s">
        <v>18</v>
      </c>
      <c r="B183" s="6">
        <v>1157.4650999999999</v>
      </c>
      <c r="C183" s="1">
        <v>6</v>
      </c>
      <c r="F183" s="1">
        <v>7500</v>
      </c>
      <c r="G183" s="1">
        <v>4</v>
      </c>
      <c r="L183" s="3"/>
      <c r="M183" s="7">
        <v>0.98862085503363495</v>
      </c>
      <c r="N183" s="4"/>
    </row>
    <row r="184" spans="1:16" x14ac:dyDescent="0.25">
      <c r="A184" s="1" t="s">
        <v>18</v>
      </c>
      <c r="B184" s="6">
        <v>1157.4650999999999</v>
      </c>
      <c r="C184" s="1">
        <v>6</v>
      </c>
      <c r="F184" s="1">
        <v>7500</v>
      </c>
      <c r="G184" s="1">
        <v>4</v>
      </c>
      <c r="L184" s="3"/>
      <c r="M184" s="7">
        <v>0.98862085503363495</v>
      </c>
      <c r="N184" s="5"/>
      <c r="O184" s="5"/>
    </row>
    <row r="185" spans="1:16" x14ac:dyDescent="0.25">
      <c r="A185" s="1" t="s">
        <v>18</v>
      </c>
      <c r="B185" s="6">
        <v>1157.4650999999999</v>
      </c>
      <c r="C185" s="1">
        <v>6</v>
      </c>
      <c r="F185" s="1">
        <v>7500</v>
      </c>
      <c r="G185" s="1">
        <v>4</v>
      </c>
      <c r="L185" s="3"/>
      <c r="M185" s="7">
        <v>0.98862085503363495</v>
      </c>
      <c r="N185" s="4"/>
    </row>
    <row r="186" spans="1:16" x14ac:dyDescent="0.25">
      <c r="A186" s="1" t="s">
        <v>18</v>
      </c>
      <c r="B186" s="6">
        <v>1157.4650999999999</v>
      </c>
      <c r="C186" s="1">
        <v>6</v>
      </c>
      <c r="F186" s="1">
        <v>7500</v>
      </c>
      <c r="G186" s="1">
        <v>4</v>
      </c>
      <c r="L186" s="3"/>
      <c r="M186" s="7">
        <v>0.98862085503363495</v>
      </c>
      <c r="N186" s="4"/>
    </row>
    <row r="187" spans="1:16" x14ac:dyDescent="0.25">
      <c r="A187" s="1" t="s">
        <v>18</v>
      </c>
      <c r="B187" s="6">
        <v>1157.4650999999999</v>
      </c>
      <c r="C187" s="1">
        <v>6</v>
      </c>
      <c r="F187" s="1">
        <v>7500</v>
      </c>
      <c r="G187" s="1">
        <v>6</v>
      </c>
      <c r="L187" s="3"/>
      <c r="M187" s="7">
        <v>0.99492656575278904</v>
      </c>
      <c r="N187" s="4"/>
    </row>
    <row r="188" spans="1:16" x14ac:dyDescent="0.25">
      <c r="A188" s="1" t="s">
        <v>18</v>
      </c>
      <c r="B188" s="6">
        <v>1157.4650999999999</v>
      </c>
      <c r="C188" s="1">
        <v>6</v>
      </c>
      <c r="F188" s="1">
        <v>7500</v>
      </c>
      <c r="G188" s="1">
        <v>6</v>
      </c>
      <c r="L188" s="3"/>
      <c r="M188" s="7">
        <v>0.99492656575278904</v>
      </c>
      <c r="N188" s="4"/>
    </row>
    <row r="189" spans="1:16" x14ac:dyDescent="0.25">
      <c r="A189" s="1" t="s">
        <v>18</v>
      </c>
      <c r="B189" s="6">
        <v>1157.4650999999999</v>
      </c>
      <c r="C189" s="1">
        <v>6</v>
      </c>
      <c r="F189" s="1">
        <v>7500</v>
      </c>
      <c r="G189" s="1">
        <v>6</v>
      </c>
      <c r="L189" s="3"/>
      <c r="M189" s="7">
        <v>0.99492656575278904</v>
      </c>
      <c r="N189" s="5"/>
      <c r="O189" s="5"/>
    </row>
    <row r="190" spans="1:16" x14ac:dyDescent="0.25">
      <c r="A190" s="1" t="s">
        <v>18</v>
      </c>
      <c r="B190" s="6">
        <v>1157.4650999999999</v>
      </c>
      <c r="C190" s="1">
        <v>6</v>
      </c>
      <c r="F190" s="1">
        <v>7500</v>
      </c>
      <c r="G190" s="1">
        <v>6</v>
      </c>
      <c r="L190" s="3"/>
      <c r="M190" s="7">
        <v>0.99492656575278904</v>
      </c>
      <c r="N190" s="4"/>
    </row>
    <row r="191" spans="1:16" x14ac:dyDescent="0.25">
      <c r="A191" s="1" t="s">
        <v>18</v>
      </c>
      <c r="B191" s="6">
        <v>1157.4650999999999</v>
      </c>
      <c r="C191" s="1">
        <v>6</v>
      </c>
      <c r="F191" s="1">
        <v>7500</v>
      </c>
      <c r="G191" s="1">
        <v>6</v>
      </c>
      <c r="L191" s="3"/>
      <c r="M191" s="7">
        <v>0.99492656575278904</v>
      </c>
      <c r="N191" s="4"/>
    </row>
    <row r="192" spans="1:16" x14ac:dyDescent="0.25">
      <c r="A192" s="1" t="s">
        <v>18</v>
      </c>
      <c r="B192" s="6">
        <v>1157.4650999999999</v>
      </c>
      <c r="C192" s="1">
        <v>6</v>
      </c>
      <c r="F192" s="1">
        <v>7500</v>
      </c>
      <c r="G192" s="1">
        <v>10</v>
      </c>
      <c r="L192" s="3"/>
      <c r="M192" s="7">
        <v>0.99817059363166905</v>
      </c>
      <c r="N192" s="4"/>
    </row>
    <row r="193" spans="1:19" x14ac:dyDescent="0.25">
      <c r="A193" s="1" t="s">
        <v>18</v>
      </c>
      <c r="B193" s="6">
        <v>1157.4650999999999</v>
      </c>
      <c r="C193" s="1">
        <v>6</v>
      </c>
      <c r="F193" s="1">
        <v>7500</v>
      </c>
      <c r="G193" s="1">
        <v>10</v>
      </c>
      <c r="L193" s="3"/>
      <c r="M193" s="7">
        <v>0.99817059363166905</v>
      </c>
      <c r="N193" s="4"/>
    </row>
    <row r="194" spans="1:19" x14ac:dyDescent="0.25">
      <c r="A194" s="1" t="s">
        <v>18</v>
      </c>
      <c r="B194" s="6">
        <v>1157.4650999999999</v>
      </c>
      <c r="C194" s="1">
        <v>6</v>
      </c>
      <c r="F194" s="1">
        <v>7500</v>
      </c>
      <c r="G194" s="1">
        <v>10</v>
      </c>
      <c r="L194" s="3"/>
      <c r="M194" s="7">
        <v>0.99817059363166905</v>
      </c>
      <c r="N194" s="5"/>
    </row>
    <row r="195" spans="1:19" x14ac:dyDescent="0.25">
      <c r="A195" s="1" t="s">
        <v>18</v>
      </c>
      <c r="B195" s="6">
        <v>1157.4650999999999</v>
      </c>
      <c r="C195" s="1">
        <v>6</v>
      </c>
      <c r="F195" s="1">
        <v>7500</v>
      </c>
      <c r="G195" s="1">
        <v>10</v>
      </c>
      <c r="L195" s="3"/>
      <c r="M195" s="7">
        <v>0.99817059363166905</v>
      </c>
      <c r="N195" s="4"/>
    </row>
    <row r="196" spans="1:19" x14ac:dyDescent="0.25">
      <c r="A196" s="1" t="s">
        <v>18</v>
      </c>
      <c r="B196" s="6">
        <v>1157.4650999999999</v>
      </c>
      <c r="C196" s="1">
        <v>6</v>
      </c>
      <c r="F196" s="1">
        <v>7500</v>
      </c>
      <c r="G196" s="1">
        <v>10</v>
      </c>
      <c r="L196" s="3"/>
      <c r="M196" s="7">
        <v>0.99817059363166905</v>
      </c>
      <c r="N196" s="4"/>
    </row>
    <row r="197" spans="1:19" x14ac:dyDescent="0.25">
      <c r="A197" s="1" t="s">
        <v>18</v>
      </c>
      <c r="B197" s="6">
        <v>1157.4650999999999</v>
      </c>
      <c r="C197" s="1">
        <v>6</v>
      </c>
      <c r="F197" s="1">
        <v>7500</v>
      </c>
      <c r="G197" s="1">
        <v>12.7</v>
      </c>
      <c r="L197" s="3"/>
      <c r="M197" s="7">
        <v>0.99886537140206499</v>
      </c>
      <c r="N197" s="4"/>
    </row>
    <row r="198" spans="1:19" x14ac:dyDescent="0.25">
      <c r="A198" s="1" t="s">
        <v>18</v>
      </c>
      <c r="B198" s="6">
        <v>1157.4650999999999</v>
      </c>
      <c r="C198" s="1">
        <v>6</v>
      </c>
      <c r="F198" s="1">
        <v>7500</v>
      </c>
      <c r="G198" s="1">
        <v>12.7</v>
      </c>
      <c r="L198" s="3"/>
      <c r="M198" s="7">
        <v>0.99886537140206499</v>
      </c>
      <c r="N198" s="4"/>
    </row>
    <row r="199" spans="1:19" x14ac:dyDescent="0.25">
      <c r="A199" s="1" t="s">
        <v>18</v>
      </c>
      <c r="B199" s="6">
        <v>1157.4650999999999</v>
      </c>
      <c r="C199" s="1">
        <v>6</v>
      </c>
      <c r="F199" s="1">
        <v>7500</v>
      </c>
      <c r="G199" s="1">
        <v>12.7</v>
      </c>
      <c r="L199" s="3"/>
      <c r="M199" s="7">
        <v>0.99886537140206499</v>
      </c>
      <c r="N199" s="4"/>
    </row>
    <row r="200" spans="1:19" x14ac:dyDescent="0.25">
      <c r="A200" s="1" t="s">
        <v>18</v>
      </c>
      <c r="B200" s="6">
        <v>1157.4650999999999</v>
      </c>
      <c r="C200" s="1">
        <v>6</v>
      </c>
      <c r="F200" s="1">
        <v>7500</v>
      </c>
      <c r="G200" s="1">
        <v>12.7</v>
      </c>
      <c r="L200" s="3"/>
      <c r="M200" s="7">
        <v>0.99886537140206499</v>
      </c>
      <c r="N200" s="4"/>
    </row>
    <row r="201" spans="1:19" x14ac:dyDescent="0.25">
      <c r="A201" s="1" t="s">
        <v>18</v>
      </c>
      <c r="B201" s="6">
        <v>1157.4650999999999</v>
      </c>
      <c r="C201" s="1">
        <v>6</v>
      </c>
      <c r="F201" s="1">
        <v>7500</v>
      </c>
      <c r="G201" s="1">
        <v>12.7</v>
      </c>
      <c r="L201" s="3"/>
      <c r="M201" s="7">
        <v>0.99886537140206499</v>
      </c>
      <c r="N201" s="4"/>
    </row>
    <row r="202" spans="1:19" x14ac:dyDescent="0.25">
      <c r="A202" s="1" t="s">
        <v>14</v>
      </c>
      <c r="B202" s="2">
        <v>7130.3</v>
      </c>
      <c r="C202" s="1">
        <v>4</v>
      </c>
      <c r="F202" s="1">
        <v>2500</v>
      </c>
      <c r="G202" s="1">
        <v>3</v>
      </c>
      <c r="J202" s="1">
        <v>449</v>
      </c>
      <c r="K202" s="1">
        <v>175</v>
      </c>
      <c r="L202" s="3">
        <f t="shared" ref="L202:L233" si="10">(K202/J202)^0.5</f>
        <v>0.62430362095366509</v>
      </c>
      <c r="M202" s="4">
        <v>0.77023474074227305</v>
      </c>
      <c r="N202" s="4">
        <f t="shared" ref="N202:N233" si="11">ABS(M202-L202)/L202*100</f>
        <v>23.375023768993767</v>
      </c>
    </row>
    <row r="203" spans="1:19" x14ac:dyDescent="0.25">
      <c r="A203" s="1" t="s">
        <v>14</v>
      </c>
      <c r="B203" s="2">
        <v>7130.3</v>
      </c>
      <c r="C203" s="1">
        <v>4</v>
      </c>
      <c r="F203" s="1">
        <v>2500</v>
      </c>
      <c r="G203" s="1">
        <v>3</v>
      </c>
      <c r="J203" s="1">
        <v>447</v>
      </c>
      <c r="K203" s="1">
        <v>178</v>
      </c>
      <c r="L203" s="3">
        <f t="shared" si="10"/>
        <v>0.63103905649946934</v>
      </c>
      <c r="M203" s="4">
        <v>0.77023474074227305</v>
      </c>
      <c r="N203" s="4">
        <f t="shared" si="11"/>
        <v>22.058172597898583</v>
      </c>
    </row>
    <row r="204" spans="1:19" x14ac:dyDescent="0.25">
      <c r="A204" s="1" t="s">
        <v>14</v>
      </c>
      <c r="B204" s="2">
        <v>7130.3</v>
      </c>
      <c r="C204" s="1">
        <v>4</v>
      </c>
      <c r="F204" s="1">
        <v>2500</v>
      </c>
      <c r="G204" s="1">
        <v>3</v>
      </c>
      <c r="J204" s="1">
        <v>444</v>
      </c>
      <c r="K204" s="1">
        <v>174</v>
      </c>
      <c r="L204" s="3">
        <f t="shared" si="10"/>
        <v>0.62601269307570107</v>
      </c>
      <c r="M204" s="4">
        <v>0.77023474074227305</v>
      </c>
      <c r="N204" s="4">
        <f t="shared" si="11"/>
        <v>23.038198627888175</v>
      </c>
      <c r="O204" s="5"/>
      <c r="P204" s="5"/>
      <c r="Q204" s="5"/>
      <c r="R204" s="5"/>
      <c r="S204" s="5"/>
    </row>
    <row r="205" spans="1:19" x14ac:dyDescent="0.25">
      <c r="A205" s="1" t="s">
        <v>14</v>
      </c>
      <c r="B205" s="2">
        <v>7130.3</v>
      </c>
      <c r="C205" s="1">
        <v>4</v>
      </c>
      <c r="F205" s="1">
        <v>2500</v>
      </c>
      <c r="G205" s="1">
        <v>3</v>
      </c>
      <c r="J205" s="1">
        <v>445</v>
      </c>
      <c r="K205" s="1">
        <v>176</v>
      </c>
      <c r="L205" s="3">
        <f t="shared" si="10"/>
        <v>0.62889237392222219</v>
      </c>
      <c r="M205" s="4">
        <v>0.77023474074227305</v>
      </c>
      <c r="N205" s="4">
        <f t="shared" si="11"/>
        <v>22.474810107576733</v>
      </c>
    </row>
    <row r="206" spans="1:19" x14ac:dyDescent="0.25">
      <c r="A206" s="1" t="s">
        <v>14</v>
      </c>
      <c r="B206" s="2">
        <v>7130.3</v>
      </c>
      <c r="C206" s="1">
        <v>4</v>
      </c>
      <c r="F206" s="1">
        <v>2500</v>
      </c>
      <c r="G206" s="1">
        <v>3</v>
      </c>
      <c r="J206" s="1">
        <v>448</v>
      </c>
      <c r="K206" s="1">
        <v>175</v>
      </c>
      <c r="L206" s="3">
        <f t="shared" si="10"/>
        <v>0.625</v>
      </c>
      <c r="M206" s="4">
        <v>0.77023474074227305</v>
      </c>
      <c r="N206" s="4">
        <f t="shared" si="11"/>
        <v>23.237558518763688</v>
      </c>
    </row>
    <row r="207" spans="1:19" x14ac:dyDescent="0.25">
      <c r="A207" s="1" t="s">
        <v>14</v>
      </c>
      <c r="B207" s="2">
        <v>7130.3</v>
      </c>
      <c r="C207" s="1">
        <v>4</v>
      </c>
      <c r="F207" s="1">
        <v>2500</v>
      </c>
      <c r="G207" s="1">
        <v>4</v>
      </c>
      <c r="J207" s="1">
        <v>442</v>
      </c>
      <c r="K207" s="1">
        <v>242</v>
      </c>
      <c r="L207" s="3">
        <f t="shared" si="10"/>
        <v>0.7399400733959437</v>
      </c>
      <c r="M207" s="4">
        <v>0.86391737223824505</v>
      </c>
      <c r="N207" s="4">
        <f t="shared" si="11"/>
        <v>16.755045888150029</v>
      </c>
    </row>
    <row r="208" spans="1:19" x14ac:dyDescent="0.25">
      <c r="A208" s="1" t="s">
        <v>14</v>
      </c>
      <c r="B208" s="2">
        <v>7130.3</v>
      </c>
      <c r="C208" s="1">
        <v>4</v>
      </c>
      <c r="F208" s="1">
        <v>2500</v>
      </c>
      <c r="G208" s="1">
        <v>4</v>
      </c>
      <c r="J208" s="1">
        <v>443</v>
      </c>
      <c r="K208" s="1">
        <v>250</v>
      </c>
      <c r="L208" s="3">
        <f t="shared" si="10"/>
        <v>0.75122172877172633</v>
      </c>
      <c r="M208" s="4">
        <v>0.86391737223824505</v>
      </c>
      <c r="N208" s="4">
        <f t="shared" si="11"/>
        <v>15.001648534684961</v>
      </c>
    </row>
    <row r="209" spans="1:18" x14ac:dyDescent="0.25">
      <c r="A209" s="1" t="s">
        <v>14</v>
      </c>
      <c r="B209" s="2">
        <v>7130.3</v>
      </c>
      <c r="C209" s="1">
        <v>4</v>
      </c>
      <c r="F209" s="1">
        <v>2500</v>
      </c>
      <c r="G209" s="1">
        <v>4</v>
      </c>
      <c r="J209" s="1">
        <v>441</v>
      </c>
      <c r="K209" s="1">
        <v>233</v>
      </c>
      <c r="L209" s="3">
        <f t="shared" si="10"/>
        <v>0.72687321535589278</v>
      </c>
      <c r="M209" s="4">
        <v>0.86391737223824505</v>
      </c>
      <c r="N209" s="4">
        <f t="shared" si="11"/>
        <v>18.853928578899762</v>
      </c>
      <c r="O209" s="5"/>
      <c r="P209" s="5"/>
      <c r="Q209" s="5"/>
      <c r="R209" s="5"/>
    </row>
    <row r="210" spans="1:18" x14ac:dyDescent="0.25">
      <c r="A210" s="1" t="s">
        <v>14</v>
      </c>
      <c r="B210" s="2">
        <v>7130.3</v>
      </c>
      <c r="C210" s="1">
        <v>4</v>
      </c>
      <c r="F210" s="1">
        <v>2500</v>
      </c>
      <c r="G210" s="1">
        <v>4</v>
      </c>
      <c r="J210" s="1">
        <v>443</v>
      </c>
      <c r="K210" s="1">
        <v>238</v>
      </c>
      <c r="L210" s="3">
        <f t="shared" si="10"/>
        <v>0.7329707017755891</v>
      </c>
      <c r="M210" s="4">
        <v>0.86391737223824505</v>
      </c>
      <c r="N210" s="4">
        <f t="shared" si="11"/>
        <v>17.865198451376493</v>
      </c>
    </row>
    <row r="211" spans="1:18" x14ac:dyDescent="0.25">
      <c r="A211" s="1" t="s">
        <v>14</v>
      </c>
      <c r="B211" s="2">
        <v>7130.3</v>
      </c>
      <c r="C211" s="1">
        <v>4</v>
      </c>
      <c r="F211" s="1">
        <v>2500</v>
      </c>
      <c r="G211" s="1">
        <v>4</v>
      </c>
      <c r="J211" s="1">
        <v>446</v>
      </c>
      <c r="K211" s="1">
        <v>248</v>
      </c>
      <c r="L211" s="3">
        <f t="shared" si="10"/>
        <v>0.74569015794711468</v>
      </c>
      <c r="M211" s="4">
        <v>0.86391737223824505</v>
      </c>
      <c r="N211" s="4">
        <f t="shared" si="11"/>
        <v>15.854737122534907</v>
      </c>
    </row>
    <row r="212" spans="1:18" x14ac:dyDescent="0.25">
      <c r="A212" s="1" t="s">
        <v>14</v>
      </c>
      <c r="B212" s="2">
        <v>7130.3</v>
      </c>
      <c r="C212" s="1">
        <v>4</v>
      </c>
      <c r="F212" s="1">
        <v>2500</v>
      </c>
      <c r="G212" s="1">
        <v>5</v>
      </c>
      <c r="J212" s="1">
        <v>439</v>
      </c>
      <c r="K212" s="1">
        <v>290</v>
      </c>
      <c r="L212" s="3">
        <f t="shared" si="10"/>
        <v>0.81276826655897727</v>
      </c>
      <c r="M212" s="4">
        <v>0.91072022139431996</v>
      </c>
      <c r="N212" s="4">
        <f t="shared" si="11"/>
        <v>12.0516460675861</v>
      </c>
    </row>
    <row r="213" spans="1:18" x14ac:dyDescent="0.25">
      <c r="A213" s="1" t="s">
        <v>14</v>
      </c>
      <c r="B213" s="2">
        <v>7130.3</v>
      </c>
      <c r="C213" s="1">
        <v>4</v>
      </c>
      <c r="F213" s="1">
        <v>2500</v>
      </c>
      <c r="G213" s="1">
        <v>5</v>
      </c>
      <c r="J213" s="1">
        <v>437</v>
      </c>
      <c r="K213" s="1">
        <v>292</v>
      </c>
      <c r="L213" s="3">
        <f t="shared" si="10"/>
        <v>0.81743025370953448</v>
      </c>
      <c r="M213" s="4">
        <v>0.91072022139431996</v>
      </c>
      <c r="N213" s="4">
        <f t="shared" si="11"/>
        <v>11.412590525177102</v>
      </c>
    </row>
    <row r="214" spans="1:18" x14ac:dyDescent="0.25">
      <c r="A214" s="1" t="s">
        <v>14</v>
      </c>
      <c r="B214" s="2">
        <v>7130.3</v>
      </c>
      <c r="C214" s="1">
        <v>4</v>
      </c>
      <c r="F214" s="1">
        <v>2500</v>
      </c>
      <c r="G214" s="1">
        <v>5</v>
      </c>
      <c r="J214" s="1">
        <v>440</v>
      </c>
      <c r="K214" s="1">
        <v>271</v>
      </c>
      <c r="L214" s="3">
        <f t="shared" si="10"/>
        <v>0.7847987582234639</v>
      </c>
      <c r="M214" s="4">
        <v>0.91072022139431996</v>
      </c>
      <c r="N214" s="4">
        <f t="shared" si="11"/>
        <v>16.045064018182497</v>
      </c>
      <c r="O214" s="5"/>
      <c r="P214" s="5"/>
      <c r="Q214" s="5"/>
    </row>
    <row r="215" spans="1:18" x14ac:dyDescent="0.25">
      <c r="A215" s="1" t="s">
        <v>14</v>
      </c>
      <c r="B215" s="2">
        <v>7130.3</v>
      </c>
      <c r="C215" s="1">
        <v>4</v>
      </c>
      <c r="F215" s="1">
        <v>2500</v>
      </c>
      <c r="G215" s="1">
        <v>5</v>
      </c>
      <c r="J215" s="1">
        <v>438</v>
      </c>
      <c r="K215" s="1">
        <v>290</v>
      </c>
      <c r="L215" s="3">
        <f t="shared" si="10"/>
        <v>0.81369555524225679</v>
      </c>
      <c r="M215" s="4">
        <v>0.91072022139431996</v>
      </c>
      <c r="N215" s="4">
        <f t="shared" si="11"/>
        <v>11.923951842550817</v>
      </c>
    </row>
    <row r="216" spans="1:18" x14ac:dyDescent="0.25">
      <c r="A216" s="1" t="s">
        <v>14</v>
      </c>
      <c r="B216" s="2">
        <v>7130.3</v>
      </c>
      <c r="C216" s="1">
        <v>4</v>
      </c>
      <c r="F216" s="1">
        <v>2500</v>
      </c>
      <c r="G216" s="1">
        <v>5</v>
      </c>
      <c r="J216" s="1">
        <v>439</v>
      </c>
      <c r="K216" s="1">
        <v>288</v>
      </c>
      <c r="L216" s="3">
        <f t="shared" si="10"/>
        <v>0.80996076847539245</v>
      </c>
      <c r="M216" s="4">
        <v>0.91072022139431996</v>
      </c>
      <c r="N216" s="4">
        <f t="shared" si="11"/>
        <v>12.44004115268315</v>
      </c>
    </row>
    <row r="217" spans="1:18" x14ac:dyDescent="0.25">
      <c r="A217" s="1" t="s">
        <v>14</v>
      </c>
      <c r="B217" s="2">
        <v>7130.3</v>
      </c>
      <c r="C217" s="1">
        <v>4</v>
      </c>
      <c r="F217" s="1">
        <v>2500</v>
      </c>
      <c r="G217" s="1">
        <v>6</v>
      </c>
      <c r="J217" s="1">
        <v>438</v>
      </c>
      <c r="K217" s="1">
        <v>280</v>
      </c>
      <c r="L217" s="3">
        <f t="shared" si="10"/>
        <v>0.79954324860678672</v>
      </c>
      <c r="M217" s="4">
        <v>0.93714278343824398</v>
      </c>
      <c r="N217" s="4">
        <f t="shared" si="11"/>
        <v>17.209767585584149</v>
      </c>
    </row>
    <row r="218" spans="1:18" x14ac:dyDescent="0.25">
      <c r="A218" s="1" t="s">
        <v>14</v>
      </c>
      <c r="B218" s="2">
        <v>7130.3</v>
      </c>
      <c r="C218" s="1">
        <v>4</v>
      </c>
      <c r="F218" s="1">
        <v>2500</v>
      </c>
      <c r="G218" s="1">
        <v>6</v>
      </c>
      <c r="J218" s="1">
        <v>436</v>
      </c>
      <c r="K218" s="1">
        <v>305</v>
      </c>
      <c r="L218" s="3">
        <f t="shared" si="10"/>
        <v>0.83638584660649873</v>
      </c>
      <c r="M218" s="4">
        <v>0.93714278343824398</v>
      </c>
      <c r="N218" s="4">
        <f t="shared" si="11"/>
        <v>12.046705146978555</v>
      </c>
    </row>
    <row r="219" spans="1:18" x14ac:dyDescent="0.25">
      <c r="A219" s="1" t="s">
        <v>14</v>
      </c>
      <c r="B219" s="2">
        <v>7130.3</v>
      </c>
      <c r="C219" s="1">
        <v>4</v>
      </c>
      <c r="F219" s="1">
        <v>2500</v>
      </c>
      <c r="G219" s="1">
        <v>6</v>
      </c>
      <c r="J219" s="1">
        <v>436</v>
      </c>
      <c r="K219" s="1">
        <v>331</v>
      </c>
      <c r="L219" s="3">
        <f t="shared" si="10"/>
        <v>0.87130609542605952</v>
      </c>
      <c r="M219" s="4">
        <v>0.93714278343824398</v>
      </c>
      <c r="N219" s="4">
        <f t="shared" si="11"/>
        <v>7.5560917521173776</v>
      </c>
      <c r="O219" s="5"/>
      <c r="P219" s="5"/>
    </row>
    <row r="220" spans="1:18" x14ac:dyDescent="0.25">
      <c r="A220" s="1" t="s">
        <v>14</v>
      </c>
      <c r="B220" s="2">
        <v>7130.3</v>
      </c>
      <c r="C220" s="1">
        <v>4</v>
      </c>
      <c r="F220" s="1">
        <v>2500</v>
      </c>
      <c r="G220" s="1">
        <v>6</v>
      </c>
      <c r="J220" s="1">
        <v>438</v>
      </c>
      <c r="K220" s="1">
        <v>319</v>
      </c>
      <c r="L220" s="3">
        <f t="shared" si="10"/>
        <v>0.8534110980548032</v>
      </c>
      <c r="M220" s="4">
        <v>0.93714278343824398</v>
      </c>
      <c r="N220" s="4">
        <f t="shared" si="11"/>
        <v>9.8114127615977882</v>
      </c>
    </row>
    <row r="221" spans="1:18" x14ac:dyDescent="0.25">
      <c r="A221" s="1" t="s">
        <v>14</v>
      </c>
      <c r="B221" s="2">
        <v>7130.3</v>
      </c>
      <c r="C221" s="1">
        <v>4</v>
      </c>
      <c r="F221" s="1">
        <v>2500</v>
      </c>
      <c r="G221" s="1">
        <v>6</v>
      </c>
      <c r="J221" s="1">
        <v>433</v>
      </c>
      <c r="K221" s="1">
        <v>303</v>
      </c>
      <c r="L221" s="3">
        <f t="shared" si="10"/>
        <v>0.83652199798796856</v>
      </c>
      <c r="M221" s="4">
        <v>0.93714278343824398</v>
      </c>
      <c r="N221" s="4">
        <f t="shared" si="11"/>
        <v>12.028468551011448</v>
      </c>
    </row>
    <row r="222" spans="1:18" x14ac:dyDescent="0.25">
      <c r="A222" s="1" t="s">
        <v>14</v>
      </c>
      <c r="B222" s="2">
        <v>7130.3</v>
      </c>
      <c r="C222" s="1">
        <v>4</v>
      </c>
      <c r="F222" s="1">
        <v>2500</v>
      </c>
      <c r="G222" s="1">
        <v>8</v>
      </c>
      <c r="J222" s="1">
        <v>431</v>
      </c>
      <c r="K222" s="1">
        <v>333</v>
      </c>
      <c r="L222" s="3">
        <f t="shared" si="10"/>
        <v>0.87898908397361775</v>
      </c>
      <c r="M222" s="4">
        <v>0.96414987589962498</v>
      </c>
      <c r="N222" s="4">
        <f t="shared" si="11"/>
        <v>9.6884925511274353</v>
      </c>
    </row>
    <row r="223" spans="1:18" x14ac:dyDescent="0.25">
      <c r="A223" s="1" t="s">
        <v>14</v>
      </c>
      <c r="B223" s="2">
        <v>7130.3</v>
      </c>
      <c r="C223" s="1">
        <v>4</v>
      </c>
      <c r="F223" s="1">
        <v>2500</v>
      </c>
      <c r="G223" s="1">
        <v>8</v>
      </c>
      <c r="J223" s="1">
        <v>427</v>
      </c>
      <c r="K223" s="1">
        <v>330</v>
      </c>
      <c r="L223" s="3">
        <f t="shared" si="10"/>
        <v>0.87910961981620683</v>
      </c>
      <c r="M223" s="4">
        <v>0.96414987589962498</v>
      </c>
      <c r="N223" s="4">
        <f t="shared" si="11"/>
        <v>9.6734530218424055</v>
      </c>
    </row>
    <row r="224" spans="1:18" x14ac:dyDescent="0.25">
      <c r="A224" s="1" t="s">
        <v>14</v>
      </c>
      <c r="B224" s="2">
        <v>7130.3</v>
      </c>
      <c r="C224" s="1">
        <v>4</v>
      </c>
      <c r="F224" s="1">
        <v>2500</v>
      </c>
      <c r="G224" s="1">
        <v>8</v>
      </c>
      <c r="J224" s="1">
        <v>427</v>
      </c>
      <c r="K224" s="1">
        <v>335</v>
      </c>
      <c r="L224" s="3">
        <f t="shared" si="10"/>
        <v>0.88574450352623246</v>
      </c>
      <c r="M224" s="4">
        <v>0.96414987589962498</v>
      </c>
      <c r="N224" s="4">
        <f t="shared" si="11"/>
        <v>8.8519174616668046</v>
      </c>
      <c r="O224" s="5"/>
    </row>
    <row r="225" spans="1:15" x14ac:dyDescent="0.25">
      <c r="A225" s="1" t="s">
        <v>14</v>
      </c>
      <c r="B225" s="2">
        <v>7130.3</v>
      </c>
      <c r="C225" s="1">
        <v>4</v>
      </c>
      <c r="F225" s="1">
        <v>2500</v>
      </c>
      <c r="G225" s="1">
        <v>8</v>
      </c>
      <c r="J225" s="1">
        <v>430</v>
      </c>
      <c r="K225" s="1">
        <v>331</v>
      </c>
      <c r="L225" s="3">
        <f t="shared" si="10"/>
        <v>0.87736391643403311</v>
      </c>
      <c r="M225" s="4">
        <v>0.96414987589962498</v>
      </c>
      <c r="N225" s="4">
        <f t="shared" si="11"/>
        <v>9.8916718410674562</v>
      </c>
    </row>
    <row r="226" spans="1:15" x14ac:dyDescent="0.25">
      <c r="A226" s="1" t="s">
        <v>14</v>
      </c>
      <c r="B226" s="2">
        <v>7130.3</v>
      </c>
      <c r="C226" s="1">
        <v>4</v>
      </c>
      <c r="F226" s="1">
        <v>2500</v>
      </c>
      <c r="G226" s="1">
        <v>8</v>
      </c>
      <c r="J226" s="1">
        <v>429</v>
      </c>
      <c r="K226" s="1">
        <v>332</v>
      </c>
      <c r="L226" s="3">
        <f t="shared" si="10"/>
        <v>0.87971175614105213</v>
      </c>
      <c r="M226" s="4">
        <v>0.96414987589962498</v>
      </c>
      <c r="N226" s="4">
        <f t="shared" si="11"/>
        <v>9.5983848310689304</v>
      </c>
    </row>
    <row r="227" spans="1:15" x14ac:dyDescent="0.25">
      <c r="A227" s="1" t="s">
        <v>14</v>
      </c>
      <c r="B227" s="2">
        <v>7130.3</v>
      </c>
      <c r="C227" s="1">
        <v>4</v>
      </c>
      <c r="F227" s="1">
        <v>2500</v>
      </c>
      <c r="G227" s="1">
        <v>10</v>
      </c>
      <c r="J227" s="1">
        <v>427</v>
      </c>
      <c r="K227" s="1">
        <v>358</v>
      </c>
      <c r="L227" s="3">
        <f t="shared" si="10"/>
        <v>0.91564594366228647</v>
      </c>
      <c r="M227" s="4">
        <v>0.97690690028745997</v>
      </c>
      <c r="N227" s="4">
        <f t="shared" si="11"/>
        <v>6.6904633880809392</v>
      </c>
    </row>
    <row r="228" spans="1:15" x14ac:dyDescent="0.25">
      <c r="A228" s="1" t="s">
        <v>14</v>
      </c>
      <c r="B228" s="2">
        <v>7130.3</v>
      </c>
      <c r="C228" s="1">
        <v>4</v>
      </c>
      <c r="F228" s="1">
        <v>2500</v>
      </c>
      <c r="G228" s="1">
        <v>10</v>
      </c>
      <c r="J228" s="1">
        <v>431</v>
      </c>
      <c r="K228" s="1">
        <v>315</v>
      </c>
      <c r="L228" s="3">
        <f t="shared" si="10"/>
        <v>0.85490260771475846</v>
      </c>
      <c r="M228" s="4">
        <v>0.97690690028745997</v>
      </c>
      <c r="N228" s="4">
        <f t="shared" si="11"/>
        <v>14.271133515293794</v>
      </c>
    </row>
    <row r="229" spans="1:15" x14ac:dyDescent="0.25">
      <c r="A229" s="1" t="s">
        <v>14</v>
      </c>
      <c r="B229" s="2">
        <v>7130.3</v>
      </c>
      <c r="C229" s="1">
        <v>4</v>
      </c>
      <c r="F229" s="1">
        <v>2500</v>
      </c>
      <c r="G229" s="1">
        <v>10</v>
      </c>
      <c r="J229" s="1">
        <v>426</v>
      </c>
      <c r="K229" s="1">
        <v>319</v>
      </c>
      <c r="L229" s="3">
        <f t="shared" si="10"/>
        <v>0.86534749729794225</v>
      </c>
      <c r="M229" s="4">
        <v>0.97690690028745997</v>
      </c>
      <c r="N229" s="4">
        <f t="shared" si="11"/>
        <v>12.89186174777916</v>
      </c>
      <c r="O229" s="5"/>
    </row>
    <row r="230" spans="1:15" x14ac:dyDescent="0.25">
      <c r="A230" s="1" t="s">
        <v>14</v>
      </c>
      <c r="B230" s="2">
        <v>7130.3</v>
      </c>
      <c r="C230" s="1">
        <v>4</v>
      </c>
      <c r="F230" s="1">
        <v>2500</v>
      </c>
      <c r="G230" s="1">
        <v>10</v>
      </c>
      <c r="J230" s="1">
        <v>429</v>
      </c>
      <c r="K230" s="1">
        <v>374</v>
      </c>
      <c r="L230" s="3">
        <f t="shared" si="10"/>
        <v>0.93369956184785252</v>
      </c>
      <c r="M230" s="4">
        <v>0.97690690028745997</v>
      </c>
      <c r="N230" s="4">
        <f t="shared" si="11"/>
        <v>4.627541899462531</v>
      </c>
    </row>
    <row r="231" spans="1:15" x14ac:dyDescent="0.25">
      <c r="A231" s="1" t="s">
        <v>14</v>
      </c>
      <c r="B231" s="2">
        <v>7130.3</v>
      </c>
      <c r="C231" s="1">
        <v>4</v>
      </c>
      <c r="F231" s="1">
        <v>2500</v>
      </c>
      <c r="G231" s="1">
        <v>10</v>
      </c>
      <c r="J231" s="1">
        <v>427</v>
      </c>
      <c r="K231" s="1">
        <v>363</v>
      </c>
      <c r="L231" s="3">
        <f t="shared" si="10"/>
        <v>0.92201794777473578</v>
      </c>
      <c r="M231" s="4">
        <v>0.97690690028745997</v>
      </c>
      <c r="N231" s="4">
        <f t="shared" si="11"/>
        <v>5.9531327611568869</v>
      </c>
    </row>
    <row r="232" spans="1:15" x14ac:dyDescent="0.25">
      <c r="A232" s="1" t="s">
        <v>14</v>
      </c>
      <c r="B232" s="2">
        <v>7130.3</v>
      </c>
      <c r="C232" s="1">
        <v>4</v>
      </c>
      <c r="F232" s="1">
        <v>2500</v>
      </c>
      <c r="G232" s="1">
        <v>12</v>
      </c>
      <c r="J232" s="1">
        <v>419</v>
      </c>
      <c r="K232" s="1">
        <v>378</v>
      </c>
      <c r="L232" s="3">
        <f t="shared" si="10"/>
        <v>0.94981470369771692</v>
      </c>
      <c r="M232" s="4">
        <v>0.98390634497486695</v>
      </c>
      <c r="N232" s="4">
        <f t="shared" si="11"/>
        <v>3.5892939058984981</v>
      </c>
    </row>
    <row r="233" spans="1:15" x14ac:dyDescent="0.25">
      <c r="A233" s="1" t="s">
        <v>14</v>
      </c>
      <c r="B233" s="2">
        <v>7130.3</v>
      </c>
      <c r="C233" s="1">
        <v>4</v>
      </c>
      <c r="F233" s="1">
        <v>2500</v>
      </c>
      <c r="G233" s="1">
        <v>12</v>
      </c>
      <c r="J233" s="1">
        <v>419</v>
      </c>
      <c r="K233" s="1">
        <v>353</v>
      </c>
      <c r="L233" s="3">
        <f t="shared" si="10"/>
        <v>0.91786823686118668</v>
      </c>
      <c r="M233" s="4">
        <v>0.98390634497486695</v>
      </c>
      <c r="N233" s="4">
        <f t="shared" si="11"/>
        <v>7.1947263737450262</v>
      </c>
    </row>
    <row r="234" spans="1:15" x14ac:dyDescent="0.25">
      <c r="A234" s="1" t="s">
        <v>14</v>
      </c>
      <c r="B234" s="2">
        <v>7130.3</v>
      </c>
      <c r="C234" s="1">
        <v>4</v>
      </c>
      <c r="F234" s="1">
        <v>2500</v>
      </c>
      <c r="G234" s="1">
        <v>12</v>
      </c>
      <c r="J234" s="1">
        <v>419</v>
      </c>
      <c r="K234" s="1">
        <v>353</v>
      </c>
      <c r="L234" s="3">
        <f t="shared" ref="L234:L265" si="12">(K234/J234)^0.5</f>
        <v>0.91786823686118668</v>
      </c>
      <c r="M234" s="4">
        <v>0.98390634497486695</v>
      </c>
      <c r="N234" s="4">
        <f t="shared" ref="N234:N265" si="13">ABS(M234-L234)/L234*100</f>
        <v>7.1947263737450262</v>
      </c>
    </row>
    <row r="235" spans="1:15" x14ac:dyDescent="0.25">
      <c r="A235" s="1" t="s">
        <v>14</v>
      </c>
      <c r="B235" s="2">
        <v>7130.3</v>
      </c>
      <c r="C235" s="1">
        <v>4</v>
      </c>
      <c r="F235" s="1">
        <v>2500</v>
      </c>
      <c r="G235" s="1">
        <v>12</v>
      </c>
      <c r="J235" s="1">
        <v>419</v>
      </c>
      <c r="K235" s="1">
        <v>362</v>
      </c>
      <c r="L235" s="3">
        <f t="shared" si="12"/>
        <v>0.92949546198057476</v>
      </c>
      <c r="M235" s="4">
        <v>0.98390634497486695</v>
      </c>
      <c r="N235" s="4">
        <f t="shared" si="13"/>
        <v>5.853808353012627</v>
      </c>
    </row>
    <row r="236" spans="1:15" x14ac:dyDescent="0.25">
      <c r="A236" s="1" t="s">
        <v>14</v>
      </c>
      <c r="B236" s="2">
        <v>7130.3</v>
      </c>
      <c r="C236" s="1">
        <v>4</v>
      </c>
      <c r="F236" s="1">
        <v>2500</v>
      </c>
      <c r="G236" s="1">
        <v>12</v>
      </c>
      <c r="J236" s="1">
        <v>418</v>
      </c>
      <c r="K236" s="1">
        <v>374</v>
      </c>
      <c r="L236" s="3">
        <f t="shared" si="12"/>
        <v>0.94590530292691732</v>
      </c>
      <c r="M236" s="4">
        <v>0.98390634497486695</v>
      </c>
      <c r="N236" s="4">
        <f t="shared" si="13"/>
        <v>4.0174256271069524</v>
      </c>
    </row>
    <row r="237" spans="1:15" x14ac:dyDescent="0.25">
      <c r="A237" s="1" t="s">
        <v>14</v>
      </c>
      <c r="B237" s="2">
        <v>7130.3</v>
      </c>
      <c r="C237" s="1">
        <v>4</v>
      </c>
      <c r="F237" s="1">
        <v>2500</v>
      </c>
      <c r="G237" s="1">
        <v>15</v>
      </c>
      <c r="J237" s="1">
        <v>403</v>
      </c>
      <c r="K237" s="1">
        <v>351</v>
      </c>
      <c r="L237" s="3">
        <f t="shared" si="12"/>
        <v>0.93325652525738279</v>
      </c>
      <c r="M237" s="4">
        <v>0.98967013663758097</v>
      </c>
      <c r="N237" s="4">
        <f t="shared" si="13"/>
        <v>6.0448129590778779</v>
      </c>
    </row>
    <row r="238" spans="1:15" x14ac:dyDescent="0.25">
      <c r="A238" s="1" t="s">
        <v>14</v>
      </c>
      <c r="B238" s="2">
        <v>7130.3</v>
      </c>
      <c r="C238" s="1">
        <v>4</v>
      </c>
      <c r="F238" s="1">
        <v>2500</v>
      </c>
      <c r="G238" s="1">
        <v>15</v>
      </c>
      <c r="J238" s="1">
        <v>402</v>
      </c>
      <c r="K238" s="1">
        <v>319</v>
      </c>
      <c r="L238" s="3">
        <f t="shared" si="12"/>
        <v>0.89080432099785967</v>
      </c>
      <c r="M238" s="4">
        <v>0.98967013663758097</v>
      </c>
      <c r="N238" s="4">
        <f t="shared" si="13"/>
        <v>11.098488557955575</v>
      </c>
    </row>
    <row r="239" spans="1:15" x14ac:dyDescent="0.25">
      <c r="A239" s="1" t="s">
        <v>14</v>
      </c>
      <c r="B239" s="2">
        <v>7130.3</v>
      </c>
      <c r="C239" s="1">
        <v>4</v>
      </c>
      <c r="F239" s="1">
        <v>2500</v>
      </c>
      <c r="G239" s="1">
        <v>15</v>
      </c>
      <c r="J239" s="1">
        <v>401</v>
      </c>
      <c r="K239" s="1">
        <v>345</v>
      </c>
      <c r="L239" s="3">
        <f t="shared" si="12"/>
        <v>0.92755006721041477</v>
      </c>
      <c r="M239" s="4">
        <v>0.98967013663758097</v>
      </c>
      <c r="N239" s="4">
        <f t="shared" si="13"/>
        <v>6.6972200879668788</v>
      </c>
    </row>
    <row r="240" spans="1:15" x14ac:dyDescent="0.25">
      <c r="A240" s="1" t="s">
        <v>14</v>
      </c>
      <c r="B240" s="2">
        <v>7130.3</v>
      </c>
      <c r="C240" s="1">
        <v>4</v>
      </c>
      <c r="F240" s="1">
        <v>2500</v>
      </c>
      <c r="G240" s="1">
        <v>15</v>
      </c>
      <c r="J240" s="1">
        <v>400</v>
      </c>
      <c r="K240" s="1">
        <v>365</v>
      </c>
      <c r="L240" s="3">
        <f t="shared" si="12"/>
        <v>0.95524865872714004</v>
      </c>
      <c r="M240" s="4">
        <v>0.98967013663758097</v>
      </c>
      <c r="N240" s="4">
        <f t="shared" si="13"/>
        <v>3.6034049978470764</v>
      </c>
    </row>
    <row r="241" spans="1:20" x14ac:dyDescent="0.25">
      <c r="A241" s="1" t="s">
        <v>14</v>
      </c>
      <c r="B241" s="2">
        <v>7130.3</v>
      </c>
      <c r="C241" s="1">
        <v>4</v>
      </c>
      <c r="F241" s="1">
        <v>2500</v>
      </c>
      <c r="G241" s="1">
        <v>15</v>
      </c>
      <c r="J241" s="1">
        <v>407</v>
      </c>
      <c r="K241" s="1">
        <v>354</v>
      </c>
      <c r="L241" s="3">
        <f t="shared" si="12"/>
        <v>0.93261935953467623</v>
      </c>
      <c r="M241" s="4">
        <v>0.98967013663758097</v>
      </c>
      <c r="N241" s="4">
        <f t="shared" si="13"/>
        <v>6.117262795334832</v>
      </c>
    </row>
    <row r="242" spans="1:20" x14ac:dyDescent="0.25">
      <c r="A242" s="1" t="s">
        <v>14</v>
      </c>
      <c r="B242" s="2">
        <v>7130.3</v>
      </c>
      <c r="C242" s="1">
        <v>4</v>
      </c>
      <c r="F242" s="1">
        <v>2500</v>
      </c>
      <c r="G242" s="1">
        <v>19</v>
      </c>
      <c r="J242" s="1">
        <v>394</v>
      </c>
      <c r="K242" s="1">
        <v>365</v>
      </c>
      <c r="L242" s="3">
        <f t="shared" si="12"/>
        <v>0.96249464366628779</v>
      </c>
      <c r="M242" s="4">
        <v>0.99354916753639</v>
      </c>
      <c r="N242" s="4">
        <f t="shared" si="13"/>
        <v>3.2264619937842807</v>
      </c>
    </row>
    <row r="243" spans="1:20" x14ac:dyDescent="0.25">
      <c r="A243" s="1" t="s">
        <v>14</v>
      </c>
      <c r="B243" s="2">
        <v>7130.3</v>
      </c>
      <c r="C243" s="1">
        <v>4</v>
      </c>
      <c r="F243" s="1">
        <v>2500</v>
      </c>
      <c r="G243" s="1">
        <v>19</v>
      </c>
      <c r="J243" s="1">
        <v>391</v>
      </c>
      <c r="K243" s="1">
        <v>348</v>
      </c>
      <c r="L243" s="3">
        <f t="shared" si="12"/>
        <v>0.94341166806838372</v>
      </c>
      <c r="M243" s="4">
        <v>0.99354916753639</v>
      </c>
      <c r="N243" s="4">
        <f t="shared" si="13"/>
        <v>5.3144879552594251</v>
      </c>
    </row>
    <row r="244" spans="1:20" x14ac:dyDescent="0.25">
      <c r="A244" s="1" t="s">
        <v>14</v>
      </c>
      <c r="B244" s="2">
        <v>7130.3</v>
      </c>
      <c r="C244" s="1">
        <v>4</v>
      </c>
      <c r="F244" s="1">
        <v>2500</v>
      </c>
      <c r="G244" s="1">
        <v>19</v>
      </c>
      <c r="J244" s="1">
        <v>395</v>
      </c>
      <c r="K244" s="1">
        <v>335</v>
      </c>
      <c r="L244" s="3">
        <f t="shared" si="12"/>
        <v>0.92092413684449859</v>
      </c>
      <c r="M244" s="4">
        <v>0.99354916753639</v>
      </c>
      <c r="N244" s="4">
        <f t="shared" si="13"/>
        <v>7.8861035112770015</v>
      </c>
    </row>
    <row r="245" spans="1:20" x14ac:dyDescent="0.25">
      <c r="A245" s="1" t="s">
        <v>14</v>
      </c>
      <c r="B245" s="2">
        <v>7130.3</v>
      </c>
      <c r="C245" s="1">
        <v>4</v>
      </c>
      <c r="F245" s="1">
        <v>2500</v>
      </c>
      <c r="G245" s="1">
        <v>19</v>
      </c>
      <c r="J245" s="1">
        <v>397</v>
      </c>
      <c r="K245" s="1">
        <v>366</v>
      </c>
      <c r="L245" s="3">
        <f t="shared" si="12"/>
        <v>0.96016371400018008</v>
      </c>
      <c r="M245" s="4">
        <v>0.99354916753639</v>
      </c>
      <c r="N245" s="4">
        <f t="shared" si="13"/>
        <v>3.4770584484099407</v>
      </c>
    </row>
    <row r="246" spans="1:20" x14ac:dyDescent="0.25">
      <c r="A246" s="1" t="s">
        <v>14</v>
      </c>
      <c r="B246" s="2">
        <v>7130.3</v>
      </c>
      <c r="C246" s="1">
        <v>4</v>
      </c>
      <c r="F246" s="1">
        <v>2500</v>
      </c>
      <c r="G246" s="1">
        <v>19</v>
      </c>
      <c r="J246" s="1">
        <v>391</v>
      </c>
      <c r="K246" s="1">
        <v>368</v>
      </c>
      <c r="L246" s="3">
        <f t="shared" si="12"/>
        <v>0.97014250014533188</v>
      </c>
      <c r="M246" s="4">
        <v>0.99354916753639</v>
      </c>
      <c r="N246" s="4">
        <f t="shared" si="13"/>
        <v>2.4127040499258299</v>
      </c>
    </row>
    <row r="247" spans="1:20" x14ac:dyDescent="0.25">
      <c r="A247" s="1" t="s">
        <v>15</v>
      </c>
      <c r="B247" s="6">
        <v>1640.6259</v>
      </c>
      <c r="C247" s="1">
        <v>6</v>
      </c>
      <c r="F247" s="1">
        <v>2500</v>
      </c>
      <c r="G247" s="1">
        <v>3</v>
      </c>
      <c r="J247" s="1">
        <v>438</v>
      </c>
      <c r="K247" s="1">
        <v>240</v>
      </c>
      <c r="L247" s="3">
        <f t="shared" si="12"/>
        <v>0.74023321019760524</v>
      </c>
      <c r="M247" s="4">
        <v>0.92699865841520301</v>
      </c>
      <c r="N247" s="4">
        <f t="shared" si="13"/>
        <v>25.230622680079527</v>
      </c>
    </row>
    <row r="248" spans="1:20" x14ac:dyDescent="0.25">
      <c r="A248" s="1" t="s">
        <v>15</v>
      </c>
      <c r="B248" s="6">
        <v>1640.6259</v>
      </c>
      <c r="C248" s="1">
        <v>6</v>
      </c>
      <c r="F248" s="1">
        <v>2500</v>
      </c>
      <c r="G248" s="1">
        <v>3</v>
      </c>
      <c r="J248" s="1">
        <v>441</v>
      </c>
      <c r="K248" s="1">
        <v>233</v>
      </c>
      <c r="L248" s="3">
        <f t="shared" si="12"/>
        <v>0.72687321535589278</v>
      </c>
      <c r="M248" s="4">
        <v>0.92699865841520301</v>
      </c>
      <c r="N248" s="4">
        <f t="shared" si="13"/>
        <v>27.532372748296208</v>
      </c>
    </row>
    <row r="249" spans="1:20" x14ac:dyDescent="0.25">
      <c r="A249" s="1" t="s">
        <v>15</v>
      </c>
      <c r="B249" s="6">
        <v>1640.6259</v>
      </c>
      <c r="C249" s="1">
        <v>6</v>
      </c>
      <c r="F249" s="1">
        <v>2500</v>
      </c>
      <c r="G249" s="1">
        <v>3</v>
      </c>
      <c r="J249" s="1">
        <v>443</v>
      </c>
      <c r="K249" s="1">
        <v>239</v>
      </c>
      <c r="L249" s="3">
        <f t="shared" si="12"/>
        <v>0.73450894208614959</v>
      </c>
      <c r="M249" s="4">
        <v>0.92699865841520301</v>
      </c>
      <c r="N249" s="4">
        <f t="shared" si="13"/>
        <v>26.206585828941016</v>
      </c>
      <c r="O249" s="5"/>
      <c r="P249" s="5"/>
      <c r="Q249" s="5"/>
      <c r="R249" s="5"/>
      <c r="S249" s="5"/>
      <c r="T249" s="5"/>
    </row>
    <row r="250" spans="1:20" x14ac:dyDescent="0.25">
      <c r="A250" s="1" t="s">
        <v>15</v>
      </c>
      <c r="B250" s="6">
        <v>1640.6259</v>
      </c>
      <c r="C250" s="1">
        <v>6</v>
      </c>
      <c r="F250" s="1">
        <v>2500</v>
      </c>
      <c r="G250" s="1">
        <v>3</v>
      </c>
      <c r="J250" s="1">
        <v>440</v>
      </c>
      <c r="K250" s="1">
        <v>239</v>
      </c>
      <c r="L250" s="3">
        <f t="shared" si="12"/>
        <v>0.73700869613717468</v>
      </c>
      <c r="M250" s="4">
        <v>0.92699865841520301</v>
      </c>
      <c r="N250" s="4">
        <f t="shared" si="13"/>
        <v>25.778523818485137</v>
      </c>
    </row>
    <row r="251" spans="1:20" x14ac:dyDescent="0.25">
      <c r="A251" s="1" t="s">
        <v>15</v>
      </c>
      <c r="B251" s="6">
        <v>1640.6259</v>
      </c>
      <c r="C251" s="1">
        <v>6</v>
      </c>
      <c r="F251" s="1">
        <v>2500</v>
      </c>
      <c r="G251" s="1">
        <v>3</v>
      </c>
      <c r="J251" s="1">
        <v>440</v>
      </c>
      <c r="K251" s="1">
        <v>239</v>
      </c>
      <c r="L251" s="3">
        <f t="shared" si="12"/>
        <v>0.73700869613717468</v>
      </c>
      <c r="M251" s="4">
        <v>0.92699865841520301</v>
      </c>
      <c r="N251" s="4">
        <f t="shared" si="13"/>
        <v>25.778523818485137</v>
      </c>
    </row>
    <row r="252" spans="1:20" x14ac:dyDescent="0.25">
      <c r="A252" s="1" t="s">
        <v>15</v>
      </c>
      <c r="B252" s="6">
        <v>1640.6259</v>
      </c>
      <c r="C252" s="1">
        <v>6</v>
      </c>
      <c r="F252" s="1">
        <v>2500</v>
      </c>
      <c r="G252" s="1">
        <v>4</v>
      </c>
      <c r="J252" s="1">
        <v>441</v>
      </c>
      <c r="K252" s="1">
        <v>272</v>
      </c>
      <c r="L252" s="3">
        <f t="shared" si="12"/>
        <v>0.785353452498602</v>
      </c>
      <c r="M252" s="4">
        <v>0.95827036297077495</v>
      </c>
      <c r="N252" s="4">
        <f t="shared" si="13"/>
        <v>22.017718254378053</v>
      </c>
    </row>
    <row r="253" spans="1:20" x14ac:dyDescent="0.25">
      <c r="A253" s="1" t="s">
        <v>15</v>
      </c>
      <c r="B253" s="6">
        <v>1640.6259</v>
      </c>
      <c r="C253" s="1">
        <v>6</v>
      </c>
      <c r="F253" s="1">
        <v>2500</v>
      </c>
      <c r="G253" s="1">
        <v>4</v>
      </c>
      <c r="J253" s="1">
        <v>441</v>
      </c>
      <c r="K253" s="1">
        <v>278</v>
      </c>
      <c r="L253" s="3">
        <f t="shared" si="12"/>
        <v>0.79396819050157463</v>
      </c>
      <c r="M253" s="4">
        <v>0.95827036297077495</v>
      </c>
      <c r="N253" s="4">
        <f t="shared" si="13"/>
        <v>20.693797866814474</v>
      </c>
    </row>
    <row r="254" spans="1:20" x14ac:dyDescent="0.25">
      <c r="A254" s="1" t="s">
        <v>15</v>
      </c>
      <c r="B254" s="6">
        <v>1640.6259</v>
      </c>
      <c r="C254" s="1">
        <v>6</v>
      </c>
      <c r="F254" s="1">
        <v>2500</v>
      </c>
      <c r="G254" s="1">
        <v>4</v>
      </c>
      <c r="J254" s="1">
        <v>438</v>
      </c>
      <c r="K254" s="1">
        <v>276</v>
      </c>
      <c r="L254" s="3">
        <f t="shared" si="12"/>
        <v>0.79381168188769424</v>
      </c>
      <c r="M254" s="4">
        <v>0.95827036297077495</v>
      </c>
      <c r="N254" s="4">
        <f t="shared" si="13"/>
        <v>20.717593962839633</v>
      </c>
      <c r="O254" s="5"/>
      <c r="P254" s="5"/>
      <c r="Q254" s="5"/>
      <c r="R254" s="5"/>
      <c r="S254" s="5"/>
    </row>
    <row r="255" spans="1:20" x14ac:dyDescent="0.25">
      <c r="A255" s="1" t="s">
        <v>15</v>
      </c>
      <c r="B255" s="6">
        <v>1640.6259</v>
      </c>
      <c r="C255" s="1">
        <v>6</v>
      </c>
      <c r="F255" s="1">
        <v>2500</v>
      </c>
      <c r="G255" s="1">
        <v>4</v>
      </c>
      <c r="J255" s="1">
        <v>442</v>
      </c>
      <c r="K255" s="1">
        <v>276</v>
      </c>
      <c r="L255" s="3">
        <f t="shared" si="12"/>
        <v>0.79021161035527154</v>
      </c>
      <c r="M255" s="4">
        <v>0.95827036297077495</v>
      </c>
      <c r="N255" s="4">
        <f t="shared" si="13"/>
        <v>21.267563069586615</v>
      </c>
    </row>
    <row r="256" spans="1:20" x14ac:dyDescent="0.25">
      <c r="A256" s="1" t="s">
        <v>15</v>
      </c>
      <c r="B256" s="6">
        <v>1640.6259</v>
      </c>
      <c r="C256" s="1">
        <v>6</v>
      </c>
      <c r="F256" s="1">
        <v>2500</v>
      </c>
      <c r="G256" s="1">
        <v>4</v>
      </c>
      <c r="J256" s="1">
        <v>440</v>
      </c>
      <c r="K256" s="1">
        <v>279</v>
      </c>
      <c r="L256" s="3">
        <f t="shared" si="12"/>
        <v>0.79629825385398723</v>
      </c>
      <c r="M256" s="4">
        <v>0.95827036297077495</v>
      </c>
      <c r="N256" s="4">
        <f t="shared" si="13"/>
        <v>20.340633466526182</v>
      </c>
    </row>
    <row r="257" spans="1:18" x14ac:dyDescent="0.25">
      <c r="A257" s="1" t="s">
        <v>15</v>
      </c>
      <c r="B257" s="6">
        <v>1640.6259</v>
      </c>
      <c r="C257" s="1">
        <v>6</v>
      </c>
      <c r="F257" s="1">
        <v>2500</v>
      </c>
      <c r="G257" s="1">
        <v>5</v>
      </c>
      <c r="J257" s="1">
        <v>433</v>
      </c>
      <c r="K257" s="1">
        <v>289</v>
      </c>
      <c r="L257" s="3">
        <f t="shared" si="12"/>
        <v>0.81696786326476167</v>
      </c>
      <c r="M257" s="4">
        <v>0.973090909114114</v>
      </c>
      <c r="N257" s="4">
        <f t="shared" si="13"/>
        <v>19.110059632634069</v>
      </c>
    </row>
    <row r="258" spans="1:18" x14ac:dyDescent="0.25">
      <c r="A258" s="1" t="s">
        <v>15</v>
      </c>
      <c r="B258" s="6">
        <v>1640.6259</v>
      </c>
      <c r="C258" s="1">
        <v>6</v>
      </c>
      <c r="F258" s="1">
        <v>2500</v>
      </c>
      <c r="G258" s="1">
        <v>5</v>
      </c>
      <c r="J258" s="1">
        <v>436</v>
      </c>
      <c r="K258" s="1">
        <v>292</v>
      </c>
      <c r="L258" s="3">
        <f t="shared" si="12"/>
        <v>0.8183671368293095</v>
      </c>
      <c r="M258" s="4">
        <v>0.973090909114114</v>
      </c>
      <c r="N258" s="4">
        <f t="shared" si="13"/>
        <v>18.906400968673786</v>
      </c>
    </row>
    <row r="259" spans="1:18" x14ac:dyDescent="0.25">
      <c r="A259" s="1" t="s">
        <v>15</v>
      </c>
      <c r="B259" s="6">
        <v>1640.6259</v>
      </c>
      <c r="C259" s="1">
        <v>6</v>
      </c>
      <c r="F259" s="1">
        <v>2500</v>
      </c>
      <c r="G259" s="1">
        <v>5</v>
      </c>
      <c r="J259" s="1">
        <v>437</v>
      </c>
      <c r="K259" s="1">
        <v>297</v>
      </c>
      <c r="L259" s="3">
        <f t="shared" si="12"/>
        <v>0.8243990946604004</v>
      </c>
      <c r="M259" s="4">
        <v>0.973090909114114</v>
      </c>
      <c r="N259" s="4">
        <f t="shared" si="13"/>
        <v>18.036387402264808</v>
      </c>
      <c r="O259" s="5"/>
      <c r="P259" s="5"/>
      <c r="Q259" s="5"/>
      <c r="R259" s="5"/>
    </row>
    <row r="260" spans="1:18" x14ac:dyDescent="0.25">
      <c r="A260" s="1" t="s">
        <v>15</v>
      </c>
      <c r="B260" s="6">
        <v>1640.6259</v>
      </c>
      <c r="C260" s="1">
        <v>6</v>
      </c>
      <c r="F260" s="1">
        <v>2500</v>
      </c>
      <c r="G260" s="1">
        <v>5</v>
      </c>
      <c r="J260" s="1">
        <v>435</v>
      </c>
      <c r="K260" s="1">
        <v>288</v>
      </c>
      <c r="L260" s="3">
        <f t="shared" si="12"/>
        <v>0.81367620434497245</v>
      </c>
      <c r="M260" s="4">
        <v>0.973090909114114</v>
      </c>
      <c r="N260" s="4">
        <f t="shared" si="13"/>
        <v>19.591909400554972</v>
      </c>
    </row>
    <row r="261" spans="1:18" x14ac:dyDescent="0.25">
      <c r="A261" s="1" t="s">
        <v>15</v>
      </c>
      <c r="B261" s="6">
        <v>1640.6259</v>
      </c>
      <c r="C261" s="1">
        <v>6</v>
      </c>
      <c r="F261" s="1">
        <v>2500</v>
      </c>
      <c r="G261" s="1">
        <v>5</v>
      </c>
      <c r="J261" s="1">
        <v>436</v>
      </c>
      <c r="K261" s="1">
        <v>295</v>
      </c>
      <c r="L261" s="3">
        <f t="shared" si="12"/>
        <v>0.82256033492209912</v>
      </c>
      <c r="M261" s="4">
        <v>0.973090909114114</v>
      </c>
      <c r="N261" s="4">
        <f t="shared" si="13"/>
        <v>18.300247143119407</v>
      </c>
    </row>
    <row r="262" spans="1:18" x14ac:dyDescent="0.25">
      <c r="A262" s="1" t="s">
        <v>15</v>
      </c>
      <c r="B262" s="6">
        <v>1640.6259</v>
      </c>
      <c r="C262" s="1">
        <v>6</v>
      </c>
      <c r="F262" s="1">
        <v>2500</v>
      </c>
      <c r="G262" s="1">
        <v>6</v>
      </c>
      <c r="J262" s="1">
        <v>431</v>
      </c>
      <c r="K262" s="1">
        <v>290</v>
      </c>
      <c r="L262" s="3">
        <f t="shared" si="12"/>
        <v>0.82027667789975867</v>
      </c>
      <c r="M262" s="4">
        <v>0.98123599040096099</v>
      </c>
      <c r="N262" s="4">
        <f t="shared" si="13"/>
        <v>19.622563561519694</v>
      </c>
    </row>
    <row r="263" spans="1:18" x14ac:dyDescent="0.25">
      <c r="A263" s="1" t="s">
        <v>15</v>
      </c>
      <c r="B263" s="6">
        <v>1640.6259</v>
      </c>
      <c r="C263" s="1">
        <v>6</v>
      </c>
      <c r="F263" s="1">
        <v>2500</v>
      </c>
      <c r="G263" s="1">
        <v>6</v>
      </c>
      <c r="J263" s="1">
        <v>431</v>
      </c>
      <c r="K263" s="1">
        <v>286</v>
      </c>
      <c r="L263" s="3">
        <f t="shared" si="12"/>
        <v>0.81459995448494082</v>
      </c>
      <c r="M263" s="4">
        <v>0.98123599040096099</v>
      </c>
      <c r="N263" s="4">
        <f t="shared" si="13"/>
        <v>20.456180361731249</v>
      </c>
    </row>
    <row r="264" spans="1:18" x14ac:dyDescent="0.25">
      <c r="A264" s="1" t="s">
        <v>15</v>
      </c>
      <c r="B264" s="6">
        <v>1640.6259</v>
      </c>
      <c r="C264" s="1">
        <v>6</v>
      </c>
      <c r="F264" s="1">
        <v>2500</v>
      </c>
      <c r="G264" s="1">
        <v>6</v>
      </c>
      <c r="J264" s="1">
        <v>434</v>
      </c>
      <c r="K264" s="1">
        <v>295</v>
      </c>
      <c r="L264" s="3">
        <f t="shared" si="12"/>
        <v>0.82445345672399695</v>
      </c>
      <c r="M264" s="4">
        <v>0.98123599040096099</v>
      </c>
      <c r="N264" s="4">
        <f t="shared" si="13"/>
        <v>19.016541491613914</v>
      </c>
      <c r="O264" s="5"/>
      <c r="P264" s="5"/>
      <c r="Q264" s="5"/>
    </row>
    <row r="265" spans="1:18" x14ac:dyDescent="0.25">
      <c r="A265" s="1" t="s">
        <v>15</v>
      </c>
      <c r="B265" s="6">
        <v>1640.6259</v>
      </c>
      <c r="C265" s="1">
        <v>6</v>
      </c>
      <c r="F265" s="1">
        <v>2500</v>
      </c>
      <c r="G265" s="1">
        <v>6</v>
      </c>
      <c r="J265" s="1">
        <v>433</v>
      </c>
      <c r="K265" s="1">
        <v>294</v>
      </c>
      <c r="L265" s="3">
        <f t="shared" si="12"/>
        <v>0.82400475345609792</v>
      </c>
      <c r="M265" s="4">
        <v>0.98123599040096099</v>
      </c>
      <c r="N265" s="4">
        <f t="shared" si="13"/>
        <v>19.081350718596333</v>
      </c>
    </row>
    <row r="266" spans="1:18" x14ac:dyDescent="0.25">
      <c r="A266" s="1" t="s">
        <v>15</v>
      </c>
      <c r="B266" s="6">
        <v>1640.6259</v>
      </c>
      <c r="C266" s="1">
        <v>6</v>
      </c>
      <c r="F266" s="1">
        <v>2500</v>
      </c>
      <c r="G266" s="1">
        <v>6</v>
      </c>
      <c r="J266" s="1">
        <v>434</v>
      </c>
      <c r="K266" s="1">
        <v>295</v>
      </c>
      <c r="L266" s="3">
        <f t="shared" ref="L266:L297" si="14">(K266/J266)^0.5</f>
        <v>0.82445345672399695</v>
      </c>
      <c r="M266" s="4">
        <v>0.98123599040096099</v>
      </c>
      <c r="N266" s="4">
        <f t="shared" ref="N266:N297" si="15">ABS(M266-L266)/L266*100</f>
        <v>19.016541491613914</v>
      </c>
    </row>
    <row r="267" spans="1:18" x14ac:dyDescent="0.25">
      <c r="A267" s="1" t="s">
        <v>15</v>
      </c>
      <c r="B267" s="6">
        <v>1640.6259</v>
      </c>
      <c r="C267" s="1">
        <v>6</v>
      </c>
      <c r="F267" s="1">
        <v>2500</v>
      </c>
      <c r="G267" s="1">
        <v>8</v>
      </c>
      <c r="J267" s="1">
        <v>420</v>
      </c>
      <c r="K267" s="1">
        <v>298</v>
      </c>
      <c r="L267" s="3">
        <f t="shared" si="14"/>
        <v>0.84233236286148327</v>
      </c>
      <c r="M267" s="4">
        <v>0.98940174270644299</v>
      </c>
      <c r="N267" s="4">
        <f t="shared" si="15"/>
        <v>17.459780287361991</v>
      </c>
    </row>
    <row r="268" spans="1:18" x14ac:dyDescent="0.25">
      <c r="A268" s="1" t="s">
        <v>15</v>
      </c>
      <c r="B268" s="6">
        <v>1640.6259</v>
      </c>
      <c r="C268" s="1">
        <v>6</v>
      </c>
      <c r="F268" s="1">
        <v>2500</v>
      </c>
      <c r="G268" s="1">
        <v>8</v>
      </c>
      <c r="J268" s="1">
        <v>423</v>
      </c>
      <c r="K268" s="1">
        <v>299</v>
      </c>
      <c r="L268" s="3">
        <f t="shared" si="14"/>
        <v>0.84074716292246565</v>
      </c>
      <c r="M268" s="4">
        <v>0.98940174270644299</v>
      </c>
      <c r="N268" s="4">
        <f t="shared" si="15"/>
        <v>17.681246674356768</v>
      </c>
    </row>
    <row r="269" spans="1:18" x14ac:dyDescent="0.25">
      <c r="A269" s="1" t="s">
        <v>15</v>
      </c>
      <c r="B269" s="6">
        <v>1640.6259</v>
      </c>
      <c r="C269" s="1">
        <v>6</v>
      </c>
      <c r="F269" s="1">
        <v>2500</v>
      </c>
      <c r="G269" s="1">
        <v>8</v>
      </c>
      <c r="J269" s="1">
        <v>421</v>
      </c>
      <c r="K269" s="1">
        <v>294</v>
      </c>
      <c r="L269" s="3">
        <f t="shared" si="14"/>
        <v>0.83566577778530582</v>
      </c>
      <c r="M269" s="4">
        <v>0.98940174270644299</v>
      </c>
      <c r="N269" s="4">
        <f t="shared" si="15"/>
        <v>18.396824305593867</v>
      </c>
      <c r="O269" s="5"/>
      <c r="P269" s="5"/>
    </row>
    <row r="270" spans="1:18" x14ac:dyDescent="0.25">
      <c r="A270" s="1" t="s">
        <v>15</v>
      </c>
      <c r="B270" s="6">
        <v>1640.6259</v>
      </c>
      <c r="C270" s="1">
        <v>6</v>
      </c>
      <c r="F270" s="1">
        <v>2500</v>
      </c>
      <c r="G270" s="1">
        <v>8</v>
      </c>
      <c r="J270" s="1">
        <v>425</v>
      </c>
      <c r="K270" s="1">
        <v>297</v>
      </c>
      <c r="L270" s="3">
        <f t="shared" si="14"/>
        <v>0.83595665522308316</v>
      </c>
      <c r="M270" s="4">
        <v>0.98940174270644299</v>
      </c>
      <c r="N270" s="4">
        <f t="shared" si="15"/>
        <v>18.355627235530715</v>
      </c>
    </row>
    <row r="271" spans="1:18" x14ac:dyDescent="0.25">
      <c r="A271" s="1" t="s">
        <v>15</v>
      </c>
      <c r="B271" s="6">
        <v>1640.6259</v>
      </c>
      <c r="C271" s="1">
        <v>6</v>
      </c>
      <c r="F271" s="1">
        <v>2500</v>
      </c>
      <c r="G271" s="1">
        <v>8</v>
      </c>
      <c r="J271" s="1">
        <v>425</v>
      </c>
      <c r="K271" s="1">
        <v>301</v>
      </c>
      <c r="L271" s="3">
        <f t="shared" si="14"/>
        <v>0.84156716554155497</v>
      </c>
      <c r="M271" s="4">
        <v>0.98940174270644299</v>
      </c>
      <c r="N271" s="4">
        <f t="shared" si="15"/>
        <v>17.566580924025871</v>
      </c>
    </row>
    <row r="272" spans="1:18" x14ac:dyDescent="0.25">
      <c r="A272" s="1" t="s">
        <v>15</v>
      </c>
      <c r="B272" s="6">
        <v>1640.6259</v>
      </c>
      <c r="C272" s="1">
        <v>6</v>
      </c>
      <c r="F272" s="1">
        <v>2500</v>
      </c>
      <c r="G272" s="1">
        <v>10</v>
      </c>
      <c r="J272" s="1">
        <v>421</v>
      </c>
      <c r="K272" s="1">
        <v>306</v>
      </c>
      <c r="L272" s="3">
        <f t="shared" si="14"/>
        <v>0.85254962031947934</v>
      </c>
      <c r="M272" s="4">
        <v>0.99320415098397097</v>
      </c>
      <c r="N272" s="4">
        <f t="shared" si="15"/>
        <v>16.498104897610954</v>
      </c>
    </row>
    <row r="273" spans="1:15" x14ac:dyDescent="0.25">
      <c r="A273" s="1" t="s">
        <v>15</v>
      </c>
      <c r="B273" s="6">
        <v>1640.6259</v>
      </c>
      <c r="C273" s="1">
        <v>6</v>
      </c>
      <c r="F273" s="1">
        <v>2500</v>
      </c>
      <c r="G273" s="1">
        <v>10</v>
      </c>
      <c r="J273" s="1">
        <v>426</v>
      </c>
      <c r="K273" s="1">
        <v>309</v>
      </c>
      <c r="L273" s="3">
        <f t="shared" si="14"/>
        <v>0.85167606087998993</v>
      </c>
      <c r="M273" s="4">
        <v>0.99320415098397097</v>
      </c>
      <c r="N273" s="4">
        <f t="shared" si="15"/>
        <v>16.617596361432053</v>
      </c>
    </row>
    <row r="274" spans="1:15" x14ac:dyDescent="0.25">
      <c r="A274" s="1" t="s">
        <v>15</v>
      </c>
      <c r="B274" s="6">
        <v>1640.6259</v>
      </c>
      <c r="C274" s="1">
        <v>6</v>
      </c>
      <c r="F274" s="1">
        <v>2500</v>
      </c>
      <c r="G274" s="1">
        <v>10</v>
      </c>
      <c r="J274" s="1">
        <v>426</v>
      </c>
      <c r="K274" s="1">
        <v>312</v>
      </c>
      <c r="L274" s="3">
        <f t="shared" si="14"/>
        <v>0.85580042427962322</v>
      </c>
      <c r="M274" s="4">
        <v>0.99320415098397097</v>
      </c>
      <c r="N274" s="4">
        <f t="shared" si="15"/>
        <v>16.055580577680644</v>
      </c>
      <c r="O274" s="5"/>
    </row>
    <row r="275" spans="1:15" x14ac:dyDescent="0.25">
      <c r="A275" s="1" t="s">
        <v>15</v>
      </c>
      <c r="B275" s="6">
        <v>1640.6259</v>
      </c>
      <c r="C275" s="1">
        <v>6</v>
      </c>
      <c r="F275" s="1">
        <v>2500</v>
      </c>
      <c r="G275" s="1">
        <v>10</v>
      </c>
      <c r="J275" s="1">
        <v>424</v>
      </c>
      <c r="K275" s="1">
        <v>307</v>
      </c>
      <c r="L275" s="3">
        <f t="shared" si="14"/>
        <v>0.85091515662466899</v>
      </c>
      <c r="M275" s="4">
        <v>0.99320415098397097</v>
      </c>
      <c r="N275" s="4">
        <f t="shared" si="15"/>
        <v>16.721877998239062</v>
      </c>
    </row>
    <row r="276" spans="1:15" x14ac:dyDescent="0.25">
      <c r="A276" s="1" t="s">
        <v>15</v>
      </c>
      <c r="B276" s="6">
        <v>1640.6259</v>
      </c>
      <c r="C276" s="1">
        <v>6</v>
      </c>
      <c r="F276" s="1">
        <v>2500</v>
      </c>
      <c r="G276" s="1">
        <v>10</v>
      </c>
      <c r="J276" s="1">
        <v>424</v>
      </c>
      <c r="K276" s="1">
        <v>302</v>
      </c>
      <c r="L276" s="3">
        <f t="shared" si="14"/>
        <v>0.84395743431964398</v>
      </c>
      <c r="M276" s="4">
        <v>0.99320415098397097</v>
      </c>
      <c r="N276" s="4">
        <f t="shared" si="15"/>
        <v>17.684152137914655</v>
      </c>
    </row>
    <row r="277" spans="1:15" x14ac:dyDescent="0.25">
      <c r="A277" s="1" t="s">
        <v>15</v>
      </c>
      <c r="B277" s="6">
        <v>1640.6259</v>
      </c>
      <c r="C277" s="1">
        <v>6</v>
      </c>
      <c r="F277" s="1">
        <v>2500</v>
      </c>
      <c r="G277" s="1">
        <v>12</v>
      </c>
      <c r="J277" s="1">
        <v>423</v>
      </c>
      <c r="K277" s="1">
        <v>310</v>
      </c>
      <c r="L277" s="3">
        <f t="shared" si="14"/>
        <v>0.85607273061029254</v>
      </c>
      <c r="M277" s="4">
        <v>0.99527575543636304</v>
      </c>
      <c r="N277" s="4">
        <f t="shared" si="15"/>
        <v>16.260654013220694</v>
      </c>
    </row>
    <row r="278" spans="1:15" x14ac:dyDescent="0.25">
      <c r="A278" s="1" t="s">
        <v>15</v>
      </c>
      <c r="B278" s="6">
        <v>1640.6259</v>
      </c>
      <c r="C278" s="1">
        <v>6</v>
      </c>
      <c r="F278" s="1">
        <v>2500</v>
      </c>
      <c r="G278" s="1">
        <v>12</v>
      </c>
      <c r="J278" s="1">
        <v>422</v>
      </c>
      <c r="K278" s="1">
        <v>310</v>
      </c>
      <c r="L278" s="3">
        <f t="shared" si="14"/>
        <v>0.85708643461328005</v>
      </c>
      <c r="M278" s="4">
        <v>0.99527575543636304</v>
      </c>
      <c r="N278" s="4">
        <f t="shared" si="15"/>
        <v>16.12314875633686</v>
      </c>
    </row>
    <row r="279" spans="1:15" x14ac:dyDescent="0.25">
      <c r="A279" s="1" t="s">
        <v>15</v>
      </c>
      <c r="B279" s="6">
        <v>1640.6259</v>
      </c>
      <c r="C279" s="1">
        <v>6</v>
      </c>
      <c r="F279" s="1">
        <v>2500</v>
      </c>
      <c r="G279" s="1">
        <v>12</v>
      </c>
      <c r="J279" s="1">
        <v>419</v>
      </c>
      <c r="K279" s="1">
        <v>305</v>
      </c>
      <c r="L279" s="3">
        <f t="shared" si="14"/>
        <v>0.85318440426730979</v>
      </c>
      <c r="M279" s="4">
        <v>0.99527575543636304</v>
      </c>
      <c r="N279" s="4">
        <f t="shared" si="15"/>
        <v>16.654236816609092</v>
      </c>
      <c r="O279" s="5"/>
    </row>
    <row r="280" spans="1:15" x14ac:dyDescent="0.25">
      <c r="A280" s="1" t="s">
        <v>15</v>
      </c>
      <c r="B280" s="6">
        <v>1640.6259</v>
      </c>
      <c r="C280" s="1">
        <v>6</v>
      </c>
      <c r="F280" s="1">
        <v>2500</v>
      </c>
      <c r="G280" s="1">
        <v>12</v>
      </c>
      <c r="J280" s="1">
        <v>419</v>
      </c>
      <c r="K280" s="1">
        <v>315</v>
      </c>
      <c r="L280" s="3">
        <f t="shared" si="14"/>
        <v>0.86705823110887514</v>
      </c>
      <c r="M280" s="4">
        <v>0.99527575543636304</v>
      </c>
      <c r="N280" s="4">
        <f t="shared" si="15"/>
        <v>14.787648594663743</v>
      </c>
    </row>
    <row r="281" spans="1:15" x14ac:dyDescent="0.25">
      <c r="A281" s="1" t="s">
        <v>15</v>
      </c>
      <c r="B281" s="6">
        <v>1640.6259</v>
      </c>
      <c r="C281" s="1">
        <v>6</v>
      </c>
      <c r="F281" s="1">
        <v>2500</v>
      </c>
      <c r="G281" s="1">
        <v>12</v>
      </c>
      <c r="J281" s="1">
        <v>421</v>
      </c>
      <c r="K281" s="1">
        <v>313</v>
      </c>
      <c r="L281" s="3">
        <f t="shared" si="14"/>
        <v>0.86224586603339914</v>
      </c>
      <c r="M281" s="4">
        <v>0.99527575543636304</v>
      </c>
      <c r="N281" s="4">
        <f t="shared" si="15"/>
        <v>15.428301212384238</v>
      </c>
    </row>
    <row r="282" spans="1:15" x14ac:dyDescent="0.25">
      <c r="A282" s="1" t="s">
        <v>15</v>
      </c>
      <c r="B282" s="6">
        <v>1640.6259</v>
      </c>
      <c r="C282" s="1">
        <v>6</v>
      </c>
      <c r="F282" s="1">
        <v>2500</v>
      </c>
      <c r="G282" s="1">
        <v>15</v>
      </c>
      <c r="J282" s="1">
        <v>401</v>
      </c>
      <c r="K282" s="1">
        <v>290</v>
      </c>
      <c r="L282" s="3">
        <f t="shared" si="14"/>
        <v>0.85040697313117364</v>
      </c>
      <c r="M282" s="4">
        <v>0.99697391020138204</v>
      </c>
      <c r="N282" s="4">
        <f t="shared" si="15"/>
        <v>17.234917128037321</v>
      </c>
    </row>
    <row r="283" spans="1:15" x14ac:dyDescent="0.25">
      <c r="A283" s="1" t="s">
        <v>15</v>
      </c>
      <c r="B283" s="6">
        <v>1640.6259</v>
      </c>
      <c r="C283" s="1">
        <v>6</v>
      </c>
      <c r="F283" s="1">
        <v>2500</v>
      </c>
      <c r="G283" s="1">
        <v>15</v>
      </c>
      <c r="J283" s="1">
        <v>398</v>
      </c>
      <c r="K283" s="1">
        <v>292</v>
      </c>
      <c r="L283" s="3">
        <f t="shared" si="14"/>
        <v>0.85654441899328415</v>
      </c>
      <c r="M283" s="4">
        <v>0.99697391020138204</v>
      </c>
      <c r="N283" s="4">
        <f t="shared" si="15"/>
        <v>16.394887187887793</v>
      </c>
    </row>
    <row r="284" spans="1:15" x14ac:dyDescent="0.25">
      <c r="A284" s="1" t="s">
        <v>15</v>
      </c>
      <c r="B284" s="6">
        <v>1640.6259</v>
      </c>
      <c r="C284" s="1">
        <v>6</v>
      </c>
      <c r="F284" s="1">
        <v>2500</v>
      </c>
      <c r="G284" s="1">
        <v>15</v>
      </c>
      <c r="J284" s="1">
        <v>399</v>
      </c>
      <c r="K284" s="1">
        <v>293</v>
      </c>
      <c r="L284" s="3">
        <f t="shared" si="14"/>
        <v>0.85693397621928702</v>
      </c>
      <c r="M284" s="4">
        <v>0.99697391020138204</v>
      </c>
      <c r="N284" s="4">
        <f t="shared" si="15"/>
        <v>16.341974745818597</v>
      </c>
    </row>
    <row r="285" spans="1:15" x14ac:dyDescent="0.25">
      <c r="A285" s="1" t="s">
        <v>15</v>
      </c>
      <c r="B285" s="6">
        <v>1640.6259</v>
      </c>
      <c r="C285" s="1">
        <v>6</v>
      </c>
      <c r="F285" s="1">
        <v>2500</v>
      </c>
      <c r="G285" s="1">
        <v>15</v>
      </c>
      <c r="J285" s="1">
        <v>400</v>
      </c>
      <c r="K285" s="1">
        <v>273</v>
      </c>
      <c r="L285" s="3">
        <f t="shared" si="14"/>
        <v>0.82613558209291527</v>
      </c>
      <c r="M285" s="4">
        <v>0.99697391020138204</v>
      </c>
      <c r="N285" s="4">
        <f t="shared" si="15"/>
        <v>20.679211961270134</v>
      </c>
    </row>
    <row r="286" spans="1:15" x14ac:dyDescent="0.25">
      <c r="A286" s="1" t="s">
        <v>15</v>
      </c>
      <c r="B286" s="6">
        <v>1640.6259</v>
      </c>
      <c r="C286" s="1">
        <v>6</v>
      </c>
      <c r="F286" s="1">
        <v>2500</v>
      </c>
      <c r="G286" s="1">
        <v>15</v>
      </c>
      <c r="J286" s="1">
        <v>399</v>
      </c>
      <c r="K286" s="1">
        <v>290</v>
      </c>
      <c r="L286" s="3">
        <f t="shared" si="14"/>
        <v>0.85253565474208537</v>
      </c>
      <c r="M286" s="4">
        <v>0.99697391020138204</v>
      </c>
      <c r="N286" s="4">
        <f t="shared" si="15"/>
        <v>16.942195280148496</v>
      </c>
    </row>
    <row r="287" spans="1:15" x14ac:dyDescent="0.25">
      <c r="A287" s="1" t="s">
        <v>15</v>
      </c>
      <c r="B287" s="6">
        <v>1640.6259</v>
      </c>
      <c r="C287" s="1">
        <v>6</v>
      </c>
      <c r="F287" s="1">
        <v>2500</v>
      </c>
      <c r="G287" s="1">
        <v>19</v>
      </c>
      <c r="J287" s="1">
        <v>388</v>
      </c>
      <c r="K287" s="1">
        <v>284</v>
      </c>
      <c r="L287" s="3">
        <f t="shared" si="14"/>
        <v>0.85554588590361291</v>
      </c>
      <c r="M287" s="4">
        <v>0.998112857258171</v>
      </c>
      <c r="N287" s="4">
        <f t="shared" si="15"/>
        <v>16.663860314631904</v>
      </c>
    </row>
    <row r="288" spans="1:15" x14ac:dyDescent="0.25">
      <c r="A288" s="1" t="s">
        <v>15</v>
      </c>
      <c r="B288" s="6">
        <v>1640.6259</v>
      </c>
      <c r="C288" s="1">
        <v>6</v>
      </c>
      <c r="F288" s="1">
        <v>2500</v>
      </c>
      <c r="G288" s="1">
        <v>19</v>
      </c>
      <c r="J288" s="1">
        <v>388</v>
      </c>
      <c r="K288" s="1">
        <v>281</v>
      </c>
      <c r="L288" s="3">
        <f t="shared" si="14"/>
        <v>0.85101516092471075</v>
      </c>
      <c r="M288" s="4">
        <v>0.998112857258171</v>
      </c>
      <c r="N288" s="4">
        <f t="shared" si="15"/>
        <v>17.284967775853051</v>
      </c>
    </row>
    <row r="289" spans="1:20" x14ac:dyDescent="0.25">
      <c r="A289" s="1" t="s">
        <v>15</v>
      </c>
      <c r="B289" s="6">
        <v>1640.6259</v>
      </c>
      <c r="C289" s="1">
        <v>6</v>
      </c>
      <c r="F289" s="1">
        <v>2500</v>
      </c>
      <c r="G289" s="1">
        <v>19</v>
      </c>
      <c r="J289" s="1">
        <v>389</v>
      </c>
      <c r="K289" s="1">
        <v>276</v>
      </c>
      <c r="L289" s="3">
        <f t="shared" si="14"/>
        <v>0.84232509645824594</v>
      </c>
      <c r="M289" s="4">
        <v>0.998112857258171</v>
      </c>
      <c r="N289" s="4">
        <f t="shared" si="15"/>
        <v>18.494968445671553</v>
      </c>
    </row>
    <row r="290" spans="1:20" x14ac:dyDescent="0.25">
      <c r="A290" s="1" t="s">
        <v>15</v>
      </c>
      <c r="B290" s="6">
        <v>1640.6259</v>
      </c>
      <c r="C290" s="1">
        <v>6</v>
      </c>
      <c r="F290" s="1">
        <v>2500</v>
      </c>
      <c r="G290" s="1">
        <v>19</v>
      </c>
      <c r="J290" s="1">
        <v>385</v>
      </c>
      <c r="K290" s="1">
        <v>281</v>
      </c>
      <c r="L290" s="3">
        <f t="shared" si="14"/>
        <v>0.85432437040630527</v>
      </c>
      <c r="M290" s="4">
        <v>0.998112857258171</v>
      </c>
      <c r="N290" s="4">
        <f t="shared" si="15"/>
        <v>16.830666645208993</v>
      </c>
    </row>
    <row r="291" spans="1:20" x14ac:dyDescent="0.25">
      <c r="A291" s="1" t="s">
        <v>15</v>
      </c>
      <c r="B291" s="6">
        <v>1640.6259</v>
      </c>
      <c r="C291" s="1">
        <v>6</v>
      </c>
      <c r="F291" s="1">
        <v>2500</v>
      </c>
      <c r="G291" s="1">
        <v>19</v>
      </c>
      <c r="J291" s="1">
        <v>384</v>
      </c>
      <c r="K291" s="1">
        <v>279</v>
      </c>
      <c r="L291" s="3">
        <f t="shared" si="14"/>
        <v>0.85238635606161595</v>
      </c>
      <c r="M291" s="4">
        <v>0.998112857258171</v>
      </c>
      <c r="N291" s="4">
        <f t="shared" si="15"/>
        <v>17.096296786104471</v>
      </c>
    </row>
    <row r="292" spans="1:20" x14ac:dyDescent="0.25">
      <c r="A292" s="1" t="s">
        <v>16</v>
      </c>
      <c r="B292" s="2">
        <v>7576.2</v>
      </c>
      <c r="C292" s="1">
        <v>6</v>
      </c>
      <c r="F292" s="1">
        <v>2500</v>
      </c>
      <c r="G292" s="1">
        <v>3</v>
      </c>
      <c r="J292" s="1">
        <v>439</v>
      </c>
      <c r="K292" s="1">
        <v>90</v>
      </c>
      <c r="L292" s="3">
        <f t="shared" si="14"/>
        <v>0.45278183435473657</v>
      </c>
      <c r="M292" s="4">
        <v>0.53508381553120599</v>
      </c>
      <c r="N292" s="4">
        <f t="shared" si="15"/>
        <v>18.17696182395628</v>
      </c>
    </row>
    <row r="293" spans="1:20" x14ac:dyDescent="0.25">
      <c r="A293" s="1" t="s">
        <v>16</v>
      </c>
      <c r="B293" s="2">
        <v>7576.2</v>
      </c>
      <c r="C293" s="1">
        <v>6</v>
      </c>
      <c r="F293" s="1">
        <v>2500</v>
      </c>
      <c r="G293" s="1">
        <v>3</v>
      </c>
      <c r="J293" s="1">
        <v>440</v>
      </c>
      <c r="K293" s="1">
        <v>91</v>
      </c>
      <c r="L293" s="3">
        <f t="shared" si="14"/>
        <v>0.45477267048293679</v>
      </c>
      <c r="M293" s="4">
        <v>0.53508381553120599</v>
      </c>
      <c r="N293" s="4">
        <f t="shared" si="15"/>
        <v>17.659624304816816</v>
      </c>
    </row>
    <row r="294" spans="1:20" x14ac:dyDescent="0.25">
      <c r="A294" s="1" t="s">
        <v>16</v>
      </c>
      <c r="B294" s="2">
        <v>7576.2</v>
      </c>
      <c r="C294" s="1">
        <v>6</v>
      </c>
      <c r="F294" s="1">
        <v>2500</v>
      </c>
      <c r="G294" s="1">
        <v>3</v>
      </c>
      <c r="J294" s="1">
        <v>441</v>
      </c>
      <c r="K294" s="1">
        <v>93</v>
      </c>
      <c r="L294" s="3">
        <f t="shared" si="14"/>
        <v>0.45922146480918835</v>
      </c>
      <c r="M294" s="4">
        <v>0.53508381553120599</v>
      </c>
      <c r="N294" s="4">
        <f t="shared" si="15"/>
        <v>16.519774560960318</v>
      </c>
      <c r="O294" s="5"/>
      <c r="P294" s="5"/>
      <c r="Q294" s="5"/>
      <c r="R294" s="5"/>
      <c r="S294" s="5"/>
      <c r="T294" s="5"/>
    </row>
    <row r="295" spans="1:20" x14ac:dyDescent="0.25">
      <c r="A295" s="1" t="s">
        <v>16</v>
      </c>
      <c r="B295" s="2">
        <v>7576.2</v>
      </c>
      <c r="C295" s="1">
        <v>6</v>
      </c>
      <c r="F295" s="1">
        <v>2500</v>
      </c>
      <c r="G295" s="1">
        <v>3</v>
      </c>
      <c r="J295" s="1">
        <v>440</v>
      </c>
      <c r="K295" s="1">
        <v>92</v>
      </c>
      <c r="L295" s="3">
        <f t="shared" si="14"/>
        <v>0.45726459418033788</v>
      </c>
      <c r="M295" s="4">
        <v>0.53508381553120599</v>
      </c>
      <c r="N295" s="4">
        <f t="shared" si="15"/>
        <v>17.018422668468716</v>
      </c>
    </row>
    <row r="296" spans="1:20" x14ac:dyDescent="0.25">
      <c r="A296" s="1" t="s">
        <v>16</v>
      </c>
      <c r="B296" s="2">
        <v>7576.2</v>
      </c>
      <c r="C296" s="1">
        <v>6</v>
      </c>
      <c r="F296" s="1">
        <v>2500</v>
      </c>
      <c r="G296" s="1">
        <v>3</v>
      </c>
      <c r="J296" s="1">
        <v>441</v>
      </c>
      <c r="K296" s="1">
        <v>96</v>
      </c>
      <c r="L296" s="3">
        <f t="shared" si="14"/>
        <v>0.46656947481584343</v>
      </c>
      <c r="M296" s="4">
        <v>0.53508381553120599</v>
      </c>
      <c r="N296" s="4">
        <f t="shared" si="15"/>
        <v>14.684702796385341</v>
      </c>
    </row>
    <row r="297" spans="1:20" x14ac:dyDescent="0.25">
      <c r="A297" s="1" t="s">
        <v>16</v>
      </c>
      <c r="B297" s="2">
        <v>7576.2</v>
      </c>
      <c r="C297" s="1">
        <v>6</v>
      </c>
      <c r="F297" s="1">
        <v>2500</v>
      </c>
      <c r="G297" s="1">
        <v>4</v>
      </c>
      <c r="J297" s="1">
        <v>437</v>
      </c>
      <c r="K297" s="1">
        <v>178</v>
      </c>
      <c r="L297" s="3">
        <f t="shared" si="14"/>
        <v>0.63821834387789467</v>
      </c>
      <c r="M297" s="4">
        <v>0.70887735201799995</v>
      </c>
      <c r="N297" s="4">
        <f t="shared" si="15"/>
        <v>11.071290698222851</v>
      </c>
    </row>
    <row r="298" spans="1:20" x14ac:dyDescent="0.25">
      <c r="A298" s="1" t="s">
        <v>16</v>
      </c>
      <c r="B298" s="2">
        <v>7576.2</v>
      </c>
      <c r="C298" s="1">
        <v>6</v>
      </c>
      <c r="F298" s="1">
        <v>2500</v>
      </c>
      <c r="G298" s="1">
        <v>4</v>
      </c>
      <c r="J298" s="1">
        <v>437</v>
      </c>
      <c r="K298" s="1">
        <v>177</v>
      </c>
      <c r="L298" s="3">
        <f t="shared" ref="L298:L329" si="16">(K298/J298)^0.5</f>
        <v>0.63642307071852111</v>
      </c>
      <c r="M298" s="4">
        <v>0.70887735201799995</v>
      </c>
      <c r="N298" s="4">
        <f t="shared" ref="N298:N329" si="17">ABS(M298-L298)/L298*100</f>
        <v>11.38460948904288</v>
      </c>
    </row>
    <row r="299" spans="1:20" x14ac:dyDescent="0.25">
      <c r="A299" s="1" t="s">
        <v>16</v>
      </c>
      <c r="B299" s="2">
        <v>7576.2</v>
      </c>
      <c r="C299" s="1">
        <v>6</v>
      </c>
      <c r="F299" s="1">
        <v>2500</v>
      </c>
      <c r="G299" s="1">
        <v>4</v>
      </c>
      <c r="J299" s="1">
        <v>438</v>
      </c>
      <c r="K299" s="1">
        <v>173</v>
      </c>
      <c r="L299" s="3">
        <f t="shared" si="16"/>
        <v>0.62847209082804278</v>
      </c>
      <c r="M299" s="4">
        <v>0.70887735201799995</v>
      </c>
      <c r="N299" s="4">
        <f t="shared" si="17"/>
        <v>12.793767991195807</v>
      </c>
      <c r="O299" s="5"/>
      <c r="P299" s="5"/>
      <c r="Q299" s="5"/>
      <c r="R299" s="5"/>
      <c r="S299" s="5"/>
    </row>
    <row r="300" spans="1:20" x14ac:dyDescent="0.25">
      <c r="A300" s="1" t="s">
        <v>16</v>
      </c>
      <c r="B300" s="2">
        <v>7576.2</v>
      </c>
      <c r="C300" s="1">
        <v>6</v>
      </c>
      <c r="F300" s="1">
        <v>2500</v>
      </c>
      <c r="G300" s="1">
        <v>4</v>
      </c>
      <c r="J300" s="1">
        <v>436</v>
      </c>
      <c r="K300" s="1">
        <v>175</v>
      </c>
      <c r="L300" s="3">
        <f t="shared" si="16"/>
        <v>0.63354253747399691</v>
      </c>
      <c r="M300" s="4">
        <v>0.70887735201799995</v>
      </c>
      <c r="N300" s="4">
        <f t="shared" si="17"/>
        <v>11.891042840528302</v>
      </c>
    </row>
    <row r="301" spans="1:20" x14ac:dyDescent="0.25">
      <c r="A301" s="1" t="s">
        <v>16</v>
      </c>
      <c r="B301" s="2">
        <v>7576.2</v>
      </c>
      <c r="C301" s="1">
        <v>6</v>
      </c>
      <c r="F301" s="1">
        <v>2500</v>
      </c>
      <c r="G301" s="1">
        <v>4</v>
      </c>
      <c r="J301" s="1">
        <v>438</v>
      </c>
      <c r="K301" s="1">
        <v>176</v>
      </c>
      <c r="L301" s="3">
        <f t="shared" si="16"/>
        <v>0.63389784982934338</v>
      </c>
      <c r="M301" s="4">
        <v>0.70887735201799995</v>
      </c>
      <c r="N301" s="4">
        <f t="shared" si="17"/>
        <v>11.828325685099324</v>
      </c>
    </row>
    <row r="302" spans="1:20" x14ac:dyDescent="0.25">
      <c r="A302" s="1" t="s">
        <v>16</v>
      </c>
      <c r="B302" s="2">
        <v>7576.2</v>
      </c>
      <c r="C302" s="1">
        <v>6</v>
      </c>
      <c r="F302" s="1">
        <v>2500</v>
      </c>
      <c r="G302" s="1">
        <v>5</v>
      </c>
      <c r="J302" s="1">
        <v>434</v>
      </c>
      <c r="K302" s="1">
        <v>240</v>
      </c>
      <c r="L302" s="3">
        <f t="shared" si="16"/>
        <v>0.74363659922375336</v>
      </c>
      <c r="M302" s="4">
        <v>0.80337810994013903</v>
      </c>
      <c r="N302" s="4">
        <f t="shared" si="17"/>
        <v>8.0336969399767266</v>
      </c>
    </row>
    <row r="303" spans="1:20" x14ac:dyDescent="0.25">
      <c r="A303" s="1" t="s">
        <v>16</v>
      </c>
      <c r="B303" s="2">
        <v>7576.2</v>
      </c>
      <c r="C303" s="1">
        <v>6</v>
      </c>
      <c r="F303" s="1">
        <v>2500</v>
      </c>
      <c r="G303" s="1">
        <v>5</v>
      </c>
      <c r="J303" s="1">
        <v>434</v>
      </c>
      <c r="K303" s="1">
        <v>242</v>
      </c>
      <c r="L303" s="3">
        <f t="shared" si="16"/>
        <v>0.74672865663234378</v>
      </c>
      <c r="M303" s="4">
        <v>0.80337810994013903</v>
      </c>
      <c r="N303" s="4">
        <f t="shared" si="17"/>
        <v>7.5863505176401631</v>
      </c>
    </row>
    <row r="304" spans="1:20" x14ac:dyDescent="0.25">
      <c r="A304" s="1" t="s">
        <v>16</v>
      </c>
      <c r="B304" s="2">
        <v>7576.2</v>
      </c>
      <c r="C304" s="1">
        <v>6</v>
      </c>
      <c r="F304" s="1">
        <v>2500</v>
      </c>
      <c r="G304" s="1">
        <v>5</v>
      </c>
      <c r="J304" s="1">
        <v>431</v>
      </c>
      <c r="K304" s="1">
        <v>238</v>
      </c>
      <c r="L304" s="3">
        <f t="shared" si="16"/>
        <v>0.74310441819040929</v>
      </c>
      <c r="M304" s="4">
        <v>0.80337810994013903</v>
      </c>
      <c r="N304" s="4">
        <f t="shared" si="17"/>
        <v>8.1110662612539492</v>
      </c>
      <c r="O304" s="5"/>
      <c r="P304" s="5"/>
      <c r="Q304" s="5"/>
      <c r="R304" s="5"/>
    </row>
    <row r="305" spans="1:17" x14ac:dyDescent="0.25">
      <c r="A305" s="1" t="s">
        <v>16</v>
      </c>
      <c r="B305" s="2">
        <v>7576.2</v>
      </c>
      <c r="C305" s="1">
        <v>6</v>
      </c>
      <c r="F305" s="1">
        <v>2500</v>
      </c>
      <c r="G305" s="1">
        <v>5</v>
      </c>
      <c r="J305" s="1">
        <v>431</v>
      </c>
      <c r="K305" s="1">
        <v>239</v>
      </c>
      <c r="L305" s="3">
        <f t="shared" si="16"/>
        <v>0.74466392550529525</v>
      </c>
      <c r="M305" s="4">
        <v>0.80337810994013903</v>
      </c>
      <c r="N305" s="4">
        <f t="shared" si="17"/>
        <v>7.8846554027715232</v>
      </c>
    </row>
    <row r="306" spans="1:17" x14ac:dyDescent="0.25">
      <c r="A306" s="1" t="s">
        <v>16</v>
      </c>
      <c r="B306" s="2">
        <v>7576.2</v>
      </c>
      <c r="C306" s="1">
        <v>6</v>
      </c>
      <c r="F306" s="1">
        <v>2500</v>
      </c>
      <c r="G306" s="1">
        <v>5</v>
      </c>
      <c r="J306" s="1">
        <v>435</v>
      </c>
      <c r="K306" s="1">
        <v>239</v>
      </c>
      <c r="L306" s="3">
        <f t="shared" si="16"/>
        <v>0.74123227625105603</v>
      </c>
      <c r="M306" s="4">
        <v>0.80337810994013903</v>
      </c>
      <c r="N306" s="4">
        <f t="shared" si="17"/>
        <v>8.3841240701766413</v>
      </c>
    </row>
    <row r="307" spans="1:17" x14ac:dyDescent="0.25">
      <c r="A307" s="1" t="s">
        <v>16</v>
      </c>
      <c r="B307" s="2">
        <v>7576.2</v>
      </c>
      <c r="C307" s="1">
        <v>6</v>
      </c>
      <c r="F307" s="1">
        <v>2500</v>
      </c>
      <c r="G307" s="1">
        <v>6</v>
      </c>
      <c r="J307" s="1">
        <v>428</v>
      </c>
      <c r="K307" s="1">
        <v>268</v>
      </c>
      <c r="L307" s="3">
        <f t="shared" si="16"/>
        <v>0.79130792002801631</v>
      </c>
      <c r="M307" s="4">
        <v>0.85922831606704198</v>
      </c>
      <c r="N307" s="4">
        <f t="shared" si="17"/>
        <v>8.5833080043759633</v>
      </c>
    </row>
    <row r="308" spans="1:17" x14ac:dyDescent="0.25">
      <c r="A308" s="1" t="s">
        <v>16</v>
      </c>
      <c r="B308" s="2">
        <v>7576.2</v>
      </c>
      <c r="C308" s="1">
        <v>6</v>
      </c>
      <c r="F308" s="1">
        <v>2500</v>
      </c>
      <c r="G308" s="1">
        <v>6</v>
      </c>
      <c r="J308" s="1">
        <v>431</v>
      </c>
      <c r="K308" s="1">
        <v>251</v>
      </c>
      <c r="L308" s="3">
        <f t="shared" si="16"/>
        <v>0.76312947088102034</v>
      </c>
      <c r="M308" s="4">
        <v>0.85922831606704198</v>
      </c>
      <c r="N308" s="4">
        <f t="shared" si="17"/>
        <v>12.592731489596007</v>
      </c>
    </row>
    <row r="309" spans="1:17" x14ac:dyDescent="0.25">
      <c r="A309" s="1" t="s">
        <v>16</v>
      </c>
      <c r="B309" s="2">
        <v>7576.2</v>
      </c>
      <c r="C309" s="1">
        <v>6</v>
      </c>
      <c r="F309" s="1">
        <v>2500</v>
      </c>
      <c r="G309" s="1">
        <v>6</v>
      </c>
      <c r="J309" s="1">
        <v>430</v>
      </c>
      <c r="K309" s="1">
        <v>267</v>
      </c>
      <c r="L309" s="3">
        <f t="shared" si="16"/>
        <v>0.78799126426511834</v>
      </c>
      <c r="M309" s="4">
        <v>0.85922831606704198</v>
      </c>
      <c r="N309" s="4">
        <f t="shared" si="17"/>
        <v>9.0403352210204257</v>
      </c>
      <c r="O309" s="5"/>
      <c r="P309" s="5"/>
      <c r="Q309" s="5"/>
    </row>
    <row r="310" spans="1:17" x14ac:dyDescent="0.25">
      <c r="A310" s="1" t="s">
        <v>16</v>
      </c>
      <c r="B310" s="2">
        <v>7576.2</v>
      </c>
      <c r="C310" s="1">
        <v>6</v>
      </c>
      <c r="F310" s="1">
        <v>2500</v>
      </c>
      <c r="G310" s="1">
        <v>6</v>
      </c>
      <c r="J310" s="1">
        <v>430</v>
      </c>
      <c r="K310" s="1">
        <v>274</v>
      </c>
      <c r="L310" s="3">
        <f t="shared" si="16"/>
        <v>0.79825390843113408</v>
      </c>
      <c r="M310" s="4">
        <v>0.85922831606704198</v>
      </c>
      <c r="N310" s="4">
        <f t="shared" si="17"/>
        <v>7.6384727956729073</v>
      </c>
    </row>
    <row r="311" spans="1:17" x14ac:dyDescent="0.25">
      <c r="A311" s="1" t="s">
        <v>16</v>
      </c>
      <c r="B311" s="2">
        <v>7576.2</v>
      </c>
      <c r="C311" s="1">
        <v>6</v>
      </c>
      <c r="F311" s="1">
        <v>2500</v>
      </c>
      <c r="G311" s="1">
        <v>6</v>
      </c>
      <c r="J311" s="1">
        <v>430</v>
      </c>
      <c r="K311" s="1">
        <v>272</v>
      </c>
      <c r="L311" s="3">
        <f t="shared" si="16"/>
        <v>0.79533523720182531</v>
      </c>
      <c r="M311" s="4">
        <v>0.85922831606704198</v>
      </c>
      <c r="N311" s="4">
        <f t="shared" si="17"/>
        <v>8.0334776930049543</v>
      </c>
    </row>
    <row r="312" spans="1:17" x14ac:dyDescent="0.25">
      <c r="A312" s="1" t="s">
        <v>16</v>
      </c>
      <c r="B312" s="2">
        <v>7576.2</v>
      </c>
      <c r="C312" s="1">
        <v>6</v>
      </c>
      <c r="F312" s="1">
        <v>2500</v>
      </c>
      <c r="G312" s="1">
        <v>8</v>
      </c>
      <c r="J312" s="1">
        <v>429</v>
      </c>
      <c r="K312" s="1">
        <v>329</v>
      </c>
      <c r="L312" s="3">
        <f t="shared" si="16"/>
        <v>0.87572813526788484</v>
      </c>
      <c r="M312" s="4">
        <v>0.91830007619526399</v>
      </c>
      <c r="N312" s="4">
        <f t="shared" si="17"/>
        <v>4.861319308229878</v>
      </c>
    </row>
    <row r="313" spans="1:17" x14ac:dyDescent="0.25">
      <c r="A313" s="1" t="s">
        <v>16</v>
      </c>
      <c r="B313" s="2">
        <v>7576.2</v>
      </c>
      <c r="C313" s="1">
        <v>6</v>
      </c>
      <c r="F313" s="1">
        <v>2500</v>
      </c>
      <c r="G313" s="1">
        <v>8</v>
      </c>
      <c r="J313" s="1">
        <v>430</v>
      </c>
      <c r="K313" s="1">
        <v>319</v>
      </c>
      <c r="L313" s="3">
        <f t="shared" si="16"/>
        <v>0.86131322125942034</v>
      </c>
      <c r="M313" s="4">
        <v>0.91830007619526399</v>
      </c>
      <c r="N313" s="4">
        <f t="shared" si="17"/>
        <v>6.6162754186586081</v>
      </c>
    </row>
    <row r="314" spans="1:17" x14ac:dyDescent="0.25">
      <c r="A314" s="1" t="s">
        <v>16</v>
      </c>
      <c r="B314" s="2">
        <v>7576.2</v>
      </c>
      <c r="C314" s="1">
        <v>6</v>
      </c>
      <c r="F314" s="1">
        <v>2500</v>
      </c>
      <c r="G314" s="1">
        <v>8</v>
      </c>
      <c r="J314" s="1">
        <v>428</v>
      </c>
      <c r="K314" s="1">
        <v>318</v>
      </c>
      <c r="L314" s="3">
        <f t="shared" si="16"/>
        <v>0.86196905640841159</v>
      </c>
      <c r="M314" s="4">
        <v>0.91830007619526399</v>
      </c>
      <c r="N314" s="4">
        <f t="shared" si="17"/>
        <v>6.535155684308239</v>
      </c>
      <c r="O314" s="5"/>
      <c r="P314" s="5"/>
    </row>
    <row r="315" spans="1:17" x14ac:dyDescent="0.25">
      <c r="A315" s="1" t="s">
        <v>16</v>
      </c>
      <c r="B315" s="2">
        <v>7576.2</v>
      </c>
      <c r="C315" s="1">
        <v>6</v>
      </c>
      <c r="F315" s="1">
        <v>2500</v>
      </c>
      <c r="G315" s="1">
        <v>8</v>
      </c>
      <c r="J315" s="1">
        <v>429</v>
      </c>
      <c r="K315" s="1">
        <v>326</v>
      </c>
      <c r="L315" s="3">
        <f t="shared" si="16"/>
        <v>0.8717263102067988</v>
      </c>
      <c r="M315" s="4">
        <v>0.91830007619526399</v>
      </c>
      <c r="N315" s="4">
        <f t="shared" si="17"/>
        <v>5.3427050948383714</v>
      </c>
    </row>
    <row r="316" spans="1:17" x14ac:dyDescent="0.25">
      <c r="A316" s="1" t="s">
        <v>16</v>
      </c>
      <c r="B316" s="2">
        <v>7576.2</v>
      </c>
      <c r="C316" s="1">
        <v>6</v>
      </c>
      <c r="F316" s="1">
        <v>2500</v>
      </c>
      <c r="G316" s="1">
        <v>8</v>
      </c>
      <c r="J316" s="1">
        <v>426</v>
      </c>
      <c r="K316" s="1">
        <v>330</v>
      </c>
      <c r="L316" s="3">
        <f t="shared" si="16"/>
        <v>0.88014083380101371</v>
      </c>
      <c r="M316" s="4">
        <v>0.91830007619526399</v>
      </c>
      <c r="N316" s="4">
        <f t="shared" si="17"/>
        <v>4.3355836848807652</v>
      </c>
    </row>
    <row r="317" spans="1:17" x14ac:dyDescent="0.25">
      <c r="A317" s="1" t="s">
        <v>16</v>
      </c>
      <c r="B317" s="2">
        <v>7576.2</v>
      </c>
      <c r="C317" s="1">
        <v>6</v>
      </c>
      <c r="F317" s="1">
        <v>2500</v>
      </c>
      <c r="G317" s="1">
        <v>10</v>
      </c>
      <c r="J317" s="1">
        <v>423</v>
      </c>
      <c r="K317" s="1">
        <v>356</v>
      </c>
      <c r="L317" s="3">
        <f t="shared" si="16"/>
        <v>0.91739171841248945</v>
      </c>
      <c r="M317" s="4">
        <v>0.94693162598453795</v>
      </c>
      <c r="N317" s="4">
        <f t="shared" si="17"/>
        <v>3.2199884715730978</v>
      </c>
    </row>
    <row r="318" spans="1:17" x14ac:dyDescent="0.25">
      <c r="A318" s="1" t="s">
        <v>16</v>
      </c>
      <c r="B318" s="2">
        <v>7576.2</v>
      </c>
      <c r="C318" s="1">
        <v>6</v>
      </c>
      <c r="F318" s="1">
        <v>2500</v>
      </c>
      <c r="G318" s="1">
        <v>10</v>
      </c>
      <c r="J318" s="1">
        <v>420</v>
      </c>
      <c r="K318" s="1">
        <v>338</v>
      </c>
      <c r="L318" s="3">
        <f t="shared" si="16"/>
        <v>0.89708522714506045</v>
      </c>
      <c r="M318" s="4">
        <v>0.94693162598453795</v>
      </c>
      <c r="N318" s="4">
        <f t="shared" si="17"/>
        <v>5.5564841924899122</v>
      </c>
    </row>
    <row r="319" spans="1:17" x14ac:dyDescent="0.25">
      <c r="A319" s="1" t="s">
        <v>16</v>
      </c>
      <c r="B319" s="2">
        <v>7576.2</v>
      </c>
      <c r="C319" s="1">
        <v>6</v>
      </c>
      <c r="F319" s="1">
        <v>2500</v>
      </c>
      <c r="G319" s="1">
        <v>10</v>
      </c>
      <c r="J319" s="1">
        <v>424</v>
      </c>
      <c r="K319" s="1">
        <v>349</v>
      </c>
      <c r="L319" s="3">
        <f t="shared" si="16"/>
        <v>0.90725586663695357</v>
      </c>
      <c r="M319" s="4">
        <v>0.94693162598453795</v>
      </c>
      <c r="N319" s="4">
        <f t="shared" si="17"/>
        <v>4.3731609578514847</v>
      </c>
      <c r="O319" s="5"/>
    </row>
    <row r="320" spans="1:17" x14ac:dyDescent="0.25">
      <c r="A320" s="1" t="s">
        <v>16</v>
      </c>
      <c r="B320" s="2">
        <v>7576.2</v>
      </c>
      <c r="C320" s="1">
        <v>6</v>
      </c>
      <c r="F320" s="1">
        <v>2500</v>
      </c>
      <c r="G320" s="1">
        <v>10</v>
      </c>
      <c r="J320" s="1">
        <v>420</v>
      </c>
      <c r="K320" s="1">
        <v>347</v>
      </c>
      <c r="L320" s="3">
        <f t="shared" si="16"/>
        <v>0.90895020556160067</v>
      </c>
      <c r="M320" s="4">
        <v>0.94693162598453795</v>
      </c>
      <c r="N320" s="4">
        <f t="shared" si="17"/>
        <v>4.1786029851294462</v>
      </c>
    </row>
    <row r="321" spans="1:15" x14ac:dyDescent="0.25">
      <c r="A321" s="1" t="s">
        <v>16</v>
      </c>
      <c r="B321" s="2">
        <v>7576.2</v>
      </c>
      <c r="C321" s="1">
        <v>6</v>
      </c>
      <c r="F321" s="1">
        <v>2500</v>
      </c>
      <c r="G321" s="1">
        <v>10</v>
      </c>
      <c r="J321" s="1">
        <v>420</v>
      </c>
      <c r="K321" s="1">
        <v>349</v>
      </c>
      <c r="L321" s="3">
        <f t="shared" si="16"/>
        <v>0.91156589501383878</v>
      </c>
      <c r="M321" s="4">
        <v>0.94693162598453795</v>
      </c>
      <c r="N321" s="4">
        <f t="shared" si="17"/>
        <v>3.8796680705306854</v>
      </c>
    </row>
    <row r="322" spans="1:15" x14ac:dyDescent="0.25">
      <c r="A322" s="1" t="s">
        <v>16</v>
      </c>
      <c r="B322" s="2">
        <v>7576.2</v>
      </c>
      <c r="C322" s="1">
        <v>6</v>
      </c>
      <c r="F322" s="1">
        <v>2500</v>
      </c>
      <c r="G322" s="1">
        <v>12</v>
      </c>
      <c r="J322" s="1">
        <v>412</v>
      </c>
      <c r="K322" s="1">
        <v>342</v>
      </c>
      <c r="L322" s="3">
        <f t="shared" si="16"/>
        <v>0.9110966399776923</v>
      </c>
      <c r="M322" s="4">
        <v>0.96284572797754597</v>
      </c>
      <c r="N322" s="4">
        <f t="shared" si="17"/>
        <v>5.6798681642729703</v>
      </c>
    </row>
    <row r="323" spans="1:15" x14ac:dyDescent="0.25">
      <c r="A323" s="1" t="s">
        <v>16</v>
      </c>
      <c r="B323" s="2">
        <v>7576.2</v>
      </c>
      <c r="C323" s="1">
        <v>6</v>
      </c>
      <c r="F323" s="1">
        <v>2500</v>
      </c>
      <c r="G323" s="1">
        <v>12</v>
      </c>
      <c r="J323" s="1">
        <v>408</v>
      </c>
      <c r="K323" s="1">
        <v>342</v>
      </c>
      <c r="L323" s="3">
        <f t="shared" si="16"/>
        <v>0.91555190683961063</v>
      </c>
      <c r="M323" s="4">
        <v>0.96284572797754597</v>
      </c>
      <c r="N323" s="4">
        <f t="shared" si="17"/>
        <v>5.1656078464397135</v>
      </c>
    </row>
    <row r="324" spans="1:15" x14ac:dyDescent="0.25">
      <c r="A324" s="1" t="s">
        <v>16</v>
      </c>
      <c r="B324" s="2">
        <v>7576.2</v>
      </c>
      <c r="C324" s="1">
        <v>6</v>
      </c>
      <c r="F324" s="1">
        <v>2500</v>
      </c>
      <c r="G324" s="1">
        <v>12</v>
      </c>
      <c r="J324" s="1">
        <v>414</v>
      </c>
      <c r="K324" s="1">
        <v>358</v>
      </c>
      <c r="L324" s="3">
        <f t="shared" si="16"/>
        <v>0.9299109094514959</v>
      </c>
      <c r="M324" s="4">
        <v>0.96284572797754597</v>
      </c>
      <c r="N324" s="4">
        <f t="shared" si="17"/>
        <v>3.5417176195380407</v>
      </c>
      <c r="O324" s="5"/>
    </row>
    <row r="325" spans="1:15" x14ac:dyDescent="0.25">
      <c r="A325" s="1" t="s">
        <v>16</v>
      </c>
      <c r="B325" s="2">
        <v>7576.2</v>
      </c>
      <c r="C325" s="1">
        <v>6</v>
      </c>
      <c r="F325" s="1">
        <v>2500</v>
      </c>
      <c r="G325" s="1">
        <v>12</v>
      </c>
      <c r="J325" s="1">
        <v>413</v>
      </c>
      <c r="K325" s="1">
        <v>352</v>
      </c>
      <c r="L325" s="3">
        <f t="shared" si="16"/>
        <v>0.9232010843422741</v>
      </c>
      <c r="M325" s="4">
        <v>0.96284572797754597</v>
      </c>
      <c r="N325" s="4">
        <f t="shared" si="17"/>
        <v>4.2942587815000586</v>
      </c>
    </row>
    <row r="326" spans="1:15" x14ac:dyDescent="0.25">
      <c r="A326" s="1" t="s">
        <v>16</v>
      </c>
      <c r="B326" s="2">
        <v>7576.2</v>
      </c>
      <c r="C326" s="1">
        <v>6</v>
      </c>
      <c r="F326" s="1">
        <v>2500</v>
      </c>
      <c r="G326" s="1">
        <v>12</v>
      </c>
      <c r="J326" s="1">
        <v>413</v>
      </c>
      <c r="K326" s="1">
        <v>364</v>
      </c>
      <c r="L326" s="3">
        <f t="shared" si="16"/>
        <v>0.9388055880763545</v>
      </c>
      <c r="M326" s="4">
        <v>0.96284572797754597</v>
      </c>
      <c r="N326" s="4">
        <f t="shared" si="17"/>
        <v>2.5607154672407266</v>
      </c>
    </row>
    <row r="327" spans="1:15" x14ac:dyDescent="0.25">
      <c r="A327" s="1" t="s">
        <v>16</v>
      </c>
      <c r="B327" s="2">
        <v>7576.2</v>
      </c>
      <c r="C327" s="1">
        <v>6</v>
      </c>
      <c r="F327" s="1">
        <v>2500</v>
      </c>
      <c r="G327" s="1">
        <v>15</v>
      </c>
      <c r="J327" s="1">
        <v>400</v>
      </c>
      <c r="K327" s="1">
        <v>355</v>
      </c>
      <c r="L327" s="3">
        <f t="shared" si="16"/>
        <v>0.94207218407083859</v>
      </c>
      <c r="M327" s="4">
        <v>0.97606116853149905</v>
      </c>
      <c r="N327" s="4">
        <f t="shared" si="17"/>
        <v>3.607895980304697</v>
      </c>
    </row>
    <row r="328" spans="1:15" x14ac:dyDescent="0.25">
      <c r="A328" s="1" t="s">
        <v>16</v>
      </c>
      <c r="B328" s="2">
        <v>7576.2</v>
      </c>
      <c r="C328" s="1">
        <v>6</v>
      </c>
      <c r="F328" s="1">
        <v>2500</v>
      </c>
      <c r="G328" s="1">
        <v>15</v>
      </c>
      <c r="J328" s="1">
        <v>394</v>
      </c>
      <c r="K328" s="1">
        <v>348</v>
      </c>
      <c r="L328" s="3">
        <f t="shared" si="16"/>
        <v>0.93981313619488582</v>
      </c>
      <c r="M328" s="4">
        <v>0.97606116853149905</v>
      </c>
      <c r="N328" s="4">
        <f t="shared" si="17"/>
        <v>3.8569403789538637</v>
      </c>
    </row>
    <row r="329" spans="1:15" x14ac:dyDescent="0.25">
      <c r="A329" s="1" t="s">
        <v>16</v>
      </c>
      <c r="B329" s="2">
        <v>7576.2</v>
      </c>
      <c r="C329" s="1">
        <v>6</v>
      </c>
      <c r="F329" s="1">
        <v>2500</v>
      </c>
      <c r="G329" s="1">
        <v>15</v>
      </c>
      <c r="J329" s="1">
        <v>398</v>
      </c>
      <c r="K329" s="1">
        <v>344</v>
      </c>
      <c r="L329" s="3">
        <f t="shared" si="16"/>
        <v>0.92968898457505722</v>
      </c>
      <c r="M329" s="4">
        <v>0.97606116853149905</v>
      </c>
      <c r="N329" s="4">
        <f t="shared" si="17"/>
        <v>4.9879244269671164</v>
      </c>
    </row>
    <row r="330" spans="1:15" x14ac:dyDescent="0.25">
      <c r="A330" s="1" t="s">
        <v>16</v>
      </c>
      <c r="B330" s="2">
        <v>7576.2</v>
      </c>
      <c r="C330" s="1">
        <v>6</v>
      </c>
      <c r="F330" s="1">
        <v>2500</v>
      </c>
      <c r="G330" s="1">
        <v>15</v>
      </c>
      <c r="J330" s="1">
        <v>398</v>
      </c>
      <c r="K330" s="1">
        <v>342</v>
      </c>
      <c r="L330" s="3">
        <f t="shared" ref="L330:L361" si="18">(K330/J330)^0.5</f>
        <v>0.92698246068200252</v>
      </c>
      <c r="M330" s="4">
        <v>0.97606116853149905</v>
      </c>
      <c r="N330" s="4">
        <f t="shared" ref="N330:N361" si="19">ABS(M330-L330)/L330*100</f>
        <v>5.2944591652131345</v>
      </c>
    </row>
    <row r="331" spans="1:15" x14ac:dyDescent="0.25">
      <c r="A331" s="1" t="s">
        <v>16</v>
      </c>
      <c r="B331" s="2">
        <v>7576.2</v>
      </c>
      <c r="C331" s="1">
        <v>6</v>
      </c>
      <c r="F331" s="1">
        <v>2500</v>
      </c>
      <c r="G331" s="1">
        <v>15</v>
      </c>
      <c r="J331" s="1">
        <v>396</v>
      </c>
      <c r="K331" s="1">
        <v>345</v>
      </c>
      <c r="L331" s="3">
        <f t="shared" si="18"/>
        <v>0.9333874443188751</v>
      </c>
      <c r="M331" s="4">
        <v>0.97606116853149905</v>
      </c>
      <c r="N331" s="4">
        <f t="shared" si="19"/>
        <v>4.5719196751960194</v>
      </c>
    </row>
    <row r="332" spans="1:15" x14ac:dyDescent="0.25">
      <c r="A332" s="1" t="s">
        <v>16</v>
      </c>
      <c r="B332" s="2">
        <v>7576.2</v>
      </c>
      <c r="C332" s="1">
        <v>6</v>
      </c>
      <c r="F332" s="1">
        <v>2500</v>
      </c>
      <c r="G332" s="1">
        <v>19</v>
      </c>
      <c r="J332" s="1">
        <v>391</v>
      </c>
      <c r="K332" s="1">
        <v>340</v>
      </c>
      <c r="L332" s="3">
        <f t="shared" si="18"/>
        <v>0.93250480824031379</v>
      </c>
      <c r="M332" s="4">
        <v>0.98501209139710799</v>
      </c>
      <c r="N332" s="4">
        <f t="shared" si="19"/>
        <v>5.6307788113048174</v>
      </c>
    </row>
    <row r="333" spans="1:15" x14ac:dyDescent="0.25">
      <c r="A333" s="1" t="s">
        <v>16</v>
      </c>
      <c r="B333" s="2">
        <v>7576.2</v>
      </c>
      <c r="C333" s="1">
        <v>6</v>
      </c>
      <c r="F333" s="1">
        <v>2500</v>
      </c>
      <c r="G333" s="1">
        <v>19</v>
      </c>
      <c r="J333" s="1">
        <v>387</v>
      </c>
      <c r="K333" s="1">
        <v>355</v>
      </c>
      <c r="L333" s="3">
        <f t="shared" si="18"/>
        <v>0.95776440813944852</v>
      </c>
      <c r="M333" s="4">
        <v>0.98501209139710799</v>
      </c>
      <c r="N333" s="4">
        <f t="shared" si="19"/>
        <v>2.8449254353260813</v>
      </c>
    </row>
    <row r="334" spans="1:15" x14ac:dyDescent="0.25">
      <c r="A334" s="1" t="s">
        <v>16</v>
      </c>
      <c r="B334" s="2">
        <v>7576.2</v>
      </c>
      <c r="C334" s="1">
        <v>6</v>
      </c>
      <c r="F334" s="1">
        <v>2500</v>
      </c>
      <c r="G334" s="1">
        <v>19</v>
      </c>
      <c r="J334" s="1">
        <v>389</v>
      </c>
      <c r="K334" s="1">
        <v>340</v>
      </c>
      <c r="L334" s="3">
        <f t="shared" si="18"/>
        <v>0.93489891951869519</v>
      </c>
      <c r="M334" s="4">
        <v>0.98501209139710799</v>
      </c>
      <c r="N334" s="4">
        <f t="shared" si="19"/>
        <v>5.3602770130713235</v>
      </c>
    </row>
    <row r="335" spans="1:15" x14ac:dyDescent="0.25">
      <c r="A335" s="1" t="s">
        <v>16</v>
      </c>
      <c r="B335" s="2">
        <v>7576.2</v>
      </c>
      <c r="C335" s="1">
        <v>6</v>
      </c>
      <c r="F335" s="1">
        <v>2500</v>
      </c>
      <c r="G335" s="1">
        <v>19</v>
      </c>
      <c r="J335" s="1">
        <v>386</v>
      </c>
      <c r="K335" s="1">
        <v>351</v>
      </c>
      <c r="L335" s="3">
        <f t="shared" si="18"/>
        <v>0.95358608676430801</v>
      </c>
      <c r="M335" s="4">
        <v>0.98501209139710799</v>
      </c>
      <c r="N335" s="4">
        <f t="shared" si="19"/>
        <v>3.2955603137451566</v>
      </c>
    </row>
    <row r="336" spans="1:15" x14ac:dyDescent="0.25">
      <c r="A336" s="1" t="s">
        <v>16</v>
      </c>
      <c r="B336" s="2">
        <v>7576.2</v>
      </c>
      <c r="C336" s="1">
        <v>6</v>
      </c>
      <c r="F336" s="1">
        <v>2500</v>
      </c>
      <c r="G336" s="1">
        <v>19</v>
      </c>
      <c r="J336" s="1">
        <v>387</v>
      </c>
      <c r="K336" s="1">
        <v>333</v>
      </c>
      <c r="L336" s="3">
        <f t="shared" si="18"/>
        <v>0.92761258954321535</v>
      </c>
      <c r="M336" s="4">
        <v>0.98501209139710799</v>
      </c>
      <c r="N336" s="4">
        <f t="shared" si="19"/>
        <v>6.1878743886128049</v>
      </c>
    </row>
    <row r="337" spans="1:20" x14ac:dyDescent="0.25">
      <c r="A337" s="1" t="s">
        <v>17</v>
      </c>
      <c r="B337" s="2">
        <v>2371.3000000000002</v>
      </c>
      <c r="C337" s="1">
        <v>6</v>
      </c>
      <c r="F337" s="1">
        <v>2500</v>
      </c>
      <c r="G337" s="1">
        <v>3</v>
      </c>
      <c r="J337" s="1">
        <v>435</v>
      </c>
      <c r="K337" s="1">
        <v>208</v>
      </c>
      <c r="L337" s="3">
        <f t="shared" si="18"/>
        <v>0.69149180728352078</v>
      </c>
      <c r="M337" s="4">
        <v>0.76998717030283503</v>
      </c>
      <c r="N337" s="4">
        <f t="shared" si="19"/>
        <v>11.351596966517656</v>
      </c>
    </row>
    <row r="338" spans="1:20" x14ac:dyDescent="0.25">
      <c r="A338" s="1" t="s">
        <v>17</v>
      </c>
      <c r="B338" s="2">
        <v>2371.3000000000002</v>
      </c>
      <c r="C338" s="1">
        <v>6</v>
      </c>
      <c r="F338" s="1">
        <v>2500</v>
      </c>
      <c r="G338" s="1">
        <v>3</v>
      </c>
      <c r="J338" s="1">
        <v>440</v>
      </c>
      <c r="K338" s="1">
        <v>205</v>
      </c>
      <c r="L338" s="3">
        <f t="shared" si="18"/>
        <v>0.68257533716732754</v>
      </c>
      <c r="M338" s="4">
        <v>0.76998717030283503</v>
      </c>
      <c r="N338" s="4">
        <f t="shared" si="19"/>
        <v>12.806180999487127</v>
      </c>
    </row>
    <row r="339" spans="1:20" x14ac:dyDescent="0.25">
      <c r="A339" s="1" t="s">
        <v>17</v>
      </c>
      <c r="B339" s="2">
        <v>2371.3000000000002</v>
      </c>
      <c r="C339" s="1">
        <v>6</v>
      </c>
      <c r="F339" s="1">
        <v>2500</v>
      </c>
      <c r="G339" s="1">
        <v>3</v>
      </c>
      <c r="J339" s="1">
        <v>436</v>
      </c>
      <c r="K339" s="1">
        <v>171</v>
      </c>
      <c r="L339" s="3">
        <f t="shared" si="18"/>
        <v>0.62626019741189465</v>
      </c>
      <c r="M339" s="4">
        <v>0.76998717030283503</v>
      </c>
      <c r="N339" s="4">
        <f t="shared" si="19"/>
        <v>22.9500411306533</v>
      </c>
      <c r="O339" s="5"/>
      <c r="P339" s="5"/>
      <c r="Q339" s="5"/>
      <c r="R339" s="5"/>
      <c r="S339" s="5"/>
      <c r="T339" s="5"/>
    </row>
    <row r="340" spans="1:20" x14ac:dyDescent="0.25">
      <c r="A340" s="1" t="s">
        <v>17</v>
      </c>
      <c r="B340" s="2">
        <v>2371.3000000000002</v>
      </c>
      <c r="C340" s="1">
        <v>6</v>
      </c>
      <c r="F340" s="1">
        <v>2500</v>
      </c>
      <c r="G340" s="1">
        <v>3</v>
      </c>
      <c r="J340" s="1">
        <v>435</v>
      </c>
      <c r="K340" s="1">
        <v>209</v>
      </c>
      <c r="L340" s="3">
        <f t="shared" si="18"/>
        <v>0.69315205410857905</v>
      </c>
      <c r="M340" s="4">
        <v>0.76998717030283503</v>
      </c>
      <c r="N340" s="4">
        <f t="shared" si="19"/>
        <v>11.084886171630695</v>
      </c>
    </row>
    <row r="341" spans="1:20" x14ac:dyDescent="0.25">
      <c r="A341" s="1" t="s">
        <v>17</v>
      </c>
      <c r="B341" s="2">
        <v>2371.3000000000002</v>
      </c>
      <c r="C341" s="1">
        <v>6</v>
      </c>
      <c r="F341" s="1">
        <v>2500</v>
      </c>
      <c r="G341" s="1">
        <v>3</v>
      </c>
      <c r="J341" s="1">
        <v>437</v>
      </c>
      <c r="K341" s="1">
        <v>204</v>
      </c>
      <c r="L341" s="3">
        <f t="shared" si="18"/>
        <v>0.68324170098725923</v>
      </c>
      <c r="M341" s="4">
        <v>0.76998717030283503</v>
      </c>
      <c r="N341" s="4">
        <f t="shared" si="19"/>
        <v>12.696161430169116</v>
      </c>
    </row>
    <row r="342" spans="1:20" x14ac:dyDescent="0.25">
      <c r="A342" s="1" t="s">
        <v>17</v>
      </c>
      <c r="B342" s="2">
        <v>2371.3000000000002</v>
      </c>
      <c r="C342" s="1">
        <v>6</v>
      </c>
      <c r="F342" s="1">
        <v>2500</v>
      </c>
      <c r="G342" s="1">
        <v>4</v>
      </c>
      <c r="J342" s="1">
        <v>440.3</v>
      </c>
      <c r="K342" s="1">
        <v>252</v>
      </c>
      <c r="L342" s="3">
        <f t="shared" si="18"/>
        <v>0.75652960479103404</v>
      </c>
      <c r="M342" s="4">
        <v>0.86376297565951599</v>
      </c>
      <c r="N342" s="4">
        <f t="shared" si="19"/>
        <v>14.174378661374604</v>
      </c>
    </row>
    <row r="343" spans="1:20" x14ac:dyDescent="0.25">
      <c r="A343" s="1" t="s">
        <v>17</v>
      </c>
      <c r="B343" s="2">
        <v>2371.3000000000002</v>
      </c>
      <c r="C343" s="1">
        <v>6</v>
      </c>
      <c r="F343" s="1">
        <v>2500</v>
      </c>
      <c r="G343" s="1">
        <v>4</v>
      </c>
      <c r="J343" s="1">
        <v>437</v>
      </c>
      <c r="K343" s="1">
        <v>247</v>
      </c>
      <c r="L343" s="3">
        <f t="shared" si="18"/>
        <v>0.75180941155611225</v>
      </c>
      <c r="M343" s="4">
        <v>0.86376297565951599</v>
      </c>
      <c r="N343" s="4">
        <f t="shared" si="19"/>
        <v>14.891216095802751</v>
      </c>
    </row>
    <row r="344" spans="1:20" x14ac:dyDescent="0.25">
      <c r="A344" s="1" t="s">
        <v>17</v>
      </c>
      <c r="B344" s="2">
        <v>2371.3000000000002</v>
      </c>
      <c r="C344" s="1">
        <v>6</v>
      </c>
      <c r="F344" s="1">
        <v>2500</v>
      </c>
      <c r="G344" s="1">
        <v>4</v>
      </c>
      <c r="J344" s="1">
        <v>439</v>
      </c>
      <c r="K344" s="1">
        <v>260</v>
      </c>
      <c r="L344" s="3">
        <f t="shared" si="18"/>
        <v>0.76958113625837921</v>
      </c>
      <c r="M344" s="4">
        <v>0.86376297565951599</v>
      </c>
      <c r="N344" s="4">
        <f t="shared" si="19"/>
        <v>12.238064963369395</v>
      </c>
      <c r="O344" s="5"/>
      <c r="P344" s="5"/>
      <c r="Q344" s="5"/>
      <c r="R344" s="5"/>
      <c r="S344" s="5"/>
    </row>
    <row r="345" spans="1:20" x14ac:dyDescent="0.25">
      <c r="A345" s="1" t="s">
        <v>17</v>
      </c>
      <c r="B345" s="2">
        <v>2371.3000000000002</v>
      </c>
      <c r="C345" s="1">
        <v>6</v>
      </c>
      <c r="F345" s="1">
        <v>2500</v>
      </c>
      <c r="G345" s="1">
        <v>4</v>
      </c>
      <c r="J345" s="1">
        <v>438</v>
      </c>
      <c r="K345" s="1">
        <v>281</v>
      </c>
      <c r="L345" s="3">
        <f t="shared" si="18"/>
        <v>0.80096973189723286</v>
      </c>
      <c r="M345" s="4">
        <v>0.86376297565951599</v>
      </c>
      <c r="N345" s="4">
        <f t="shared" si="19"/>
        <v>7.8396525188968944</v>
      </c>
    </row>
    <row r="346" spans="1:20" x14ac:dyDescent="0.25">
      <c r="A346" s="1" t="s">
        <v>17</v>
      </c>
      <c r="B346" s="2">
        <v>2371.3000000000002</v>
      </c>
      <c r="C346" s="1">
        <v>6</v>
      </c>
      <c r="F346" s="1">
        <v>2500</v>
      </c>
      <c r="G346" s="1">
        <v>4</v>
      </c>
      <c r="J346" s="1">
        <v>438</v>
      </c>
      <c r="K346" s="1">
        <v>270</v>
      </c>
      <c r="L346" s="3">
        <f t="shared" si="18"/>
        <v>0.78513588388532052</v>
      </c>
      <c r="M346" s="4">
        <v>0.86376297565951599</v>
      </c>
      <c r="N346" s="4">
        <f t="shared" si="19"/>
        <v>10.014456527588795</v>
      </c>
    </row>
    <row r="347" spans="1:20" x14ac:dyDescent="0.25">
      <c r="A347" s="1" t="s">
        <v>17</v>
      </c>
      <c r="B347" s="2">
        <v>2371.3000000000002</v>
      </c>
      <c r="C347" s="1">
        <v>6</v>
      </c>
      <c r="F347" s="1">
        <v>2500</v>
      </c>
      <c r="G347" s="1">
        <v>5</v>
      </c>
      <c r="J347" s="1">
        <v>430</v>
      </c>
      <c r="K347" s="1">
        <v>310</v>
      </c>
      <c r="L347" s="3">
        <f t="shared" si="18"/>
        <v>0.84907610528040389</v>
      </c>
      <c r="M347" s="4">
        <v>0.91061637990532396</v>
      </c>
      <c r="N347" s="4">
        <f t="shared" si="19"/>
        <v>7.2479103159541438</v>
      </c>
    </row>
    <row r="348" spans="1:20" x14ac:dyDescent="0.25">
      <c r="A348" s="1" t="s">
        <v>17</v>
      </c>
      <c r="B348" s="2">
        <v>2371.3000000000002</v>
      </c>
      <c r="C348" s="1">
        <v>6</v>
      </c>
      <c r="F348" s="1">
        <v>2500</v>
      </c>
      <c r="G348" s="1">
        <v>5</v>
      </c>
      <c r="J348" s="1">
        <v>433</v>
      </c>
      <c r="K348" s="1">
        <v>319</v>
      </c>
      <c r="L348" s="3">
        <f t="shared" si="18"/>
        <v>0.85832427104941955</v>
      </c>
      <c r="M348" s="4">
        <v>0.91061637990532396</v>
      </c>
      <c r="N348" s="4">
        <f t="shared" si="19"/>
        <v>6.092348849924762</v>
      </c>
    </row>
    <row r="349" spans="1:20" x14ac:dyDescent="0.25">
      <c r="A349" s="1" t="s">
        <v>17</v>
      </c>
      <c r="B349" s="2">
        <v>2371.3000000000002</v>
      </c>
      <c r="C349" s="1">
        <v>6</v>
      </c>
      <c r="F349" s="1">
        <v>2500</v>
      </c>
      <c r="G349" s="1">
        <v>5</v>
      </c>
      <c r="J349" s="1">
        <v>438</v>
      </c>
      <c r="K349" s="1">
        <v>318</v>
      </c>
      <c r="L349" s="3">
        <f t="shared" si="18"/>
        <v>0.85207241315528692</v>
      </c>
      <c r="M349" s="4">
        <v>0.91061637990532396</v>
      </c>
      <c r="N349" s="4">
        <f t="shared" si="19"/>
        <v>6.8707736392080125</v>
      </c>
      <c r="O349" s="5"/>
      <c r="P349" s="5"/>
      <c r="Q349" s="5"/>
      <c r="R349" s="5"/>
    </row>
    <row r="350" spans="1:20" x14ac:dyDescent="0.25">
      <c r="A350" s="1" t="s">
        <v>17</v>
      </c>
      <c r="B350" s="2">
        <v>2371.3000000000002</v>
      </c>
      <c r="C350" s="1">
        <v>6</v>
      </c>
      <c r="F350" s="1">
        <v>2500</v>
      </c>
      <c r="G350" s="1">
        <v>5</v>
      </c>
      <c r="J350" s="1">
        <v>432</v>
      </c>
      <c r="K350" s="1">
        <v>302</v>
      </c>
      <c r="L350" s="3">
        <f t="shared" si="18"/>
        <v>0.83610649684957838</v>
      </c>
      <c r="M350" s="4">
        <v>0.91061637990532396</v>
      </c>
      <c r="N350" s="4">
        <f t="shared" si="19"/>
        <v>8.9115302101462373</v>
      </c>
    </row>
    <row r="351" spans="1:20" x14ac:dyDescent="0.25">
      <c r="A351" s="1" t="s">
        <v>17</v>
      </c>
      <c r="B351" s="2">
        <v>2371.3000000000002</v>
      </c>
      <c r="C351" s="1">
        <v>6</v>
      </c>
      <c r="F351" s="1">
        <v>2500</v>
      </c>
      <c r="G351" s="1">
        <v>5</v>
      </c>
      <c r="J351" s="1">
        <v>434</v>
      </c>
      <c r="K351" s="1">
        <v>298</v>
      </c>
      <c r="L351" s="3">
        <f t="shared" si="18"/>
        <v>0.82863498882225628</v>
      </c>
      <c r="M351" s="4">
        <v>0.91061637990532396</v>
      </c>
      <c r="N351" s="4">
        <f t="shared" si="19"/>
        <v>9.8935468799825017</v>
      </c>
    </row>
    <row r="352" spans="1:20" x14ac:dyDescent="0.25">
      <c r="A352" s="1" t="s">
        <v>17</v>
      </c>
      <c r="B352" s="2">
        <v>2371.3000000000002</v>
      </c>
      <c r="C352" s="1">
        <v>6</v>
      </c>
      <c r="F352" s="1">
        <v>2500</v>
      </c>
      <c r="G352" s="1">
        <v>6</v>
      </c>
      <c r="J352" s="1">
        <v>430</v>
      </c>
      <c r="K352" s="1">
        <v>336</v>
      </c>
      <c r="L352" s="3">
        <f t="shared" si="18"/>
        <v>0.88396569437801675</v>
      </c>
      <c r="M352" s="4">
        <v>0.93706866189269999</v>
      </c>
      <c r="N352" s="4">
        <f t="shared" si="19"/>
        <v>6.007356151083215</v>
      </c>
    </row>
    <row r="353" spans="1:17" x14ac:dyDescent="0.25">
      <c r="A353" s="1" t="s">
        <v>17</v>
      </c>
      <c r="B353" s="2">
        <v>2371.3000000000002</v>
      </c>
      <c r="C353" s="1">
        <v>6</v>
      </c>
      <c r="F353" s="1">
        <v>2500</v>
      </c>
      <c r="G353" s="1">
        <v>6</v>
      </c>
      <c r="J353" s="1">
        <v>429</v>
      </c>
      <c r="K353" s="1">
        <v>328</v>
      </c>
      <c r="L353" s="3">
        <f t="shared" si="18"/>
        <v>0.87439622858791233</v>
      </c>
      <c r="M353" s="4">
        <v>0.93706866189269999</v>
      </c>
      <c r="N353" s="4">
        <f t="shared" si="19"/>
        <v>7.1675095632559156</v>
      </c>
    </row>
    <row r="354" spans="1:17" x14ac:dyDescent="0.25">
      <c r="A354" s="1" t="s">
        <v>17</v>
      </c>
      <c r="B354" s="2">
        <v>2371.3000000000002</v>
      </c>
      <c r="C354" s="1">
        <v>6</v>
      </c>
      <c r="F354" s="1">
        <v>2500</v>
      </c>
      <c r="G354" s="1">
        <v>6</v>
      </c>
      <c r="J354" s="1">
        <v>430</v>
      </c>
      <c r="K354" s="1">
        <v>283</v>
      </c>
      <c r="L354" s="3">
        <f t="shared" si="18"/>
        <v>0.8112579952664386</v>
      </c>
      <c r="M354" s="4">
        <v>0.93706866189269999</v>
      </c>
      <c r="N354" s="4">
        <f t="shared" si="19"/>
        <v>15.508095742704125</v>
      </c>
      <c r="O354" s="5"/>
      <c r="P354" s="5"/>
      <c r="Q354" s="5"/>
    </row>
    <row r="355" spans="1:17" x14ac:dyDescent="0.25">
      <c r="A355" s="1" t="s">
        <v>17</v>
      </c>
      <c r="B355" s="2">
        <v>2371.3000000000002</v>
      </c>
      <c r="C355" s="1">
        <v>6</v>
      </c>
      <c r="F355" s="1">
        <v>2500</v>
      </c>
      <c r="G355" s="1">
        <v>6</v>
      </c>
      <c r="J355" s="1">
        <v>427</v>
      </c>
      <c r="K355" s="1">
        <v>318</v>
      </c>
      <c r="L355" s="3">
        <f t="shared" si="18"/>
        <v>0.8629777976036862</v>
      </c>
      <c r="M355" s="4">
        <v>0.93706866189269999</v>
      </c>
      <c r="N355" s="4">
        <f t="shared" si="19"/>
        <v>8.5854890467343488</v>
      </c>
    </row>
    <row r="356" spans="1:17" x14ac:dyDescent="0.25">
      <c r="A356" s="1" t="s">
        <v>17</v>
      </c>
      <c r="B356" s="2">
        <v>2371.3000000000002</v>
      </c>
      <c r="C356" s="1">
        <v>6</v>
      </c>
      <c r="F356" s="1">
        <v>2500</v>
      </c>
      <c r="G356" s="1">
        <v>6</v>
      </c>
      <c r="J356" s="1">
        <v>429</v>
      </c>
      <c r="K356" s="1">
        <v>333</v>
      </c>
      <c r="L356" s="3">
        <f t="shared" si="18"/>
        <v>0.88103562710243233</v>
      </c>
      <c r="M356" s="4">
        <v>0.93706866189269999</v>
      </c>
      <c r="N356" s="4">
        <f t="shared" si="19"/>
        <v>6.3599056685766762</v>
      </c>
    </row>
    <row r="357" spans="1:17" x14ac:dyDescent="0.25">
      <c r="A357" s="1" t="s">
        <v>17</v>
      </c>
      <c r="B357" s="2">
        <v>2371.3000000000002</v>
      </c>
      <c r="C357" s="1">
        <v>6</v>
      </c>
      <c r="F357" s="1">
        <v>2500</v>
      </c>
      <c r="G357" s="1">
        <v>8</v>
      </c>
      <c r="J357" s="1">
        <v>422</v>
      </c>
      <c r="K357" s="1">
        <v>343</v>
      </c>
      <c r="L357" s="3">
        <f t="shared" si="18"/>
        <v>0.90155211082377573</v>
      </c>
      <c r="M357" s="4">
        <v>0.96410701116741504</v>
      </c>
      <c r="N357" s="4">
        <f t="shared" si="19"/>
        <v>6.9385784351922801</v>
      </c>
    </row>
    <row r="358" spans="1:17" x14ac:dyDescent="0.25">
      <c r="A358" s="1" t="s">
        <v>17</v>
      </c>
      <c r="B358" s="2">
        <v>2371.3000000000002</v>
      </c>
      <c r="C358" s="1">
        <v>6</v>
      </c>
      <c r="F358" s="1">
        <v>2500</v>
      </c>
      <c r="G358" s="1">
        <v>8</v>
      </c>
      <c r="J358" s="1">
        <v>420</v>
      </c>
      <c r="K358" s="1">
        <v>326</v>
      </c>
      <c r="L358" s="3">
        <f t="shared" si="18"/>
        <v>0.88101672866664471</v>
      </c>
      <c r="M358" s="4">
        <v>0.96410701116741504</v>
      </c>
      <c r="N358" s="4">
        <f t="shared" si="19"/>
        <v>9.4311810204241517</v>
      </c>
    </row>
    <row r="359" spans="1:17" x14ac:dyDescent="0.25">
      <c r="A359" s="1" t="s">
        <v>17</v>
      </c>
      <c r="B359" s="2">
        <v>2371.3000000000002</v>
      </c>
      <c r="C359" s="1">
        <v>6</v>
      </c>
      <c r="F359" s="1">
        <v>2500</v>
      </c>
      <c r="G359" s="1">
        <v>8</v>
      </c>
      <c r="J359" s="1">
        <v>420</v>
      </c>
      <c r="K359" s="1">
        <v>326</v>
      </c>
      <c r="L359" s="3">
        <f t="shared" si="18"/>
        <v>0.88101672866664471</v>
      </c>
      <c r="M359" s="4">
        <v>0.96410701116741504</v>
      </c>
      <c r="N359" s="4">
        <f t="shared" si="19"/>
        <v>9.4311810204241517</v>
      </c>
      <c r="O359" s="5"/>
      <c r="P359" s="5"/>
    </row>
    <row r="360" spans="1:17" x14ac:dyDescent="0.25">
      <c r="A360" s="1" t="s">
        <v>17</v>
      </c>
      <c r="B360" s="2">
        <v>2371.3000000000002</v>
      </c>
      <c r="C360" s="1">
        <v>6</v>
      </c>
      <c r="F360" s="1">
        <v>2500</v>
      </c>
      <c r="G360" s="1">
        <v>8</v>
      </c>
      <c r="J360" s="1">
        <v>421</v>
      </c>
      <c r="K360" s="1">
        <v>338</v>
      </c>
      <c r="L360" s="3">
        <f t="shared" si="18"/>
        <v>0.89601917183425084</v>
      </c>
      <c r="M360" s="4">
        <v>0.96410701116741504</v>
      </c>
      <c r="N360" s="4">
        <f t="shared" si="19"/>
        <v>7.5989266160210418</v>
      </c>
    </row>
    <row r="361" spans="1:17" x14ac:dyDescent="0.25">
      <c r="A361" s="1" t="s">
        <v>17</v>
      </c>
      <c r="B361" s="2">
        <v>2371.3000000000002</v>
      </c>
      <c r="C361" s="1">
        <v>6</v>
      </c>
      <c r="F361" s="1">
        <v>2500</v>
      </c>
      <c r="G361" s="1">
        <v>8</v>
      </c>
      <c r="J361" s="1">
        <v>420</v>
      </c>
      <c r="K361" s="1">
        <v>357</v>
      </c>
      <c r="L361" s="3">
        <f t="shared" si="18"/>
        <v>0.92195444572928875</v>
      </c>
      <c r="M361" s="4">
        <v>0.96410701116741504</v>
      </c>
      <c r="N361" s="4">
        <f t="shared" si="19"/>
        <v>4.5720876593617996</v>
      </c>
    </row>
    <row r="362" spans="1:17" x14ac:dyDescent="0.25">
      <c r="A362" s="1" t="s">
        <v>17</v>
      </c>
      <c r="B362" s="2">
        <v>2371.3000000000002</v>
      </c>
      <c r="C362" s="1">
        <v>6</v>
      </c>
      <c r="F362" s="1">
        <v>2500</v>
      </c>
      <c r="G362" s="1">
        <v>10</v>
      </c>
      <c r="J362" s="1">
        <v>420</v>
      </c>
      <c r="K362" s="1">
        <v>385</v>
      </c>
      <c r="L362" s="3">
        <f t="shared" ref="L362:L381" si="20">(K362/J362)^0.5</f>
        <v>0.9574271077563381</v>
      </c>
      <c r="M362" s="4">
        <v>0.976879109129136</v>
      </c>
      <c r="N362" s="4">
        <f t="shared" ref="N362:N381" si="21">ABS(M362-L362)/L362*100</f>
        <v>2.0316952815742049</v>
      </c>
    </row>
    <row r="363" spans="1:17" x14ac:dyDescent="0.25">
      <c r="A363" s="1" t="s">
        <v>17</v>
      </c>
      <c r="B363" s="2">
        <v>2371.3000000000002</v>
      </c>
      <c r="C363" s="1">
        <v>6</v>
      </c>
      <c r="F363" s="1">
        <v>2500</v>
      </c>
      <c r="G363" s="1">
        <v>10</v>
      </c>
      <c r="J363" s="1">
        <v>418</v>
      </c>
      <c r="K363" s="1">
        <v>381</v>
      </c>
      <c r="L363" s="3">
        <f t="shared" si="20"/>
        <v>0.95471632100248327</v>
      </c>
      <c r="M363" s="4">
        <v>0.976879109129136</v>
      </c>
      <c r="N363" s="4">
        <f t="shared" si="21"/>
        <v>2.3214003614582688</v>
      </c>
    </row>
    <row r="364" spans="1:17" x14ac:dyDescent="0.25">
      <c r="A364" s="1" t="s">
        <v>17</v>
      </c>
      <c r="B364" s="2">
        <v>2371.3000000000002</v>
      </c>
      <c r="C364" s="1">
        <v>6</v>
      </c>
      <c r="F364" s="1">
        <v>2500</v>
      </c>
      <c r="G364" s="1">
        <v>10</v>
      </c>
      <c r="J364" s="1">
        <v>418</v>
      </c>
      <c r="K364" s="1">
        <v>347</v>
      </c>
      <c r="L364" s="3">
        <f t="shared" si="20"/>
        <v>0.91112213268576481</v>
      </c>
      <c r="M364" s="4">
        <v>0.976879109129136</v>
      </c>
      <c r="N364" s="4">
        <f t="shared" si="21"/>
        <v>7.2171418171497761</v>
      </c>
      <c r="O364" s="5"/>
    </row>
    <row r="365" spans="1:17" x14ac:dyDescent="0.25">
      <c r="A365" s="1" t="s">
        <v>17</v>
      </c>
      <c r="B365" s="2">
        <v>2371.3000000000002</v>
      </c>
      <c r="C365" s="1">
        <v>6</v>
      </c>
      <c r="F365" s="1">
        <v>2500</v>
      </c>
      <c r="G365" s="1">
        <v>10</v>
      </c>
      <c r="J365" s="1">
        <v>421</v>
      </c>
      <c r="K365" s="1">
        <v>356</v>
      </c>
      <c r="L365" s="3">
        <f t="shared" si="20"/>
        <v>0.91956821427917412</v>
      </c>
      <c r="M365" s="4">
        <v>0.976879109129136</v>
      </c>
      <c r="N365" s="4">
        <f t="shared" si="21"/>
        <v>6.2323701450344728</v>
      </c>
    </row>
    <row r="366" spans="1:17" x14ac:dyDescent="0.25">
      <c r="A366" s="1" t="s">
        <v>17</v>
      </c>
      <c r="B366" s="2">
        <v>2371.3000000000002</v>
      </c>
      <c r="C366" s="1">
        <v>6</v>
      </c>
      <c r="F366" s="1">
        <v>2500</v>
      </c>
      <c r="G366" s="1">
        <v>10</v>
      </c>
      <c r="J366" s="1">
        <v>424</v>
      </c>
      <c r="K366" s="1">
        <v>348</v>
      </c>
      <c r="L366" s="3">
        <f t="shared" si="20"/>
        <v>0.90595514071124517</v>
      </c>
      <c r="M366" s="4">
        <v>0.976879109129136</v>
      </c>
      <c r="N366" s="4">
        <f t="shared" si="21"/>
        <v>7.8286402086321853</v>
      </c>
    </row>
    <row r="367" spans="1:17" x14ac:dyDescent="0.25">
      <c r="A367" s="1" t="s">
        <v>17</v>
      </c>
      <c r="B367" s="2">
        <v>2371.3000000000002</v>
      </c>
      <c r="C367" s="1">
        <v>6</v>
      </c>
      <c r="F367" s="1">
        <v>2500</v>
      </c>
      <c r="G367" s="1">
        <v>12</v>
      </c>
      <c r="J367" s="1">
        <v>407</v>
      </c>
      <c r="K367" s="1">
        <v>374</v>
      </c>
      <c r="L367" s="3">
        <f t="shared" si="20"/>
        <v>0.95860258653882158</v>
      </c>
      <c r="M367" s="4">
        <v>0.98388690857143302</v>
      </c>
      <c r="N367" s="4">
        <f t="shared" si="21"/>
        <v>2.6376229719872004</v>
      </c>
    </row>
    <row r="368" spans="1:17" x14ac:dyDescent="0.25">
      <c r="A368" s="1" t="s">
        <v>17</v>
      </c>
      <c r="B368" s="2">
        <v>2371.3000000000002</v>
      </c>
      <c r="C368" s="1">
        <v>6</v>
      </c>
      <c r="F368" s="1">
        <v>2500</v>
      </c>
      <c r="G368" s="1">
        <v>12</v>
      </c>
      <c r="J368" s="1">
        <v>408</v>
      </c>
      <c r="K368" s="1">
        <v>372</v>
      </c>
      <c r="L368" s="3">
        <f t="shared" si="20"/>
        <v>0.95486371063223097</v>
      </c>
      <c r="M368" s="4">
        <v>0.98388690857143302</v>
      </c>
      <c r="N368" s="4">
        <f t="shared" si="21"/>
        <v>3.0395120912056983</v>
      </c>
    </row>
    <row r="369" spans="1:20" x14ac:dyDescent="0.25">
      <c r="A369" s="1" t="s">
        <v>17</v>
      </c>
      <c r="B369" s="2">
        <v>2371.3000000000002</v>
      </c>
      <c r="C369" s="1">
        <v>6</v>
      </c>
      <c r="F369" s="1">
        <v>2500</v>
      </c>
      <c r="G369" s="1">
        <v>12</v>
      </c>
      <c r="J369" s="1">
        <v>411</v>
      </c>
      <c r="K369" s="1">
        <v>381</v>
      </c>
      <c r="L369" s="3">
        <f t="shared" si="20"/>
        <v>0.96281218275947933</v>
      </c>
      <c r="M369" s="4">
        <v>0.98388690857143302</v>
      </c>
      <c r="N369" s="4">
        <f t="shared" si="21"/>
        <v>2.1888719512825667</v>
      </c>
      <c r="O369" s="5"/>
    </row>
    <row r="370" spans="1:20" x14ac:dyDescent="0.25">
      <c r="A370" s="1" t="s">
        <v>17</v>
      </c>
      <c r="B370" s="2">
        <v>2371.3000000000002</v>
      </c>
      <c r="C370" s="1">
        <v>6</v>
      </c>
      <c r="F370" s="1">
        <v>2500</v>
      </c>
      <c r="G370" s="1">
        <v>12</v>
      </c>
      <c r="J370" s="1">
        <v>411</v>
      </c>
      <c r="K370" s="1">
        <v>383</v>
      </c>
      <c r="L370" s="3">
        <f t="shared" si="20"/>
        <v>0.96533594117215726</v>
      </c>
      <c r="M370" s="4">
        <v>0.98388690857143302</v>
      </c>
      <c r="N370" s="4">
        <f t="shared" si="21"/>
        <v>1.9217110446286996</v>
      </c>
    </row>
    <row r="371" spans="1:20" x14ac:dyDescent="0.25">
      <c r="A371" s="1" t="s">
        <v>17</v>
      </c>
      <c r="B371" s="2">
        <v>2371.3000000000002</v>
      </c>
      <c r="C371" s="1">
        <v>6</v>
      </c>
      <c r="F371" s="1">
        <v>2500</v>
      </c>
      <c r="G371" s="1">
        <v>12</v>
      </c>
      <c r="J371" s="1">
        <v>408</v>
      </c>
      <c r="K371" s="1">
        <v>377</v>
      </c>
      <c r="L371" s="3">
        <f t="shared" si="20"/>
        <v>0.96125938634852215</v>
      </c>
      <c r="M371" s="4">
        <v>0.98388690857143302</v>
      </c>
      <c r="N371" s="4">
        <f t="shared" si="21"/>
        <v>2.3539455160864193</v>
      </c>
    </row>
    <row r="372" spans="1:20" x14ac:dyDescent="0.25">
      <c r="A372" s="1" t="s">
        <v>17</v>
      </c>
      <c r="B372" s="2">
        <v>2371.3000000000002</v>
      </c>
      <c r="C372" s="1">
        <v>6</v>
      </c>
      <c r="F372" s="1">
        <v>2500</v>
      </c>
      <c r="G372" s="1">
        <v>15</v>
      </c>
      <c r="J372" s="1">
        <v>401</v>
      </c>
      <c r="K372" s="1">
        <v>373</v>
      </c>
      <c r="L372" s="3">
        <f t="shared" si="20"/>
        <v>0.9644555788583643</v>
      </c>
      <c r="M372" s="4">
        <v>0.98965762491134701</v>
      </c>
      <c r="N372" s="4">
        <f t="shared" si="21"/>
        <v>2.6130852063518177</v>
      </c>
    </row>
    <row r="373" spans="1:20" x14ac:dyDescent="0.25">
      <c r="A373" s="1" t="s">
        <v>17</v>
      </c>
      <c r="B373" s="2">
        <v>2371.3000000000002</v>
      </c>
      <c r="C373" s="1">
        <v>6</v>
      </c>
      <c r="F373" s="1">
        <v>2500</v>
      </c>
      <c r="G373" s="1">
        <v>15</v>
      </c>
      <c r="J373" s="1">
        <v>396</v>
      </c>
      <c r="K373" s="1">
        <v>369</v>
      </c>
      <c r="L373" s="3">
        <f t="shared" si="20"/>
        <v>0.96530729916342273</v>
      </c>
      <c r="M373" s="4">
        <v>0.98965762491134701</v>
      </c>
      <c r="N373" s="4">
        <f t="shared" si="21"/>
        <v>2.522546526792798</v>
      </c>
    </row>
    <row r="374" spans="1:20" x14ac:dyDescent="0.25">
      <c r="A374" s="1" t="s">
        <v>17</v>
      </c>
      <c r="B374" s="2">
        <v>2371.3000000000002</v>
      </c>
      <c r="C374" s="1">
        <v>6</v>
      </c>
      <c r="F374" s="1">
        <v>2500</v>
      </c>
      <c r="G374" s="1">
        <v>15</v>
      </c>
      <c r="J374" s="1">
        <v>393</v>
      </c>
      <c r="K374" s="1">
        <v>369</v>
      </c>
      <c r="L374" s="3">
        <f t="shared" si="20"/>
        <v>0.96898467361972429</v>
      </c>
      <c r="M374" s="4">
        <v>0.98965762491134701</v>
      </c>
      <c r="N374" s="4">
        <f t="shared" si="21"/>
        <v>2.1334652502187841</v>
      </c>
    </row>
    <row r="375" spans="1:20" x14ac:dyDescent="0.25">
      <c r="A375" s="1" t="s">
        <v>17</v>
      </c>
      <c r="B375" s="2">
        <v>2371.3000000000002</v>
      </c>
      <c r="C375" s="1">
        <v>6</v>
      </c>
      <c r="F375" s="1">
        <v>2500</v>
      </c>
      <c r="G375" s="1">
        <v>15</v>
      </c>
      <c r="J375" s="1">
        <v>401</v>
      </c>
      <c r="K375" s="1">
        <v>374</v>
      </c>
      <c r="L375" s="3">
        <f t="shared" si="20"/>
        <v>0.9657475494025638</v>
      </c>
      <c r="M375" s="4">
        <v>0.98965762491134701</v>
      </c>
      <c r="N375" s="4">
        <f t="shared" si="21"/>
        <v>2.4758101145143572</v>
      </c>
    </row>
    <row r="376" spans="1:20" x14ac:dyDescent="0.25">
      <c r="A376" s="1" t="s">
        <v>17</v>
      </c>
      <c r="B376" s="2">
        <v>2371.3000000000002</v>
      </c>
      <c r="C376" s="1">
        <v>6</v>
      </c>
      <c r="F376" s="1">
        <v>2500</v>
      </c>
      <c r="G376" s="1">
        <v>15</v>
      </c>
      <c r="J376" s="1">
        <v>400</v>
      </c>
      <c r="K376" s="1">
        <v>376</v>
      </c>
      <c r="L376" s="3">
        <f t="shared" si="20"/>
        <v>0.96953597148326576</v>
      </c>
      <c r="M376" s="4">
        <v>0.98965762491134701</v>
      </c>
      <c r="N376" s="4">
        <f t="shared" si="21"/>
        <v>2.0753900855579093</v>
      </c>
    </row>
    <row r="377" spans="1:20" x14ac:dyDescent="0.25">
      <c r="A377" s="1" t="s">
        <v>17</v>
      </c>
      <c r="B377" s="2">
        <v>2371.3000000000002</v>
      </c>
      <c r="C377" s="1">
        <v>6</v>
      </c>
      <c r="F377" s="1">
        <v>2500</v>
      </c>
      <c r="G377" s="1">
        <v>19</v>
      </c>
      <c r="J377" s="1">
        <v>387</v>
      </c>
      <c r="K377" s="1">
        <v>365</v>
      </c>
      <c r="L377" s="3">
        <f t="shared" si="20"/>
        <v>0.97116036512018022</v>
      </c>
      <c r="M377" s="4">
        <v>0.99354133891456498</v>
      </c>
      <c r="N377" s="4">
        <f t="shared" si="21"/>
        <v>2.3045600498343162</v>
      </c>
    </row>
    <row r="378" spans="1:20" x14ac:dyDescent="0.25">
      <c r="A378" s="1" t="s">
        <v>17</v>
      </c>
      <c r="B378" s="2">
        <v>2371.3000000000002</v>
      </c>
      <c r="C378" s="1">
        <v>6</v>
      </c>
      <c r="F378" s="1">
        <v>2500</v>
      </c>
      <c r="G378" s="1">
        <v>19</v>
      </c>
      <c r="J378" s="1">
        <v>385</v>
      </c>
      <c r="K378" s="1">
        <v>356</v>
      </c>
      <c r="L378" s="3">
        <f t="shared" si="20"/>
        <v>0.96160039760563987</v>
      </c>
      <c r="M378" s="4">
        <v>0.99354133891456498</v>
      </c>
      <c r="N378" s="4">
        <f t="shared" si="21"/>
        <v>3.3216439373836808</v>
      </c>
    </row>
    <row r="379" spans="1:20" x14ac:dyDescent="0.25">
      <c r="A379" s="1" t="s">
        <v>17</v>
      </c>
      <c r="B379" s="2">
        <v>2371.3000000000002</v>
      </c>
      <c r="C379" s="1">
        <v>6</v>
      </c>
      <c r="F379" s="1">
        <v>2500</v>
      </c>
      <c r="G379" s="1">
        <v>19</v>
      </c>
      <c r="J379" s="1">
        <v>384</v>
      </c>
      <c r="K379" s="1">
        <v>358</v>
      </c>
      <c r="L379" s="3">
        <f t="shared" si="20"/>
        <v>0.96555251885470561</v>
      </c>
      <c r="M379" s="4">
        <v>0.99354133891456498</v>
      </c>
      <c r="N379" s="4">
        <f t="shared" si="21"/>
        <v>2.8987361653883341</v>
      </c>
    </row>
    <row r="380" spans="1:20" x14ac:dyDescent="0.25">
      <c r="A380" s="1" t="s">
        <v>17</v>
      </c>
      <c r="B380" s="2">
        <v>2371.3000000000002</v>
      </c>
      <c r="C380" s="1">
        <v>6</v>
      </c>
      <c r="F380" s="1">
        <v>2500</v>
      </c>
      <c r="G380" s="1">
        <v>19</v>
      </c>
      <c r="J380" s="1">
        <v>388</v>
      </c>
      <c r="K380" s="1">
        <v>371</v>
      </c>
      <c r="L380" s="3">
        <f t="shared" si="20"/>
        <v>0.97784741499392902</v>
      </c>
      <c r="M380" s="4">
        <v>0.99354133891456498</v>
      </c>
      <c r="N380" s="4">
        <f t="shared" si="21"/>
        <v>1.6049460969054554</v>
      </c>
    </row>
    <row r="381" spans="1:20" x14ac:dyDescent="0.25">
      <c r="A381" s="1" t="s">
        <v>17</v>
      </c>
      <c r="B381" s="2">
        <v>2371.3000000000002</v>
      </c>
      <c r="C381" s="1">
        <v>6</v>
      </c>
      <c r="F381" s="1">
        <v>2500</v>
      </c>
      <c r="G381" s="1">
        <v>19</v>
      </c>
      <c r="J381" s="1">
        <v>388</v>
      </c>
      <c r="K381" s="1">
        <v>368</v>
      </c>
      <c r="L381" s="3">
        <f t="shared" si="20"/>
        <v>0.9738858291644984</v>
      </c>
      <c r="M381" s="4">
        <v>0.99354133891456498</v>
      </c>
      <c r="N381" s="4">
        <f t="shared" si="21"/>
        <v>2.0182560585083307</v>
      </c>
    </row>
    <row r="382" spans="1:20" x14ac:dyDescent="0.25">
      <c r="A382" s="1" t="s">
        <v>18</v>
      </c>
      <c r="B382" s="6">
        <v>1157.4650999999999</v>
      </c>
      <c r="C382" s="1">
        <v>6</v>
      </c>
      <c r="F382" s="1">
        <v>2500</v>
      </c>
      <c r="G382" s="1">
        <v>3</v>
      </c>
      <c r="M382" s="4">
        <v>0.94300761877257699</v>
      </c>
    </row>
    <row r="383" spans="1:20" x14ac:dyDescent="0.25">
      <c r="A383" s="1" t="s">
        <v>18</v>
      </c>
      <c r="B383" s="6">
        <v>1157.4650999999999</v>
      </c>
      <c r="C383" s="1">
        <v>6</v>
      </c>
      <c r="F383" s="1">
        <v>2500</v>
      </c>
      <c r="G383" s="1">
        <v>3</v>
      </c>
      <c r="M383" s="4">
        <v>0.94300761877257699</v>
      </c>
    </row>
    <row r="384" spans="1:20" x14ac:dyDescent="0.25">
      <c r="A384" s="1" t="s">
        <v>18</v>
      </c>
      <c r="B384" s="6">
        <v>1157.4650999999999</v>
      </c>
      <c r="C384" s="1">
        <v>6</v>
      </c>
      <c r="F384" s="1">
        <v>2500</v>
      </c>
      <c r="G384" s="1">
        <v>3</v>
      </c>
      <c r="M384" s="4">
        <v>0.94300761877257699</v>
      </c>
      <c r="N384" s="5"/>
      <c r="O384" s="5"/>
      <c r="P384" s="5"/>
      <c r="Q384" s="5"/>
      <c r="R384" s="5"/>
      <c r="S384" s="5"/>
      <c r="T384" s="5"/>
    </row>
    <row r="385" spans="1:19" x14ac:dyDescent="0.25">
      <c r="A385" s="1" t="s">
        <v>18</v>
      </c>
      <c r="B385" s="6">
        <v>1157.4650999999999</v>
      </c>
      <c r="C385" s="1">
        <v>6</v>
      </c>
      <c r="F385" s="1">
        <v>2500</v>
      </c>
      <c r="G385" s="1">
        <v>3</v>
      </c>
      <c r="M385" s="4">
        <v>0.94300761877257699</v>
      </c>
    </row>
    <row r="386" spans="1:19" x14ac:dyDescent="0.25">
      <c r="A386" s="1" t="s">
        <v>18</v>
      </c>
      <c r="B386" s="6">
        <v>1157.4650999999999</v>
      </c>
      <c r="C386" s="1">
        <v>6</v>
      </c>
      <c r="F386" s="1">
        <v>2500</v>
      </c>
      <c r="G386" s="1">
        <v>3</v>
      </c>
      <c r="M386" s="4">
        <v>0.94300761877257699</v>
      </c>
    </row>
    <row r="387" spans="1:19" x14ac:dyDescent="0.25">
      <c r="A387" s="1" t="s">
        <v>18</v>
      </c>
      <c r="B387" s="6">
        <v>1157.4650999999999</v>
      </c>
      <c r="C387" s="1">
        <v>6</v>
      </c>
      <c r="F387" s="1">
        <v>2500</v>
      </c>
      <c r="G387" s="1">
        <v>4</v>
      </c>
      <c r="M387" s="4">
        <v>0.96753706747255797</v>
      </c>
    </row>
    <row r="388" spans="1:19" x14ac:dyDescent="0.25">
      <c r="A388" s="1" t="s">
        <v>18</v>
      </c>
      <c r="B388" s="6">
        <v>1157.4650999999999</v>
      </c>
      <c r="C388" s="1">
        <v>6</v>
      </c>
      <c r="F388" s="1">
        <v>2500</v>
      </c>
      <c r="G388" s="1">
        <v>4</v>
      </c>
      <c r="M388" s="4">
        <v>0.96753706747255797</v>
      </c>
    </row>
    <row r="389" spans="1:19" x14ac:dyDescent="0.25">
      <c r="A389" s="1" t="s">
        <v>18</v>
      </c>
      <c r="B389" s="6">
        <v>1157.4650999999999</v>
      </c>
      <c r="C389" s="1">
        <v>6</v>
      </c>
      <c r="F389" s="1">
        <v>2500</v>
      </c>
      <c r="G389" s="1">
        <v>4</v>
      </c>
      <c r="M389" s="4">
        <v>0.96753706747255797</v>
      </c>
      <c r="N389" s="5"/>
      <c r="O389" s="5"/>
      <c r="P389" s="5"/>
      <c r="Q389" s="5"/>
      <c r="R389" s="5"/>
      <c r="S389" s="5"/>
    </row>
    <row r="390" spans="1:19" x14ac:dyDescent="0.25">
      <c r="A390" s="1" t="s">
        <v>18</v>
      </c>
      <c r="B390" s="6">
        <v>1157.4650999999999</v>
      </c>
      <c r="C390" s="1">
        <v>6</v>
      </c>
      <c r="F390" s="1">
        <v>2500</v>
      </c>
      <c r="G390" s="1">
        <v>4</v>
      </c>
      <c r="M390" s="4">
        <v>0.96753706747255797</v>
      </c>
    </row>
    <row r="391" spans="1:19" x14ac:dyDescent="0.25">
      <c r="A391" s="1" t="s">
        <v>18</v>
      </c>
      <c r="B391" s="6">
        <v>1157.4650999999999</v>
      </c>
      <c r="C391" s="1">
        <v>6</v>
      </c>
      <c r="F391" s="1">
        <v>2500</v>
      </c>
      <c r="G391" s="1">
        <v>4</v>
      </c>
      <c r="M391" s="4">
        <v>0.96753706747255797</v>
      </c>
    </row>
    <row r="392" spans="1:19" x14ac:dyDescent="0.25">
      <c r="A392" s="1" t="s">
        <v>18</v>
      </c>
      <c r="B392" s="6">
        <v>1157.4650999999999</v>
      </c>
      <c r="C392" s="1">
        <v>6</v>
      </c>
      <c r="F392" s="1">
        <v>2500</v>
      </c>
      <c r="G392" s="1">
        <v>5</v>
      </c>
      <c r="M392" s="4">
        <v>0.97910160702061699</v>
      </c>
    </row>
    <row r="393" spans="1:19" x14ac:dyDescent="0.25">
      <c r="A393" s="1" t="s">
        <v>18</v>
      </c>
      <c r="B393" s="6">
        <v>1157.4650999999999</v>
      </c>
      <c r="C393" s="1">
        <v>6</v>
      </c>
      <c r="F393" s="1">
        <v>2500</v>
      </c>
      <c r="G393" s="1">
        <v>5</v>
      </c>
      <c r="M393" s="4">
        <v>0.97910160702061699</v>
      </c>
    </row>
    <row r="394" spans="1:19" x14ac:dyDescent="0.25">
      <c r="A394" s="1" t="s">
        <v>18</v>
      </c>
      <c r="B394" s="6">
        <v>1157.4650999999999</v>
      </c>
      <c r="C394" s="1">
        <v>6</v>
      </c>
      <c r="F394" s="1">
        <v>2500</v>
      </c>
      <c r="G394" s="1">
        <v>5</v>
      </c>
      <c r="M394" s="4">
        <v>0.97910160702061699</v>
      </c>
      <c r="N394" s="5"/>
      <c r="O394" s="5"/>
      <c r="P394" s="5"/>
      <c r="Q394" s="5"/>
      <c r="R394" s="5"/>
    </row>
    <row r="395" spans="1:19" x14ac:dyDescent="0.25">
      <c r="A395" s="1" t="s">
        <v>18</v>
      </c>
      <c r="B395" s="6">
        <v>1157.4650999999999</v>
      </c>
      <c r="C395" s="1">
        <v>6</v>
      </c>
      <c r="F395" s="1">
        <v>2500</v>
      </c>
      <c r="G395" s="1">
        <v>5</v>
      </c>
      <c r="M395" s="4">
        <v>0.97910160702061699</v>
      </c>
    </row>
    <row r="396" spans="1:19" x14ac:dyDescent="0.25">
      <c r="A396" s="1" t="s">
        <v>18</v>
      </c>
      <c r="B396" s="6">
        <v>1157.4650999999999</v>
      </c>
      <c r="C396" s="1">
        <v>6</v>
      </c>
      <c r="F396" s="1">
        <v>2500</v>
      </c>
      <c r="G396" s="1">
        <v>5</v>
      </c>
      <c r="M396" s="4">
        <v>0.97910160702061699</v>
      </c>
    </row>
    <row r="397" spans="1:19" x14ac:dyDescent="0.25">
      <c r="A397" s="1" t="s">
        <v>18</v>
      </c>
      <c r="B397" s="6">
        <v>1157.4650999999999</v>
      </c>
      <c r="C397" s="1">
        <v>6</v>
      </c>
      <c r="F397" s="1">
        <v>2500</v>
      </c>
      <c r="G397" s="1">
        <v>6</v>
      </c>
      <c r="M397" s="4">
        <v>0.985440742153044</v>
      </c>
    </row>
    <row r="398" spans="1:19" x14ac:dyDescent="0.25">
      <c r="A398" s="1" t="s">
        <v>18</v>
      </c>
      <c r="B398" s="6">
        <v>1157.4650999999999</v>
      </c>
      <c r="C398" s="1">
        <v>6</v>
      </c>
      <c r="F398" s="1">
        <v>2500</v>
      </c>
      <c r="G398" s="1">
        <v>6</v>
      </c>
      <c r="M398" s="4">
        <v>0.985440742153044</v>
      </c>
    </row>
    <row r="399" spans="1:19" x14ac:dyDescent="0.25">
      <c r="A399" s="1" t="s">
        <v>18</v>
      </c>
      <c r="B399" s="6">
        <v>1157.4650999999999</v>
      </c>
      <c r="C399" s="1">
        <v>6</v>
      </c>
      <c r="F399" s="1">
        <v>2500</v>
      </c>
      <c r="G399" s="1">
        <v>6</v>
      </c>
      <c r="M399" s="4">
        <v>0.985440742153044</v>
      </c>
      <c r="N399" s="5"/>
      <c r="O399" s="5"/>
      <c r="P399" s="5"/>
      <c r="Q399" s="5"/>
    </row>
    <row r="400" spans="1:19" x14ac:dyDescent="0.25">
      <c r="A400" s="1" t="s">
        <v>18</v>
      </c>
      <c r="B400" s="6">
        <v>1157.4650999999999</v>
      </c>
      <c r="C400" s="1">
        <v>6</v>
      </c>
      <c r="F400" s="1">
        <v>2500</v>
      </c>
      <c r="G400" s="1">
        <v>6</v>
      </c>
      <c r="M400" s="4">
        <v>0.985440742153044</v>
      </c>
    </row>
    <row r="401" spans="1:16" x14ac:dyDescent="0.25">
      <c r="A401" s="1" t="s">
        <v>18</v>
      </c>
      <c r="B401" s="6">
        <v>1157.4650999999999</v>
      </c>
      <c r="C401" s="1">
        <v>6</v>
      </c>
      <c r="F401" s="1">
        <v>2500</v>
      </c>
      <c r="G401" s="1">
        <v>6</v>
      </c>
      <c r="M401" s="4">
        <v>0.985440742153044</v>
      </c>
    </row>
    <row r="402" spans="1:16" x14ac:dyDescent="0.25">
      <c r="A402" s="1" t="s">
        <v>18</v>
      </c>
      <c r="B402" s="6">
        <v>1157.4650999999999</v>
      </c>
      <c r="C402" s="1">
        <v>6</v>
      </c>
      <c r="F402" s="1">
        <v>2500</v>
      </c>
      <c r="G402" s="1">
        <v>8</v>
      </c>
      <c r="M402" s="4">
        <v>0.99178425163634298</v>
      </c>
    </row>
    <row r="403" spans="1:16" x14ac:dyDescent="0.25">
      <c r="A403" s="1" t="s">
        <v>18</v>
      </c>
      <c r="B403" s="6">
        <v>1157.4650999999999</v>
      </c>
      <c r="C403" s="1">
        <v>6</v>
      </c>
      <c r="F403" s="1">
        <v>2500</v>
      </c>
      <c r="G403" s="1">
        <v>8</v>
      </c>
      <c r="M403" s="4">
        <v>0.99178425163634298</v>
      </c>
    </row>
    <row r="404" spans="1:16" x14ac:dyDescent="0.25">
      <c r="A404" s="1" t="s">
        <v>18</v>
      </c>
      <c r="B404" s="6">
        <v>1157.4650999999999</v>
      </c>
      <c r="C404" s="1">
        <v>6</v>
      </c>
      <c r="F404" s="1">
        <v>2500</v>
      </c>
      <c r="G404" s="1">
        <v>8</v>
      </c>
      <c r="M404" s="4">
        <v>0.99178425163634298</v>
      </c>
      <c r="N404" s="5"/>
      <c r="O404" s="5"/>
      <c r="P404" s="5"/>
    </row>
    <row r="405" spans="1:16" x14ac:dyDescent="0.25">
      <c r="A405" s="1" t="s">
        <v>18</v>
      </c>
      <c r="B405" s="6">
        <v>1157.4650999999999</v>
      </c>
      <c r="C405" s="1">
        <v>6</v>
      </c>
      <c r="F405" s="1">
        <v>2500</v>
      </c>
      <c r="G405" s="1">
        <v>8</v>
      </c>
      <c r="M405" s="4">
        <v>0.99178425163634298</v>
      </c>
    </row>
    <row r="406" spans="1:16" x14ac:dyDescent="0.25">
      <c r="A406" s="1" t="s">
        <v>18</v>
      </c>
      <c r="B406" s="6">
        <v>1157.4650999999999</v>
      </c>
      <c r="C406" s="1">
        <v>6</v>
      </c>
      <c r="F406" s="1">
        <v>2500</v>
      </c>
      <c r="G406" s="1">
        <v>8</v>
      </c>
      <c r="M406" s="4">
        <v>0.99178425163634298</v>
      </c>
    </row>
    <row r="407" spans="1:16" x14ac:dyDescent="0.25">
      <c r="A407" s="1" t="s">
        <v>18</v>
      </c>
      <c r="B407" s="6">
        <v>1157.4650999999999</v>
      </c>
      <c r="C407" s="1">
        <v>6</v>
      </c>
      <c r="F407" s="1">
        <v>2500</v>
      </c>
      <c r="G407" s="1">
        <v>10</v>
      </c>
      <c r="M407" s="4">
        <v>0.99473413370142205</v>
      </c>
    </row>
    <row r="408" spans="1:16" x14ac:dyDescent="0.25">
      <c r="A408" s="1" t="s">
        <v>18</v>
      </c>
      <c r="B408" s="6">
        <v>1157.4650999999999</v>
      </c>
      <c r="C408" s="1">
        <v>6</v>
      </c>
      <c r="F408" s="1">
        <v>2500</v>
      </c>
      <c r="G408" s="1">
        <v>10</v>
      </c>
      <c r="M408" s="4">
        <v>0.99473413370142205</v>
      </c>
    </row>
    <row r="409" spans="1:16" x14ac:dyDescent="0.25">
      <c r="A409" s="1" t="s">
        <v>18</v>
      </c>
      <c r="B409" s="6">
        <v>1157.4650999999999</v>
      </c>
      <c r="C409" s="1">
        <v>6</v>
      </c>
      <c r="F409" s="1">
        <v>2500</v>
      </c>
      <c r="G409" s="1">
        <v>10</v>
      </c>
      <c r="M409" s="4">
        <v>0.99473413370142205</v>
      </c>
      <c r="N409" s="5"/>
      <c r="O409" s="5"/>
    </row>
    <row r="410" spans="1:16" x14ac:dyDescent="0.25">
      <c r="A410" s="1" t="s">
        <v>18</v>
      </c>
      <c r="B410" s="6">
        <v>1157.4650999999999</v>
      </c>
      <c r="C410" s="1">
        <v>6</v>
      </c>
      <c r="F410" s="1">
        <v>2500</v>
      </c>
      <c r="G410" s="1">
        <v>10</v>
      </c>
      <c r="M410" s="4">
        <v>0.99473413370142205</v>
      </c>
    </row>
    <row r="411" spans="1:16" x14ac:dyDescent="0.25">
      <c r="A411" s="1" t="s">
        <v>18</v>
      </c>
      <c r="B411" s="6">
        <v>1157.4650999999999</v>
      </c>
      <c r="C411" s="1">
        <v>6</v>
      </c>
      <c r="F411" s="1">
        <v>2500</v>
      </c>
      <c r="G411" s="1">
        <v>10</v>
      </c>
      <c r="M411" s="4">
        <v>0.99473413370142205</v>
      </c>
    </row>
    <row r="412" spans="1:16" x14ac:dyDescent="0.25">
      <c r="A412" s="1" t="s">
        <v>18</v>
      </c>
      <c r="B412" s="6">
        <v>1157.4650999999999</v>
      </c>
      <c r="C412" s="1">
        <v>6</v>
      </c>
      <c r="F412" s="1">
        <v>2500</v>
      </c>
      <c r="G412" s="1">
        <v>12</v>
      </c>
      <c r="M412" s="4">
        <v>0.99634020407103696</v>
      </c>
    </row>
    <row r="413" spans="1:16" x14ac:dyDescent="0.25">
      <c r="A413" s="1" t="s">
        <v>18</v>
      </c>
      <c r="B413" s="6">
        <v>1157.4650999999999</v>
      </c>
      <c r="C413" s="1">
        <v>6</v>
      </c>
      <c r="F413" s="1">
        <v>2500</v>
      </c>
      <c r="G413" s="1">
        <v>12</v>
      </c>
      <c r="M413" s="4">
        <v>0.99634020407103696</v>
      </c>
    </row>
    <row r="414" spans="1:16" x14ac:dyDescent="0.25">
      <c r="A414" s="1" t="s">
        <v>18</v>
      </c>
      <c r="B414" s="6">
        <v>1157.4650999999999</v>
      </c>
      <c r="C414" s="1">
        <v>6</v>
      </c>
      <c r="F414" s="1">
        <v>2500</v>
      </c>
      <c r="G414" s="1">
        <v>12</v>
      </c>
      <c r="M414" s="4">
        <v>0.99634020407103696</v>
      </c>
      <c r="N414" s="5"/>
      <c r="O414" s="5"/>
    </row>
    <row r="415" spans="1:16" x14ac:dyDescent="0.25">
      <c r="A415" s="1" t="s">
        <v>18</v>
      </c>
      <c r="B415" s="6">
        <v>1157.4650999999999</v>
      </c>
      <c r="C415" s="1">
        <v>6</v>
      </c>
      <c r="F415" s="1">
        <v>2500</v>
      </c>
      <c r="G415" s="1">
        <v>12</v>
      </c>
      <c r="M415" s="4">
        <v>0.99634020407103696</v>
      </c>
    </row>
    <row r="416" spans="1:16" x14ac:dyDescent="0.25">
      <c r="A416" s="1" t="s">
        <v>18</v>
      </c>
      <c r="B416" s="6">
        <v>1157.4650999999999</v>
      </c>
      <c r="C416" s="1">
        <v>6</v>
      </c>
      <c r="F416" s="1">
        <v>2500</v>
      </c>
      <c r="G416" s="1">
        <v>12</v>
      </c>
      <c r="M416" s="4">
        <v>0.99634020407103696</v>
      </c>
    </row>
    <row r="417" spans="1:14" x14ac:dyDescent="0.25">
      <c r="A417" s="1" t="s">
        <v>18</v>
      </c>
      <c r="B417" s="6">
        <v>1157.4650999999999</v>
      </c>
      <c r="C417" s="1">
        <v>6</v>
      </c>
      <c r="F417" s="1">
        <v>2500</v>
      </c>
      <c r="G417" s="1">
        <v>15</v>
      </c>
      <c r="M417" s="4">
        <v>0.99765618658728195</v>
      </c>
    </row>
    <row r="418" spans="1:14" x14ac:dyDescent="0.25">
      <c r="A418" s="1" t="s">
        <v>18</v>
      </c>
      <c r="B418" s="6">
        <v>1157.4650999999999</v>
      </c>
      <c r="C418" s="1">
        <v>6</v>
      </c>
      <c r="F418" s="1">
        <v>2500</v>
      </c>
      <c r="G418" s="1">
        <v>15</v>
      </c>
      <c r="M418" s="4">
        <v>0.99765618658728195</v>
      </c>
    </row>
    <row r="419" spans="1:14" x14ac:dyDescent="0.25">
      <c r="A419" s="1" t="s">
        <v>18</v>
      </c>
      <c r="B419" s="6">
        <v>1157.4650999999999</v>
      </c>
      <c r="C419" s="1">
        <v>6</v>
      </c>
      <c r="F419" s="1">
        <v>2500</v>
      </c>
      <c r="G419" s="1">
        <v>15</v>
      </c>
      <c r="M419" s="4">
        <v>0.99765618658728195</v>
      </c>
      <c r="N419" s="5"/>
    </row>
    <row r="420" spans="1:14" x14ac:dyDescent="0.25">
      <c r="A420" s="1" t="s">
        <v>18</v>
      </c>
      <c r="B420" s="6">
        <v>1157.4650999999999</v>
      </c>
      <c r="C420" s="1">
        <v>6</v>
      </c>
      <c r="F420" s="1">
        <v>2500</v>
      </c>
      <c r="G420" s="1">
        <v>15</v>
      </c>
      <c r="M420" s="4">
        <v>0.99765618658728195</v>
      </c>
    </row>
    <row r="421" spans="1:14" x14ac:dyDescent="0.25">
      <c r="A421" s="1" t="s">
        <v>18</v>
      </c>
      <c r="B421" s="6">
        <v>1157.4650999999999</v>
      </c>
      <c r="C421" s="1">
        <v>6</v>
      </c>
      <c r="F421" s="1">
        <v>2500</v>
      </c>
      <c r="G421" s="1">
        <v>15</v>
      </c>
      <c r="M421" s="4">
        <v>0.99765618658728195</v>
      </c>
    </row>
    <row r="422" spans="1:14" x14ac:dyDescent="0.25">
      <c r="A422" s="1" t="s">
        <v>18</v>
      </c>
      <c r="B422" s="6">
        <v>1157.4650999999999</v>
      </c>
      <c r="C422" s="1">
        <v>6</v>
      </c>
      <c r="F422" s="1">
        <v>2500</v>
      </c>
      <c r="G422" s="1">
        <v>19</v>
      </c>
      <c r="M422" s="4">
        <v>0.99853852923527298</v>
      </c>
    </row>
    <row r="423" spans="1:14" x14ac:dyDescent="0.25">
      <c r="A423" s="1" t="s">
        <v>18</v>
      </c>
      <c r="B423" s="6">
        <v>1157.4650999999999</v>
      </c>
      <c r="C423" s="1">
        <v>6</v>
      </c>
      <c r="F423" s="1">
        <v>2500</v>
      </c>
      <c r="G423" s="1">
        <v>19</v>
      </c>
      <c r="M423" s="4">
        <v>0.99853852923527298</v>
      </c>
    </row>
    <row r="424" spans="1:14" x14ac:dyDescent="0.25">
      <c r="A424" s="1" t="s">
        <v>18</v>
      </c>
      <c r="B424" s="6">
        <v>1157.4650999999999</v>
      </c>
      <c r="C424" s="1">
        <v>6</v>
      </c>
      <c r="F424" s="1">
        <v>2500</v>
      </c>
      <c r="G424" s="1">
        <v>19</v>
      </c>
      <c r="M424" s="4">
        <v>0.99853852923527298</v>
      </c>
    </row>
    <row r="425" spans="1:14" x14ac:dyDescent="0.25">
      <c r="A425" s="1" t="s">
        <v>18</v>
      </c>
      <c r="B425" s="6">
        <v>1157.4650999999999</v>
      </c>
      <c r="C425" s="1">
        <v>6</v>
      </c>
      <c r="F425" s="1">
        <v>2500</v>
      </c>
      <c r="G425" s="1">
        <v>19</v>
      </c>
      <c r="M425" s="4">
        <v>0.99853852923527298</v>
      </c>
    </row>
    <row r="426" spans="1:14" x14ac:dyDescent="0.25">
      <c r="A426" s="1" t="s">
        <v>18</v>
      </c>
      <c r="B426" s="6">
        <v>1157.4650999999999</v>
      </c>
      <c r="C426" s="1">
        <v>6</v>
      </c>
      <c r="F426" s="1">
        <v>2500</v>
      </c>
      <c r="G426" s="1">
        <v>19</v>
      </c>
      <c r="M426" s="4">
        <v>0.99853852923527298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247A-FD58-4109-9A3B-15A53D7EAE5E}">
  <dimension ref="A1:N341"/>
  <sheetViews>
    <sheetView tabSelected="1" topLeftCell="A304" zoomScaleNormal="100" workbookViewId="0">
      <selection activeCell="B1" sqref="B1:J341"/>
    </sheetView>
  </sheetViews>
  <sheetFormatPr defaultRowHeight="15" x14ac:dyDescent="0.25"/>
  <sheetData>
    <row r="1" spans="1:14" x14ac:dyDescent="0.25">
      <c r="B1" t="s">
        <v>21</v>
      </c>
      <c r="C1" t="s">
        <v>22</v>
      </c>
      <c r="D1" t="s">
        <v>25</v>
      </c>
      <c r="E1" t="s">
        <v>27</v>
      </c>
      <c r="F1" t="s">
        <v>20</v>
      </c>
      <c r="G1" t="s">
        <v>23</v>
      </c>
      <c r="H1" t="s">
        <v>26</v>
      </c>
      <c r="I1" t="s">
        <v>28</v>
      </c>
      <c r="J1" t="s">
        <v>24</v>
      </c>
      <c r="L1" t="s">
        <v>19</v>
      </c>
      <c r="M1" t="s">
        <v>29</v>
      </c>
      <c r="N1" t="s">
        <v>30</v>
      </c>
    </row>
    <row r="2" spans="1:14" x14ac:dyDescent="0.25">
      <c r="A2">
        <v>1</v>
      </c>
      <c r="B2" s="2">
        <v>7130.3</v>
      </c>
      <c r="C2" s="1">
        <v>4.58</v>
      </c>
      <c r="D2" s="8">
        <v>180000000000</v>
      </c>
      <c r="E2">
        <v>0.3</v>
      </c>
      <c r="F2" s="1">
        <v>7500</v>
      </c>
      <c r="G2" s="1">
        <v>1</v>
      </c>
      <c r="H2" s="8">
        <v>180000000000</v>
      </c>
      <c r="I2" s="1">
        <v>0.3</v>
      </c>
      <c r="J2">
        <v>0.13897231638362384</v>
      </c>
      <c r="L2" s="9">
        <f>(PI()*F2/B2)^(3/5)*(1/(4*3^0.5))*(C2/(2*G2))^2*(B2*(1-E2^2)/D2)^0.1*(1+(D2*(1-I2^2))/(H2*(1-E2^2)))^(-2/5)</f>
        <v>0.21173273953553542</v>
      </c>
      <c r="M2" s="10">
        <f>(1-0.84*L2)/(1+0.84*L2)</f>
        <v>0.69800115374566218</v>
      </c>
      <c r="N2">
        <f>EXP(-PI()*L2/(4-L2)^0.5)</f>
        <v>0.71052074783508457</v>
      </c>
    </row>
    <row r="3" spans="1:14" x14ac:dyDescent="0.25">
      <c r="A3">
        <v>2</v>
      </c>
      <c r="B3" s="2">
        <v>7130.3</v>
      </c>
      <c r="C3" s="1">
        <v>4.58</v>
      </c>
      <c r="D3" s="8">
        <v>180000000000</v>
      </c>
      <c r="E3">
        <v>0.3</v>
      </c>
      <c r="F3" s="1">
        <v>7500</v>
      </c>
      <c r="G3" s="1">
        <v>1</v>
      </c>
      <c r="H3" s="8">
        <v>180000000000</v>
      </c>
      <c r="I3" s="1">
        <v>0.3</v>
      </c>
      <c r="J3">
        <v>0.14680505487867587</v>
      </c>
      <c r="L3" s="9">
        <f t="shared" ref="L3:L66" si="0">(PI()*F3/B3)^(3/5)*(1/(4*3^0.5))*(C3/(2*G3))^2*(B3*(1-E3^2)/D3)^0.1*(1+(D3*(1-I3^2))/(H3*(1-E3^2)))^(-2/5)</f>
        <v>0.21173273953553542</v>
      </c>
      <c r="M3" s="10">
        <f t="shared" ref="M3:M66" si="1">(1-0.84*L3)/(1+0.84*L3)</f>
        <v>0.69800115374566218</v>
      </c>
      <c r="N3">
        <f t="shared" ref="N3:N66" si="2">EXP(-PI()*L3/(4-L3)^0.5)</f>
        <v>0.71052074783508457</v>
      </c>
    </row>
    <row r="4" spans="1:14" x14ac:dyDescent="0.25">
      <c r="A4">
        <v>3</v>
      </c>
      <c r="B4" s="2">
        <v>7130.3</v>
      </c>
      <c r="C4" s="1">
        <v>4.58</v>
      </c>
      <c r="D4" s="8">
        <v>180000000000</v>
      </c>
      <c r="E4">
        <v>0.3</v>
      </c>
      <c r="F4" s="1">
        <v>7500</v>
      </c>
      <c r="G4" s="1">
        <v>1</v>
      </c>
      <c r="H4" s="8">
        <v>180000000000</v>
      </c>
      <c r="I4" s="1">
        <v>0.3</v>
      </c>
      <c r="J4">
        <v>0.14648968382726191</v>
      </c>
      <c r="L4" s="9">
        <f t="shared" si="0"/>
        <v>0.21173273953553542</v>
      </c>
      <c r="M4" s="10">
        <f t="shared" si="1"/>
        <v>0.69800115374566218</v>
      </c>
      <c r="N4">
        <f t="shared" si="2"/>
        <v>0.71052074783508457</v>
      </c>
    </row>
    <row r="5" spans="1:14" x14ac:dyDescent="0.25">
      <c r="A5">
        <v>4</v>
      </c>
      <c r="B5" s="2">
        <v>7130.3</v>
      </c>
      <c r="C5" s="1">
        <v>4.58</v>
      </c>
      <c r="D5" s="8">
        <v>180000000000</v>
      </c>
      <c r="E5">
        <v>0.3</v>
      </c>
      <c r="F5" s="1">
        <v>7500</v>
      </c>
      <c r="G5" s="1">
        <v>1</v>
      </c>
      <c r="H5" s="8">
        <v>180000000000</v>
      </c>
      <c r="I5" s="1">
        <v>0.3</v>
      </c>
      <c r="J5">
        <v>0.15363967656368024</v>
      </c>
      <c r="L5" s="9">
        <f t="shared" si="0"/>
        <v>0.21173273953553542</v>
      </c>
      <c r="M5" s="10">
        <f t="shared" si="1"/>
        <v>0.69800115374566218</v>
      </c>
      <c r="N5">
        <f t="shared" si="2"/>
        <v>0.71052074783508457</v>
      </c>
    </row>
    <row r="6" spans="1:14" x14ac:dyDescent="0.25">
      <c r="A6">
        <v>5</v>
      </c>
      <c r="B6" s="2">
        <v>7130.3</v>
      </c>
      <c r="C6" s="1">
        <v>4.58</v>
      </c>
      <c r="D6" s="8">
        <v>180000000000</v>
      </c>
      <c r="E6">
        <v>0.3</v>
      </c>
      <c r="F6" s="1">
        <v>7500</v>
      </c>
      <c r="G6" s="1">
        <v>1</v>
      </c>
      <c r="H6" s="8">
        <v>180000000000</v>
      </c>
      <c r="I6" s="1">
        <v>0.3</v>
      </c>
      <c r="J6">
        <v>0.1392715036327889</v>
      </c>
      <c r="L6" s="9">
        <f t="shared" si="0"/>
        <v>0.21173273953553542</v>
      </c>
      <c r="M6" s="10">
        <f t="shared" si="1"/>
        <v>0.69800115374566218</v>
      </c>
      <c r="N6">
        <f t="shared" si="2"/>
        <v>0.71052074783508457</v>
      </c>
    </row>
    <row r="7" spans="1:14" x14ac:dyDescent="0.25">
      <c r="A7">
        <v>6</v>
      </c>
      <c r="B7" s="2">
        <v>7130.3</v>
      </c>
      <c r="C7" s="1">
        <v>4.58</v>
      </c>
      <c r="D7" s="8">
        <v>180000000000</v>
      </c>
      <c r="E7">
        <v>0.3</v>
      </c>
      <c r="F7" s="1">
        <v>7500</v>
      </c>
      <c r="G7" s="1">
        <v>1.2</v>
      </c>
      <c r="H7" s="8">
        <v>180000000000</v>
      </c>
      <c r="I7" s="1">
        <v>0.3</v>
      </c>
      <c r="J7">
        <v>0.21751282251166079</v>
      </c>
      <c r="L7" s="9">
        <f t="shared" si="0"/>
        <v>0.14703662467745515</v>
      </c>
      <c r="M7" s="10">
        <f t="shared" si="1"/>
        <v>0.78013425664177372</v>
      </c>
      <c r="N7">
        <f t="shared" si="2"/>
        <v>0.79030972074091976</v>
      </c>
    </row>
    <row r="8" spans="1:14" x14ac:dyDescent="0.25">
      <c r="A8">
        <v>7</v>
      </c>
      <c r="B8" s="2">
        <v>7130.3</v>
      </c>
      <c r="C8" s="1">
        <v>4.58</v>
      </c>
      <c r="D8" s="8">
        <v>180000000000</v>
      </c>
      <c r="E8">
        <v>0.3</v>
      </c>
      <c r="F8" s="1">
        <v>7500</v>
      </c>
      <c r="G8" s="1">
        <v>1.2</v>
      </c>
      <c r="H8" s="8">
        <v>180000000000</v>
      </c>
      <c r="I8" s="1">
        <v>0.3</v>
      </c>
      <c r="J8">
        <v>0.22240136148728462</v>
      </c>
      <c r="L8" s="9">
        <f t="shared" si="0"/>
        <v>0.14703662467745515</v>
      </c>
      <c r="M8" s="10">
        <f t="shared" si="1"/>
        <v>0.78013425664177372</v>
      </c>
      <c r="N8">
        <f t="shared" si="2"/>
        <v>0.79030972074091976</v>
      </c>
    </row>
    <row r="9" spans="1:14" x14ac:dyDescent="0.25">
      <c r="A9">
        <v>8</v>
      </c>
      <c r="B9" s="2">
        <v>7130.3</v>
      </c>
      <c r="C9" s="1">
        <v>4.58</v>
      </c>
      <c r="D9" s="8">
        <v>180000000000</v>
      </c>
      <c r="E9">
        <v>0.3</v>
      </c>
      <c r="F9" s="1">
        <v>7500</v>
      </c>
      <c r="G9" s="1">
        <v>1.2</v>
      </c>
      <c r="H9" s="8">
        <v>180000000000</v>
      </c>
      <c r="I9" s="1">
        <v>0.3</v>
      </c>
      <c r="J9">
        <v>0.21727931431497235</v>
      </c>
      <c r="L9" s="9">
        <f t="shared" si="0"/>
        <v>0.14703662467745515</v>
      </c>
      <c r="M9" s="10">
        <f t="shared" si="1"/>
        <v>0.78013425664177372</v>
      </c>
      <c r="N9">
        <f t="shared" si="2"/>
        <v>0.79030972074091976</v>
      </c>
    </row>
    <row r="10" spans="1:14" x14ac:dyDescent="0.25">
      <c r="A10">
        <v>9</v>
      </c>
      <c r="B10" s="2">
        <v>7130.3</v>
      </c>
      <c r="C10" s="1">
        <v>4.58</v>
      </c>
      <c r="D10" s="8">
        <v>180000000000</v>
      </c>
      <c r="E10">
        <v>0.3</v>
      </c>
      <c r="F10" s="1">
        <v>7500</v>
      </c>
      <c r="G10" s="1">
        <v>1.2</v>
      </c>
      <c r="H10" s="8">
        <v>180000000000</v>
      </c>
      <c r="I10" s="1">
        <v>0.3</v>
      </c>
      <c r="J10">
        <v>0.22192461632704422</v>
      </c>
      <c r="L10" s="9">
        <f t="shared" si="0"/>
        <v>0.14703662467745515</v>
      </c>
      <c r="M10" s="10">
        <f t="shared" si="1"/>
        <v>0.78013425664177372</v>
      </c>
      <c r="N10">
        <f t="shared" si="2"/>
        <v>0.79030972074091976</v>
      </c>
    </row>
    <row r="11" spans="1:14" x14ac:dyDescent="0.25">
      <c r="A11">
        <v>10</v>
      </c>
      <c r="B11" s="2">
        <v>7130.3</v>
      </c>
      <c r="C11" s="1">
        <v>4.58</v>
      </c>
      <c r="D11" s="8">
        <v>180000000000</v>
      </c>
      <c r="E11">
        <v>0.3</v>
      </c>
      <c r="F11" s="1">
        <v>7500</v>
      </c>
      <c r="G11" s="1">
        <v>1.2</v>
      </c>
      <c r="H11" s="8">
        <v>180000000000</v>
      </c>
      <c r="I11" s="1">
        <v>0.3</v>
      </c>
      <c r="J11">
        <v>0.21751282251166079</v>
      </c>
      <c r="L11" s="9">
        <f t="shared" si="0"/>
        <v>0.14703662467745515</v>
      </c>
      <c r="M11" s="10">
        <f t="shared" si="1"/>
        <v>0.78013425664177372</v>
      </c>
      <c r="N11">
        <f t="shared" si="2"/>
        <v>0.79030972074091976</v>
      </c>
    </row>
    <row r="12" spans="1:14" x14ac:dyDescent="0.25">
      <c r="A12">
        <v>11</v>
      </c>
      <c r="B12" s="2">
        <v>7130.3</v>
      </c>
      <c r="C12" s="1">
        <v>4.58</v>
      </c>
      <c r="D12" s="8">
        <v>180000000000</v>
      </c>
      <c r="E12">
        <v>0.3</v>
      </c>
      <c r="F12" s="1">
        <v>7500</v>
      </c>
      <c r="G12" s="1">
        <v>2</v>
      </c>
      <c r="H12" s="8">
        <v>180000000000</v>
      </c>
      <c r="I12" s="1">
        <v>0.3</v>
      </c>
      <c r="J12">
        <v>0.47445571459117775</v>
      </c>
      <c r="L12" s="9">
        <f t="shared" si="0"/>
        <v>5.2933184883883856E-2</v>
      </c>
      <c r="M12" s="10">
        <f t="shared" si="1"/>
        <v>0.91485799297828985</v>
      </c>
      <c r="N12">
        <f t="shared" si="2"/>
        <v>0.91970443239227173</v>
      </c>
    </row>
    <row r="13" spans="1:14" x14ac:dyDescent="0.25">
      <c r="A13">
        <v>12</v>
      </c>
      <c r="B13" s="2">
        <v>7130.3</v>
      </c>
      <c r="C13" s="1">
        <v>4.58</v>
      </c>
      <c r="D13" s="8">
        <v>180000000000</v>
      </c>
      <c r="E13">
        <v>0.3</v>
      </c>
      <c r="F13" s="1">
        <v>7500</v>
      </c>
      <c r="G13" s="1">
        <v>2</v>
      </c>
      <c r="H13" s="8">
        <v>180000000000</v>
      </c>
      <c r="I13" s="1">
        <v>0.3</v>
      </c>
      <c r="J13">
        <v>0.48572701791308248</v>
      </c>
      <c r="L13" s="9">
        <f t="shared" si="0"/>
        <v>5.2933184883883856E-2</v>
      </c>
      <c r="M13" s="10">
        <f t="shared" si="1"/>
        <v>0.91485799297828985</v>
      </c>
      <c r="N13">
        <f t="shared" si="2"/>
        <v>0.91970443239227173</v>
      </c>
    </row>
    <row r="14" spans="1:14" x14ac:dyDescent="0.25">
      <c r="A14">
        <v>13</v>
      </c>
      <c r="B14" s="2">
        <v>7130.3</v>
      </c>
      <c r="C14" s="1">
        <v>4.58</v>
      </c>
      <c r="D14" s="8">
        <v>180000000000</v>
      </c>
      <c r="E14">
        <v>0.3</v>
      </c>
      <c r="F14" s="1">
        <v>7500</v>
      </c>
      <c r="G14" s="1">
        <v>2</v>
      </c>
      <c r="H14" s="8">
        <v>180000000000</v>
      </c>
      <c r="I14" s="1">
        <v>0.3</v>
      </c>
      <c r="J14">
        <v>0.43643578047198472</v>
      </c>
      <c r="L14" s="9">
        <f t="shared" si="0"/>
        <v>5.2933184883883856E-2</v>
      </c>
      <c r="M14" s="10">
        <f t="shared" si="1"/>
        <v>0.91485799297828985</v>
      </c>
      <c r="N14">
        <f t="shared" si="2"/>
        <v>0.91970443239227173</v>
      </c>
    </row>
    <row r="15" spans="1:14" x14ac:dyDescent="0.25">
      <c r="A15">
        <v>14</v>
      </c>
      <c r="B15" s="2">
        <v>7130.3</v>
      </c>
      <c r="C15" s="1">
        <v>4.58</v>
      </c>
      <c r="D15" s="8">
        <v>180000000000</v>
      </c>
      <c r="E15">
        <v>0.3</v>
      </c>
      <c r="F15" s="1">
        <v>7500</v>
      </c>
      <c r="G15" s="1">
        <v>2</v>
      </c>
      <c r="H15" s="8">
        <v>180000000000</v>
      </c>
      <c r="I15" s="1">
        <v>0.3</v>
      </c>
      <c r="J15">
        <v>0.4637388957601683</v>
      </c>
      <c r="L15" s="9">
        <f t="shared" si="0"/>
        <v>5.2933184883883856E-2</v>
      </c>
      <c r="M15" s="10">
        <f t="shared" si="1"/>
        <v>0.91485799297828985</v>
      </c>
      <c r="N15">
        <f t="shared" si="2"/>
        <v>0.91970443239227173</v>
      </c>
    </row>
    <row r="16" spans="1:14" x14ac:dyDescent="0.25">
      <c r="A16">
        <v>15</v>
      </c>
      <c r="B16" s="2">
        <v>7130.3</v>
      </c>
      <c r="C16" s="1">
        <v>4.58</v>
      </c>
      <c r="D16" s="8">
        <v>180000000000</v>
      </c>
      <c r="E16">
        <v>0.3</v>
      </c>
      <c r="F16" s="1">
        <v>7500</v>
      </c>
      <c r="G16" s="1">
        <v>2</v>
      </c>
      <c r="H16" s="8">
        <v>180000000000</v>
      </c>
      <c r="I16" s="1">
        <v>0.3</v>
      </c>
      <c r="J16">
        <v>0.42385572976388991</v>
      </c>
      <c r="L16" s="9">
        <f t="shared" si="0"/>
        <v>5.2933184883883856E-2</v>
      </c>
      <c r="M16" s="10">
        <f t="shared" si="1"/>
        <v>0.91485799297828985</v>
      </c>
      <c r="N16">
        <f t="shared" si="2"/>
        <v>0.91970443239227173</v>
      </c>
    </row>
    <row r="17" spans="1:14" x14ac:dyDescent="0.25">
      <c r="A17">
        <v>16</v>
      </c>
      <c r="B17" s="2">
        <v>7130.3</v>
      </c>
      <c r="C17" s="1">
        <v>4.58</v>
      </c>
      <c r="D17" s="8">
        <v>180000000000</v>
      </c>
      <c r="E17">
        <v>0.3</v>
      </c>
      <c r="F17" s="1">
        <v>7500</v>
      </c>
      <c r="G17" s="1">
        <v>3</v>
      </c>
      <c r="H17" s="8">
        <v>180000000000</v>
      </c>
      <c r="I17" s="1">
        <v>0.3</v>
      </c>
      <c r="J17">
        <v>0.58799068153797496</v>
      </c>
      <c r="L17" s="9">
        <f t="shared" si="0"/>
        <v>2.3525859948392822E-2</v>
      </c>
      <c r="M17" s="10">
        <f t="shared" si="1"/>
        <v>0.96124247081763181</v>
      </c>
      <c r="N17">
        <f t="shared" si="2"/>
        <v>0.96361495452289836</v>
      </c>
    </row>
    <row r="18" spans="1:14" x14ac:dyDescent="0.25">
      <c r="A18">
        <v>17</v>
      </c>
      <c r="B18" s="2">
        <v>7130.3</v>
      </c>
      <c r="C18" s="1">
        <v>4.58</v>
      </c>
      <c r="D18" s="8">
        <v>180000000000</v>
      </c>
      <c r="E18">
        <v>0.3</v>
      </c>
      <c r="F18" s="1">
        <v>7500</v>
      </c>
      <c r="G18" s="1">
        <v>3</v>
      </c>
      <c r="H18" s="8">
        <v>180000000000</v>
      </c>
      <c r="I18" s="1">
        <v>0.3</v>
      </c>
      <c r="J18">
        <v>0.58554004376911994</v>
      </c>
      <c r="L18" s="9">
        <f t="shared" si="0"/>
        <v>2.3525859948392822E-2</v>
      </c>
      <c r="M18" s="10">
        <f t="shared" si="1"/>
        <v>0.96124247081763181</v>
      </c>
      <c r="N18">
        <f t="shared" si="2"/>
        <v>0.96361495452289836</v>
      </c>
    </row>
    <row r="19" spans="1:14" x14ac:dyDescent="0.25">
      <c r="A19">
        <v>18</v>
      </c>
      <c r="B19" s="2">
        <v>7130.3</v>
      </c>
      <c r="C19" s="1">
        <v>4.58</v>
      </c>
      <c r="D19" s="8">
        <v>180000000000</v>
      </c>
      <c r="E19">
        <v>0.3</v>
      </c>
      <c r="F19" s="1">
        <v>7500</v>
      </c>
      <c r="G19" s="1">
        <v>3</v>
      </c>
      <c r="H19" s="8">
        <v>180000000000</v>
      </c>
      <c r="I19" s="1">
        <v>0.3</v>
      </c>
      <c r="J19">
        <v>0.56907925941919024</v>
      </c>
      <c r="L19" s="9">
        <f t="shared" si="0"/>
        <v>2.3525859948392822E-2</v>
      </c>
      <c r="M19" s="10">
        <f t="shared" si="1"/>
        <v>0.96124247081763181</v>
      </c>
      <c r="N19">
        <f t="shared" si="2"/>
        <v>0.96361495452289836</v>
      </c>
    </row>
    <row r="20" spans="1:14" x14ac:dyDescent="0.25">
      <c r="A20">
        <v>19</v>
      </c>
      <c r="B20" s="2">
        <v>7130.3</v>
      </c>
      <c r="C20" s="1">
        <v>4.58</v>
      </c>
      <c r="D20" s="8">
        <v>180000000000</v>
      </c>
      <c r="E20">
        <v>0.3</v>
      </c>
      <c r="F20" s="1">
        <v>7500</v>
      </c>
      <c r="G20" s="1">
        <v>3</v>
      </c>
      <c r="H20" s="8">
        <v>180000000000</v>
      </c>
      <c r="I20" s="1">
        <v>0.3</v>
      </c>
      <c r="J20">
        <v>0.56777497395766885</v>
      </c>
      <c r="L20" s="9">
        <f t="shared" si="0"/>
        <v>2.3525859948392822E-2</v>
      </c>
      <c r="M20" s="10">
        <f t="shared" si="1"/>
        <v>0.96124247081763181</v>
      </c>
      <c r="N20">
        <f t="shared" si="2"/>
        <v>0.96361495452289836</v>
      </c>
    </row>
    <row r="21" spans="1:14" x14ac:dyDescent="0.25">
      <c r="A21">
        <v>20</v>
      </c>
      <c r="B21" s="2">
        <v>7130.3</v>
      </c>
      <c r="C21" s="1">
        <v>4.58</v>
      </c>
      <c r="D21" s="8">
        <v>180000000000</v>
      </c>
      <c r="E21">
        <v>0.3</v>
      </c>
      <c r="F21" s="1">
        <v>7500</v>
      </c>
      <c r="G21" s="1">
        <v>3</v>
      </c>
      <c r="H21" s="8">
        <v>180000000000</v>
      </c>
      <c r="I21" s="1">
        <v>0.3</v>
      </c>
      <c r="J21">
        <v>0.6243939793189005</v>
      </c>
      <c r="L21" s="9">
        <f t="shared" si="0"/>
        <v>2.3525859948392822E-2</v>
      </c>
      <c r="M21" s="10">
        <f t="shared" si="1"/>
        <v>0.96124247081763181</v>
      </c>
      <c r="N21">
        <f t="shared" si="2"/>
        <v>0.96361495452289836</v>
      </c>
    </row>
    <row r="22" spans="1:14" x14ac:dyDescent="0.25">
      <c r="A22">
        <v>21</v>
      </c>
      <c r="B22" s="2">
        <v>7130.3</v>
      </c>
      <c r="C22" s="1">
        <v>4.58</v>
      </c>
      <c r="D22" s="8">
        <v>180000000000</v>
      </c>
      <c r="E22">
        <v>0.3</v>
      </c>
      <c r="F22" s="1">
        <v>7500</v>
      </c>
      <c r="G22" s="1">
        <v>4</v>
      </c>
      <c r="H22" s="8">
        <v>180000000000</v>
      </c>
      <c r="I22" s="1">
        <v>0.3</v>
      </c>
      <c r="J22">
        <v>0.86506047267277586</v>
      </c>
      <c r="L22" s="9">
        <f t="shared" si="0"/>
        <v>1.3233296220970964E-2</v>
      </c>
      <c r="M22" s="10">
        <f t="shared" si="1"/>
        <v>0.9780124749913176</v>
      </c>
      <c r="N22">
        <f t="shared" si="2"/>
        <v>0.97939398288741786</v>
      </c>
    </row>
    <row r="23" spans="1:14" x14ac:dyDescent="0.25">
      <c r="A23">
        <v>22</v>
      </c>
      <c r="B23" s="2">
        <v>7130.3</v>
      </c>
      <c r="C23" s="1">
        <v>4.58</v>
      </c>
      <c r="D23" s="8">
        <v>180000000000</v>
      </c>
      <c r="E23">
        <v>0.3</v>
      </c>
      <c r="F23" s="1">
        <v>7500</v>
      </c>
      <c r="G23" s="1">
        <v>4</v>
      </c>
      <c r="H23" s="8">
        <v>180000000000</v>
      </c>
      <c r="I23" s="1">
        <v>0.3</v>
      </c>
      <c r="J23">
        <v>0.71252530319442531</v>
      </c>
      <c r="L23" s="9">
        <f t="shared" si="0"/>
        <v>1.3233296220970964E-2</v>
      </c>
      <c r="M23" s="10">
        <f t="shared" si="1"/>
        <v>0.9780124749913176</v>
      </c>
      <c r="N23">
        <f t="shared" si="2"/>
        <v>0.97939398288741786</v>
      </c>
    </row>
    <row r="24" spans="1:14" x14ac:dyDescent="0.25">
      <c r="A24">
        <v>23</v>
      </c>
      <c r="B24" s="2">
        <v>7130.3</v>
      </c>
      <c r="C24" s="1">
        <v>4.58</v>
      </c>
      <c r="D24" s="8">
        <v>180000000000</v>
      </c>
      <c r="E24">
        <v>0.3</v>
      </c>
      <c r="F24" s="1">
        <v>7500</v>
      </c>
      <c r="G24" s="1">
        <v>4</v>
      </c>
      <c r="H24" s="8">
        <v>180000000000</v>
      </c>
      <c r="I24" s="1">
        <v>0.3</v>
      </c>
      <c r="J24">
        <v>0.82973077503573067</v>
      </c>
      <c r="L24" s="9">
        <f t="shared" si="0"/>
        <v>1.3233296220970964E-2</v>
      </c>
      <c r="M24" s="10">
        <f t="shared" si="1"/>
        <v>0.9780124749913176</v>
      </c>
      <c r="N24">
        <f t="shared" si="2"/>
        <v>0.97939398288741786</v>
      </c>
    </row>
    <row r="25" spans="1:14" x14ac:dyDescent="0.25">
      <c r="A25">
        <v>24</v>
      </c>
      <c r="B25" s="2">
        <v>7130.3</v>
      </c>
      <c r="C25" s="1">
        <v>4.58</v>
      </c>
      <c r="D25" s="8">
        <v>180000000000</v>
      </c>
      <c r="E25">
        <v>0.3</v>
      </c>
      <c r="F25" s="1">
        <v>7500</v>
      </c>
      <c r="G25" s="1">
        <v>4</v>
      </c>
      <c r="H25" s="8">
        <v>180000000000</v>
      </c>
      <c r="I25" s="1">
        <v>0.3</v>
      </c>
      <c r="J25">
        <v>0.6985824426607784</v>
      </c>
      <c r="L25" s="9">
        <f t="shared" si="0"/>
        <v>1.3233296220970964E-2</v>
      </c>
      <c r="M25" s="10">
        <f t="shared" si="1"/>
        <v>0.9780124749913176</v>
      </c>
      <c r="N25">
        <f t="shared" si="2"/>
        <v>0.97939398288741786</v>
      </c>
    </row>
    <row r="26" spans="1:14" x14ac:dyDescent="0.25">
      <c r="A26">
        <v>25</v>
      </c>
      <c r="B26" s="2">
        <v>7130.3</v>
      </c>
      <c r="C26" s="1">
        <v>4.58</v>
      </c>
      <c r="D26" s="8">
        <v>180000000000</v>
      </c>
      <c r="E26">
        <v>0.3</v>
      </c>
      <c r="F26" s="1">
        <v>7500</v>
      </c>
      <c r="G26" s="1">
        <v>4</v>
      </c>
      <c r="H26" s="8">
        <v>180000000000</v>
      </c>
      <c r="I26" s="1">
        <v>0.3</v>
      </c>
      <c r="J26">
        <v>0.77628608601226678</v>
      </c>
      <c r="L26" s="9">
        <f t="shared" si="0"/>
        <v>1.3233296220970964E-2</v>
      </c>
      <c r="M26" s="10">
        <f t="shared" si="1"/>
        <v>0.9780124749913176</v>
      </c>
      <c r="N26">
        <f t="shared" si="2"/>
        <v>0.97939398288741786</v>
      </c>
    </row>
    <row r="27" spans="1:14" x14ac:dyDescent="0.25">
      <c r="A27">
        <v>26</v>
      </c>
      <c r="B27" s="2">
        <v>7130.3</v>
      </c>
      <c r="C27" s="1">
        <v>4.58</v>
      </c>
      <c r="D27" s="8">
        <v>180000000000</v>
      </c>
      <c r="E27">
        <v>0.3</v>
      </c>
      <c r="F27" s="1">
        <v>7500</v>
      </c>
      <c r="G27" s="1">
        <v>6</v>
      </c>
      <c r="H27" s="8">
        <v>180000000000</v>
      </c>
      <c r="I27" s="1">
        <v>0.3</v>
      </c>
      <c r="J27">
        <v>0.64279608989695414</v>
      </c>
      <c r="L27" s="9">
        <f t="shared" si="0"/>
        <v>5.8814649870982056E-3</v>
      </c>
      <c r="M27" s="10">
        <f t="shared" si="1"/>
        <v>0.99016771454549579</v>
      </c>
      <c r="N27">
        <f t="shared" si="2"/>
        <v>0.99079722399926373</v>
      </c>
    </row>
    <row r="28" spans="1:14" x14ac:dyDescent="0.25">
      <c r="A28">
        <v>27</v>
      </c>
      <c r="B28" s="2">
        <v>7130.3</v>
      </c>
      <c r="C28" s="1">
        <v>4.58</v>
      </c>
      <c r="D28" s="8">
        <v>180000000000</v>
      </c>
      <c r="E28">
        <v>0.3</v>
      </c>
      <c r="F28" s="1">
        <v>7500</v>
      </c>
      <c r="G28" s="1">
        <v>6</v>
      </c>
      <c r="H28" s="8">
        <v>180000000000</v>
      </c>
      <c r="I28" s="1">
        <v>0.3</v>
      </c>
      <c r="J28">
        <v>0.6809818380370094</v>
      </c>
      <c r="L28" s="9">
        <f t="shared" si="0"/>
        <v>5.8814649870982056E-3</v>
      </c>
      <c r="M28" s="10">
        <f t="shared" si="1"/>
        <v>0.99016771454549579</v>
      </c>
      <c r="N28">
        <f t="shared" si="2"/>
        <v>0.99079722399926373</v>
      </c>
    </row>
    <row r="29" spans="1:14" x14ac:dyDescent="0.25">
      <c r="A29">
        <v>28</v>
      </c>
      <c r="B29" s="2">
        <v>7130.3</v>
      </c>
      <c r="C29" s="1">
        <v>4.58</v>
      </c>
      <c r="D29" s="8">
        <v>180000000000</v>
      </c>
      <c r="E29">
        <v>0.3</v>
      </c>
      <c r="F29" s="1">
        <v>7500</v>
      </c>
      <c r="G29" s="1">
        <v>6</v>
      </c>
      <c r="H29" s="8">
        <v>180000000000</v>
      </c>
      <c r="I29" s="1">
        <v>0.3</v>
      </c>
      <c r="J29">
        <v>0.61192265786376021</v>
      </c>
      <c r="L29" s="9">
        <f t="shared" si="0"/>
        <v>5.8814649870982056E-3</v>
      </c>
      <c r="M29" s="10">
        <f t="shared" si="1"/>
        <v>0.99016771454549579</v>
      </c>
      <c r="N29">
        <f t="shared" si="2"/>
        <v>0.99079722399926373</v>
      </c>
    </row>
    <row r="30" spans="1:14" x14ac:dyDescent="0.25">
      <c r="A30">
        <v>29</v>
      </c>
      <c r="B30" s="2">
        <v>7130.3</v>
      </c>
      <c r="C30" s="1">
        <v>4.58</v>
      </c>
      <c r="D30" s="8">
        <v>180000000000</v>
      </c>
      <c r="E30">
        <v>0.3</v>
      </c>
      <c r="F30" s="1">
        <v>7500</v>
      </c>
      <c r="G30" s="1">
        <v>6</v>
      </c>
      <c r="H30" s="8">
        <v>180000000000</v>
      </c>
      <c r="I30" s="1">
        <v>0.3</v>
      </c>
      <c r="J30">
        <v>0.73240961289404349</v>
      </c>
      <c r="L30" s="9">
        <f t="shared" si="0"/>
        <v>5.8814649870982056E-3</v>
      </c>
      <c r="M30" s="10">
        <f t="shared" si="1"/>
        <v>0.99016771454549579</v>
      </c>
      <c r="N30">
        <f t="shared" si="2"/>
        <v>0.99079722399926373</v>
      </c>
    </row>
    <row r="31" spans="1:14" x14ac:dyDescent="0.25">
      <c r="A31">
        <v>30</v>
      </c>
      <c r="B31" s="2">
        <v>7130.3</v>
      </c>
      <c r="C31" s="1">
        <v>4.58</v>
      </c>
      <c r="D31" s="8">
        <v>180000000000</v>
      </c>
      <c r="E31">
        <v>0.3</v>
      </c>
      <c r="F31" s="1">
        <v>7500</v>
      </c>
      <c r="G31" s="1">
        <v>6</v>
      </c>
      <c r="H31" s="8">
        <v>180000000000</v>
      </c>
      <c r="I31" s="1">
        <v>0.3</v>
      </c>
      <c r="J31">
        <v>0.66942036143894723</v>
      </c>
      <c r="L31" s="9">
        <f t="shared" si="0"/>
        <v>5.8814649870982056E-3</v>
      </c>
      <c r="M31" s="10">
        <f t="shared" si="1"/>
        <v>0.99016771454549579</v>
      </c>
      <c r="N31">
        <f t="shared" si="2"/>
        <v>0.99079722399926373</v>
      </c>
    </row>
    <row r="32" spans="1:14" x14ac:dyDescent="0.25">
      <c r="A32">
        <v>31</v>
      </c>
      <c r="B32" s="2">
        <v>7130.3</v>
      </c>
      <c r="C32" s="1">
        <v>4.58</v>
      </c>
      <c r="D32" s="8">
        <v>180000000000</v>
      </c>
      <c r="E32">
        <v>0.3</v>
      </c>
      <c r="F32" s="1">
        <v>7500</v>
      </c>
      <c r="G32" s="1">
        <v>10</v>
      </c>
      <c r="H32" s="8">
        <v>180000000000</v>
      </c>
      <c r="I32" s="1">
        <v>0.3</v>
      </c>
      <c r="J32">
        <v>0.4527195102433238</v>
      </c>
      <c r="L32" s="9">
        <f t="shared" si="0"/>
        <v>2.1173273953553539E-3</v>
      </c>
      <c r="M32" s="10">
        <f t="shared" si="1"/>
        <v>0.99644920525958547</v>
      </c>
      <c r="N32">
        <f t="shared" si="2"/>
        <v>0.99667875687564011</v>
      </c>
    </row>
    <row r="33" spans="1:14" x14ac:dyDescent="0.25">
      <c r="A33">
        <v>32</v>
      </c>
      <c r="B33" s="2">
        <v>7130.3</v>
      </c>
      <c r="C33" s="1">
        <v>4.58</v>
      </c>
      <c r="D33" s="8">
        <v>180000000000</v>
      </c>
      <c r="E33">
        <v>0.3</v>
      </c>
      <c r="F33" s="1">
        <v>7500</v>
      </c>
      <c r="G33" s="1">
        <v>10</v>
      </c>
      <c r="H33" s="8">
        <v>180000000000</v>
      </c>
      <c r="I33" s="1">
        <v>0.3</v>
      </c>
      <c r="J33">
        <v>0.44216017231036092</v>
      </c>
      <c r="L33" s="9">
        <f t="shared" si="0"/>
        <v>2.1173273953553539E-3</v>
      </c>
      <c r="M33" s="10">
        <f t="shared" si="1"/>
        <v>0.99644920525958547</v>
      </c>
      <c r="N33">
        <f t="shared" si="2"/>
        <v>0.99667875687564011</v>
      </c>
    </row>
    <row r="34" spans="1:14" x14ac:dyDescent="0.25">
      <c r="A34">
        <v>33</v>
      </c>
      <c r="B34" s="2">
        <v>7130.3</v>
      </c>
      <c r="C34" s="1">
        <v>4.58</v>
      </c>
      <c r="D34" s="8">
        <v>180000000000</v>
      </c>
      <c r="E34">
        <v>0.3</v>
      </c>
      <c r="F34" s="1">
        <v>7500</v>
      </c>
      <c r="G34" s="1">
        <v>10</v>
      </c>
      <c r="H34" s="8">
        <v>180000000000</v>
      </c>
      <c r="I34" s="1">
        <v>0.3</v>
      </c>
      <c r="J34">
        <v>0.41960962186653877</v>
      </c>
      <c r="L34" s="9">
        <f t="shared" si="0"/>
        <v>2.1173273953553539E-3</v>
      </c>
      <c r="M34" s="10">
        <f t="shared" si="1"/>
        <v>0.99644920525958547</v>
      </c>
      <c r="N34">
        <f t="shared" si="2"/>
        <v>0.99667875687564011</v>
      </c>
    </row>
    <row r="35" spans="1:14" x14ac:dyDescent="0.25">
      <c r="A35">
        <v>34</v>
      </c>
      <c r="B35" s="2">
        <v>7130.3</v>
      </c>
      <c r="C35" s="1">
        <v>4.58</v>
      </c>
      <c r="D35" s="8">
        <v>180000000000</v>
      </c>
      <c r="E35">
        <v>0.3</v>
      </c>
      <c r="F35" s="1">
        <v>7500</v>
      </c>
      <c r="G35" s="1">
        <v>10</v>
      </c>
      <c r="H35" s="8">
        <v>180000000000</v>
      </c>
      <c r="I35" s="1">
        <v>0.3</v>
      </c>
      <c r="J35">
        <v>0.45022516889074815</v>
      </c>
      <c r="L35" s="9">
        <f t="shared" si="0"/>
        <v>2.1173273953553539E-3</v>
      </c>
      <c r="M35" s="10">
        <f t="shared" si="1"/>
        <v>0.99644920525958547</v>
      </c>
      <c r="N35">
        <f t="shared" si="2"/>
        <v>0.99667875687564011</v>
      </c>
    </row>
    <row r="36" spans="1:14" x14ac:dyDescent="0.25">
      <c r="A36">
        <v>35</v>
      </c>
      <c r="B36" s="2">
        <v>7130.3</v>
      </c>
      <c r="C36" s="1">
        <v>4.58</v>
      </c>
      <c r="D36" s="8">
        <v>180000000000</v>
      </c>
      <c r="E36">
        <v>0.3</v>
      </c>
      <c r="F36" s="1">
        <v>7500</v>
      </c>
      <c r="G36" s="1">
        <v>10</v>
      </c>
      <c r="H36" s="8">
        <v>180000000000</v>
      </c>
      <c r="I36" s="1">
        <v>0.3</v>
      </c>
      <c r="J36">
        <v>0.43754021694175887</v>
      </c>
      <c r="L36" s="9">
        <f t="shared" si="0"/>
        <v>2.1173273953553539E-3</v>
      </c>
      <c r="M36" s="10">
        <f t="shared" si="1"/>
        <v>0.99644920525958547</v>
      </c>
      <c r="N36">
        <f t="shared" si="2"/>
        <v>0.99667875687564011</v>
      </c>
    </row>
    <row r="37" spans="1:14" x14ac:dyDescent="0.25">
      <c r="A37">
        <v>36</v>
      </c>
      <c r="B37" s="2">
        <v>7130.3</v>
      </c>
      <c r="C37" s="1">
        <v>4.58</v>
      </c>
      <c r="D37" s="8">
        <v>180000000000</v>
      </c>
      <c r="E37">
        <v>0.3</v>
      </c>
      <c r="F37" s="1">
        <v>7500</v>
      </c>
      <c r="G37" s="1">
        <v>12.7</v>
      </c>
      <c r="H37" s="8">
        <v>180000000000</v>
      </c>
      <c r="I37" s="1">
        <v>0.3</v>
      </c>
      <c r="J37">
        <v>0.57269682326353688</v>
      </c>
      <c r="L37" s="9">
        <f t="shared" si="0"/>
        <v>1.3127456106115411E-3</v>
      </c>
      <c r="M37" s="10">
        <f t="shared" si="1"/>
        <v>0.99779701661785547</v>
      </c>
      <c r="N37">
        <f t="shared" si="2"/>
        <v>0.99793973083826093</v>
      </c>
    </row>
    <row r="38" spans="1:14" x14ac:dyDescent="0.25">
      <c r="A38">
        <v>37</v>
      </c>
      <c r="B38" s="2">
        <v>7130.3</v>
      </c>
      <c r="C38" s="1">
        <v>4.58</v>
      </c>
      <c r="D38" s="8">
        <v>180000000000</v>
      </c>
      <c r="E38">
        <v>0.3</v>
      </c>
      <c r="F38" s="1">
        <v>7500</v>
      </c>
      <c r="G38" s="1">
        <v>12.7</v>
      </c>
      <c r="H38" s="8">
        <v>180000000000</v>
      </c>
      <c r="I38" s="1">
        <v>0.3</v>
      </c>
      <c r="J38">
        <v>0.56398386785763766</v>
      </c>
      <c r="L38" s="9">
        <f t="shared" si="0"/>
        <v>1.3127456106115411E-3</v>
      </c>
      <c r="M38" s="10">
        <f t="shared" si="1"/>
        <v>0.99779701661785547</v>
      </c>
      <c r="N38">
        <f t="shared" si="2"/>
        <v>0.99793973083826093</v>
      </c>
    </row>
    <row r="39" spans="1:14" x14ac:dyDescent="0.25">
      <c r="A39">
        <v>38</v>
      </c>
      <c r="B39" s="2">
        <v>7130.3</v>
      </c>
      <c r="C39" s="1">
        <v>4.58</v>
      </c>
      <c r="D39" s="8">
        <v>180000000000</v>
      </c>
      <c r="E39">
        <v>0.3</v>
      </c>
      <c r="F39" s="1">
        <v>7500</v>
      </c>
      <c r="G39" s="1">
        <v>12.7</v>
      </c>
      <c r="H39" s="8">
        <v>180000000000</v>
      </c>
      <c r="I39" s="1">
        <v>0.3</v>
      </c>
      <c r="J39">
        <v>0.63028586686725152</v>
      </c>
      <c r="L39" s="9">
        <f t="shared" si="0"/>
        <v>1.3127456106115411E-3</v>
      </c>
      <c r="M39" s="10">
        <f t="shared" si="1"/>
        <v>0.99779701661785547</v>
      </c>
      <c r="N39">
        <f t="shared" si="2"/>
        <v>0.99793973083826093</v>
      </c>
    </row>
    <row r="40" spans="1:14" x14ac:dyDescent="0.25">
      <c r="A40">
        <v>39</v>
      </c>
      <c r="B40" s="2">
        <v>7130.3</v>
      </c>
      <c r="C40" s="1">
        <v>4.58</v>
      </c>
      <c r="D40" s="8">
        <v>180000000000</v>
      </c>
      <c r="E40">
        <v>0.3</v>
      </c>
      <c r="F40" s="1">
        <v>7500</v>
      </c>
      <c r="G40" s="1">
        <v>12.7</v>
      </c>
      <c r="H40" s="8">
        <v>180000000000</v>
      </c>
      <c r="I40" s="1">
        <v>0.3</v>
      </c>
      <c r="J40">
        <v>0.60250618140408896</v>
      </c>
      <c r="L40" s="9">
        <f t="shared" si="0"/>
        <v>1.3127456106115411E-3</v>
      </c>
      <c r="M40" s="10">
        <f t="shared" si="1"/>
        <v>0.99779701661785547</v>
      </c>
      <c r="N40">
        <f t="shared" si="2"/>
        <v>0.99793973083826093</v>
      </c>
    </row>
    <row r="41" spans="1:14" x14ac:dyDescent="0.25">
      <c r="A41">
        <v>40</v>
      </c>
      <c r="B41" s="2">
        <v>7130.3</v>
      </c>
      <c r="C41" s="1">
        <v>4.58</v>
      </c>
      <c r="D41" s="8">
        <v>180000000000</v>
      </c>
      <c r="E41">
        <v>0.3</v>
      </c>
      <c r="F41" s="1">
        <v>7500</v>
      </c>
      <c r="G41" s="1">
        <v>12.7</v>
      </c>
      <c r="H41" s="8">
        <v>180000000000</v>
      </c>
      <c r="I41" s="1">
        <v>0.3</v>
      </c>
      <c r="J41">
        <v>0.64179382476083713</v>
      </c>
      <c r="L41" s="9">
        <f t="shared" si="0"/>
        <v>1.3127456106115411E-3</v>
      </c>
      <c r="M41" s="10">
        <f t="shared" si="1"/>
        <v>0.99779701661785547</v>
      </c>
      <c r="N41">
        <f t="shared" si="2"/>
        <v>0.99793973083826093</v>
      </c>
    </row>
    <row r="42" spans="1:14" x14ac:dyDescent="0.25">
      <c r="A42">
        <v>41</v>
      </c>
      <c r="B42" s="6">
        <v>1640.6259</v>
      </c>
      <c r="C42" s="1">
        <v>6.14</v>
      </c>
      <c r="D42" s="8">
        <v>2300000000</v>
      </c>
      <c r="E42" s="5">
        <v>0.35</v>
      </c>
      <c r="F42" s="1">
        <v>7500</v>
      </c>
      <c r="G42" s="1">
        <v>1</v>
      </c>
      <c r="H42" s="8">
        <v>180000000000</v>
      </c>
      <c r="I42" s="1">
        <v>0.3</v>
      </c>
      <c r="J42">
        <v>0.57356432495264886</v>
      </c>
      <c r="L42" s="9">
        <f t="shared" si="0"/>
        <v>1.6045126292636818</v>
      </c>
      <c r="M42" s="10">
        <f t="shared" si="1"/>
        <v>-0.14813527548422367</v>
      </c>
      <c r="N42">
        <f t="shared" si="2"/>
        <v>3.8509999341935788E-2</v>
      </c>
    </row>
    <row r="43" spans="1:14" x14ac:dyDescent="0.25">
      <c r="A43">
        <v>42</v>
      </c>
      <c r="B43" s="6">
        <v>1640.6259</v>
      </c>
      <c r="C43" s="1">
        <v>6.14</v>
      </c>
      <c r="D43" s="8">
        <v>2300000000</v>
      </c>
      <c r="E43" s="5">
        <v>0.35</v>
      </c>
      <c r="F43" s="1">
        <v>7500</v>
      </c>
      <c r="G43" s="1">
        <v>1</v>
      </c>
      <c r="H43" s="8">
        <v>180000000000</v>
      </c>
      <c r="I43" s="1">
        <v>0.3</v>
      </c>
      <c r="J43">
        <v>0.57419014546063463</v>
      </c>
      <c r="L43" s="9">
        <f t="shared" si="0"/>
        <v>1.6045126292636818</v>
      </c>
      <c r="M43" s="10">
        <f t="shared" si="1"/>
        <v>-0.14813527548422367</v>
      </c>
      <c r="N43">
        <f t="shared" si="2"/>
        <v>3.8509999341935788E-2</v>
      </c>
    </row>
    <row r="44" spans="1:14" x14ac:dyDescent="0.25">
      <c r="A44">
        <v>43</v>
      </c>
      <c r="B44" s="6">
        <v>1640.6259</v>
      </c>
      <c r="C44" s="1">
        <v>6.14</v>
      </c>
      <c r="D44" s="8">
        <v>2300000000</v>
      </c>
      <c r="E44" s="5">
        <v>0.35</v>
      </c>
      <c r="F44" s="1">
        <v>7500</v>
      </c>
      <c r="G44" s="1">
        <v>1</v>
      </c>
      <c r="H44" s="8">
        <v>180000000000</v>
      </c>
      <c r="I44" s="1">
        <v>0.3</v>
      </c>
      <c r="J44">
        <v>0.57546041053738928</v>
      </c>
      <c r="L44" s="9">
        <f t="shared" si="0"/>
        <v>1.6045126292636818</v>
      </c>
      <c r="M44" s="10">
        <f t="shared" si="1"/>
        <v>-0.14813527548422367</v>
      </c>
      <c r="N44">
        <f t="shared" si="2"/>
        <v>3.8509999341935788E-2</v>
      </c>
    </row>
    <row r="45" spans="1:14" x14ac:dyDescent="0.25">
      <c r="A45">
        <v>44</v>
      </c>
      <c r="B45" s="6">
        <v>1640.6259</v>
      </c>
      <c r="C45" s="1">
        <v>6.14</v>
      </c>
      <c r="D45" s="8">
        <v>2300000000</v>
      </c>
      <c r="E45" s="5">
        <v>0.35</v>
      </c>
      <c r="F45" s="1">
        <v>7500</v>
      </c>
      <c r="G45" s="1">
        <v>1</v>
      </c>
      <c r="H45" s="8">
        <v>180000000000</v>
      </c>
      <c r="I45" s="1">
        <v>0.3</v>
      </c>
      <c r="J45">
        <v>0.57481801896201334</v>
      </c>
      <c r="L45" s="9">
        <f t="shared" si="0"/>
        <v>1.6045126292636818</v>
      </c>
      <c r="M45" s="10">
        <f t="shared" si="1"/>
        <v>-0.14813527548422367</v>
      </c>
      <c r="N45">
        <f t="shared" si="2"/>
        <v>3.8509999341935788E-2</v>
      </c>
    </row>
    <row r="46" spans="1:14" x14ac:dyDescent="0.25">
      <c r="A46">
        <v>45</v>
      </c>
      <c r="B46" s="6">
        <v>1640.6259</v>
      </c>
      <c r="C46" s="1">
        <v>6.14</v>
      </c>
      <c r="D46" s="8">
        <v>2300000000</v>
      </c>
      <c r="E46" s="5">
        <v>0.35</v>
      </c>
      <c r="F46" s="1">
        <v>7500</v>
      </c>
      <c r="G46" s="1">
        <v>1</v>
      </c>
      <c r="H46" s="8">
        <v>180000000000</v>
      </c>
      <c r="I46" s="1">
        <v>0.3</v>
      </c>
      <c r="J46">
        <v>0.57032861165710891</v>
      </c>
      <c r="L46" s="9">
        <f t="shared" si="0"/>
        <v>1.6045126292636818</v>
      </c>
      <c r="M46" s="10">
        <f t="shared" si="1"/>
        <v>-0.14813527548422367</v>
      </c>
      <c r="N46">
        <f t="shared" si="2"/>
        <v>3.8509999341935788E-2</v>
      </c>
    </row>
    <row r="47" spans="1:14" x14ac:dyDescent="0.25">
      <c r="A47">
        <v>46</v>
      </c>
      <c r="B47" s="6">
        <v>1640.6259</v>
      </c>
      <c r="C47" s="1">
        <v>6.14</v>
      </c>
      <c r="D47" s="8">
        <v>2300000000</v>
      </c>
      <c r="E47" s="5">
        <v>0.35</v>
      </c>
      <c r="F47" s="1">
        <v>7500</v>
      </c>
      <c r="G47" s="1">
        <v>1.2</v>
      </c>
      <c r="H47" s="8">
        <v>180000000000</v>
      </c>
      <c r="I47" s="1">
        <v>0.3</v>
      </c>
      <c r="J47">
        <v>0.62058065560361231</v>
      </c>
      <c r="L47" s="9">
        <f t="shared" si="0"/>
        <v>1.1142448814331125</v>
      </c>
      <c r="M47" s="10">
        <f t="shared" si="1"/>
        <v>3.3076153974643731E-2</v>
      </c>
      <c r="N47">
        <f t="shared" si="2"/>
        <v>0.12737323696286312</v>
      </c>
    </row>
    <row r="48" spans="1:14" x14ac:dyDescent="0.25">
      <c r="A48">
        <v>47</v>
      </c>
      <c r="B48" s="6">
        <v>1640.6259</v>
      </c>
      <c r="C48" s="1">
        <v>6.14</v>
      </c>
      <c r="D48" s="8">
        <v>2300000000</v>
      </c>
      <c r="E48" s="5">
        <v>0.35</v>
      </c>
      <c r="F48" s="1">
        <v>7500</v>
      </c>
      <c r="G48" s="1">
        <v>1.2</v>
      </c>
      <c r="H48" s="8">
        <v>180000000000</v>
      </c>
      <c r="I48" s="1">
        <v>0.3</v>
      </c>
      <c r="J48">
        <v>0.6293339885518725</v>
      </c>
      <c r="L48" s="9">
        <f t="shared" si="0"/>
        <v>1.1142448814331125</v>
      </c>
      <c r="M48" s="10">
        <f t="shared" si="1"/>
        <v>3.3076153974643731E-2</v>
      </c>
      <c r="N48">
        <f t="shared" si="2"/>
        <v>0.12737323696286312</v>
      </c>
    </row>
    <row r="49" spans="1:14" x14ac:dyDescent="0.25">
      <c r="A49">
        <v>48</v>
      </c>
      <c r="B49" s="6">
        <v>1640.6259</v>
      </c>
      <c r="C49" s="1">
        <v>6.14</v>
      </c>
      <c r="D49" s="8">
        <v>2300000000</v>
      </c>
      <c r="E49" s="5">
        <v>0.35</v>
      </c>
      <c r="F49" s="1">
        <v>7500</v>
      </c>
      <c r="G49" s="1">
        <v>1.2</v>
      </c>
      <c r="H49" s="8">
        <v>180000000000</v>
      </c>
      <c r="I49" s="1">
        <v>0.3</v>
      </c>
      <c r="J49">
        <v>0.6234150208405369</v>
      </c>
      <c r="L49" s="9">
        <f t="shared" si="0"/>
        <v>1.1142448814331125</v>
      </c>
      <c r="M49" s="10">
        <f t="shared" si="1"/>
        <v>3.3076153974643731E-2</v>
      </c>
      <c r="N49">
        <f t="shared" si="2"/>
        <v>0.12737323696286312</v>
      </c>
    </row>
    <row r="50" spans="1:14" x14ac:dyDescent="0.25">
      <c r="A50">
        <v>49</v>
      </c>
      <c r="B50" s="6">
        <v>1640.6259</v>
      </c>
      <c r="C50" s="1">
        <v>6.14</v>
      </c>
      <c r="D50" s="8">
        <v>2300000000</v>
      </c>
      <c r="E50" s="5">
        <v>0.35</v>
      </c>
      <c r="F50" s="1">
        <v>7500</v>
      </c>
      <c r="G50" s="1">
        <v>1.2</v>
      </c>
      <c r="H50" s="8">
        <v>180000000000</v>
      </c>
      <c r="I50" s="1">
        <v>0.3</v>
      </c>
      <c r="J50">
        <v>0.62448235644221795</v>
      </c>
      <c r="L50" s="9">
        <f t="shared" si="0"/>
        <v>1.1142448814331125</v>
      </c>
      <c r="M50" s="10">
        <f t="shared" si="1"/>
        <v>3.3076153974643731E-2</v>
      </c>
      <c r="N50">
        <f t="shared" si="2"/>
        <v>0.12737323696286312</v>
      </c>
    </row>
    <row r="51" spans="1:14" x14ac:dyDescent="0.25">
      <c r="A51">
        <v>50</v>
      </c>
      <c r="B51" s="6">
        <v>1640.6259</v>
      </c>
      <c r="C51" s="1">
        <v>6.14</v>
      </c>
      <c r="D51" s="8">
        <v>2300000000</v>
      </c>
      <c r="E51" s="5">
        <v>0.35</v>
      </c>
      <c r="F51" s="1">
        <v>7500</v>
      </c>
      <c r="G51" s="1">
        <v>1.2</v>
      </c>
      <c r="H51" s="8">
        <v>180000000000</v>
      </c>
      <c r="I51" s="1">
        <v>0.3</v>
      </c>
      <c r="J51">
        <v>0.6240967214497195</v>
      </c>
      <c r="L51" s="9">
        <f t="shared" si="0"/>
        <v>1.1142448814331125</v>
      </c>
      <c r="M51" s="10">
        <f t="shared" si="1"/>
        <v>3.3076153974643731E-2</v>
      </c>
      <c r="N51">
        <f t="shared" si="2"/>
        <v>0.12737323696286312</v>
      </c>
    </row>
    <row r="52" spans="1:14" x14ac:dyDescent="0.25">
      <c r="A52">
        <v>51</v>
      </c>
      <c r="B52" s="6">
        <v>1640.6259</v>
      </c>
      <c r="C52" s="1">
        <v>6.14</v>
      </c>
      <c r="D52" s="8">
        <v>2300000000</v>
      </c>
      <c r="E52" s="5">
        <v>0.35</v>
      </c>
      <c r="F52" s="1">
        <v>7500</v>
      </c>
      <c r="G52" s="1">
        <v>2</v>
      </c>
      <c r="H52" s="8">
        <v>180000000000</v>
      </c>
      <c r="I52" s="1">
        <v>0.3</v>
      </c>
      <c r="J52">
        <v>0.74963117775001009</v>
      </c>
      <c r="L52" s="9">
        <f t="shared" si="0"/>
        <v>0.40112815731592044</v>
      </c>
      <c r="M52" s="10">
        <f t="shared" si="1"/>
        <v>0.49594488369880452</v>
      </c>
      <c r="N52">
        <f t="shared" si="2"/>
        <v>0.51464499797141938</v>
      </c>
    </row>
    <row r="53" spans="1:14" x14ac:dyDescent="0.25">
      <c r="A53">
        <v>52</v>
      </c>
      <c r="B53" s="6">
        <v>1640.6259</v>
      </c>
      <c r="C53" s="1">
        <v>6.14</v>
      </c>
      <c r="D53" s="8">
        <v>2300000000</v>
      </c>
      <c r="E53" s="5">
        <v>0.35</v>
      </c>
      <c r="F53" s="1">
        <v>7500</v>
      </c>
      <c r="G53" s="1">
        <v>2</v>
      </c>
      <c r="H53" s="8">
        <v>180000000000</v>
      </c>
      <c r="I53" s="1">
        <v>0.3</v>
      </c>
      <c r="J53">
        <v>0.75718777944003646</v>
      </c>
      <c r="L53" s="9">
        <f t="shared" si="0"/>
        <v>0.40112815731592044</v>
      </c>
      <c r="M53" s="10">
        <f t="shared" si="1"/>
        <v>0.49594488369880452</v>
      </c>
      <c r="N53">
        <f t="shared" si="2"/>
        <v>0.51464499797141938</v>
      </c>
    </row>
    <row r="54" spans="1:14" x14ac:dyDescent="0.25">
      <c r="A54">
        <v>53</v>
      </c>
      <c r="B54" s="6">
        <v>1640.6259</v>
      </c>
      <c r="C54" s="1">
        <v>6.14</v>
      </c>
      <c r="D54" s="8">
        <v>2300000000</v>
      </c>
      <c r="E54" s="5">
        <v>0.35</v>
      </c>
      <c r="F54" s="1">
        <v>7500</v>
      </c>
      <c r="G54" s="1">
        <v>2</v>
      </c>
      <c r="H54" s="8">
        <v>180000000000</v>
      </c>
      <c r="I54" s="1">
        <v>0.3</v>
      </c>
      <c r="J54">
        <v>0.76628745780625296</v>
      </c>
      <c r="L54" s="9">
        <f t="shared" si="0"/>
        <v>0.40112815731592044</v>
      </c>
      <c r="M54" s="10">
        <f t="shared" si="1"/>
        <v>0.49594488369880452</v>
      </c>
      <c r="N54">
        <f t="shared" si="2"/>
        <v>0.51464499797141938</v>
      </c>
    </row>
    <row r="55" spans="1:14" x14ac:dyDescent="0.25">
      <c r="A55">
        <v>54</v>
      </c>
      <c r="B55" s="6">
        <v>1640.6259</v>
      </c>
      <c r="C55" s="1">
        <v>6.14</v>
      </c>
      <c r="D55" s="8">
        <v>2300000000</v>
      </c>
      <c r="E55" s="5">
        <v>0.35</v>
      </c>
      <c r="F55" s="1">
        <v>7500</v>
      </c>
      <c r="G55" s="1">
        <v>2</v>
      </c>
      <c r="H55" s="8">
        <v>180000000000</v>
      </c>
      <c r="I55" s="1">
        <v>0.3</v>
      </c>
      <c r="J55">
        <v>0.74797818526930748</v>
      </c>
      <c r="L55" s="9">
        <f t="shared" si="0"/>
        <v>0.40112815731592044</v>
      </c>
      <c r="M55" s="10">
        <f t="shared" si="1"/>
        <v>0.49594488369880452</v>
      </c>
      <c r="N55">
        <f t="shared" si="2"/>
        <v>0.51464499797141938</v>
      </c>
    </row>
    <row r="56" spans="1:14" x14ac:dyDescent="0.25">
      <c r="A56">
        <v>55</v>
      </c>
      <c r="B56" s="6">
        <v>1640.6259</v>
      </c>
      <c r="C56" s="1">
        <v>6.14</v>
      </c>
      <c r="D56" s="8">
        <v>2300000000</v>
      </c>
      <c r="E56" s="5">
        <v>0.35</v>
      </c>
      <c r="F56" s="1">
        <v>7500</v>
      </c>
      <c r="G56" s="1">
        <v>2</v>
      </c>
      <c r="H56" s="8">
        <v>180000000000</v>
      </c>
      <c r="I56" s="1">
        <v>0.3</v>
      </c>
      <c r="J56">
        <v>0.74862511341763072</v>
      </c>
      <c r="L56" s="9">
        <f t="shared" si="0"/>
        <v>0.40112815731592044</v>
      </c>
      <c r="M56" s="10">
        <f t="shared" si="1"/>
        <v>0.49594488369880452</v>
      </c>
      <c r="N56">
        <f t="shared" si="2"/>
        <v>0.51464499797141938</v>
      </c>
    </row>
    <row r="57" spans="1:14" x14ac:dyDescent="0.25">
      <c r="A57">
        <v>56</v>
      </c>
      <c r="B57" s="6">
        <v>1640.6259</v>
      </c>
      <c r="C57" s="1">
        <v>6.14</v>
      </c>
      <c r="D57" s="8">
        <v>2300000000</v>
      </c>
      <c r="E57" s="5">
        <v>0.35</v>
      </c>
      <c r="F57" s="1">
        <v>7500</v>
      </c>
      <c r="G57" s="1">
        <v>3</v>
      </c>
      <c r="H57" s="8">
        <v>180000000000</v>
      </c>
      <c r="I57" s="1">
        <v>0.3</v>
      </c>
      <c r="J57">
        <v>0.86506047267277586</v>
      </c>
      <c r="L57" s="9">
        <f t="shared" si="0"/>
        <v>0.17827918102929793</v>
      </c>
      <c r="M57" s="10">
        <f t="shared" si="1"/>
        <v>0.73950176234456078</v>
      </c>
      <c r="N57">
        <f t="shared" si="2"/>
        <v>0.7508888629463546</v>
      </c>
    </row>
    <row r="58" spans="1:14" x14ac:dyDescent="0.25">
      <c r="A58">
        <v>57</v>
      </c>
      <c r="B58" s="6">
        <v>1640.6259</v>
      </c>
      <c r="C58" s="1">
        <v>6.14</v>
      </c>
      <c r="D58" s="8">
        <v>2300000000</v>
      </c>
      <c r="E58" s="5">
        <v>0.35</v>
      </c>
      <c r="F58" s="1">
        <v>7500</v>
      </c>
      <c r="G58" s="1">
        <v>3</v>
      </c>
      <c r="H58" s="8">
        <v>180000000000</v>
      </c>
      <c r="I58" s="1">
        <v>0.3</v>
      </c>
      <c r="J58">
        <v>0.770551750371122</v>
      </c>
      <c r="L58" s="9">
        <f t="shared" si="0"/>
        <v>0.17827918102929793</v>
      </c>
      <c r="M58" s="10">
        <f t="shared" si="1"/>
        <v>0.73950176234456078</v>
      </c>
      <c r="N58">
        <f t="shared" si="2"/>
        <v>0.7508888629463546</v>
      </c>
    </row>
    <row r="59" spans="1:14" x14ac:dyDescent="0.25">
      <c r="A59">
        <v>58</v>
      </c>
      <c r="B59" s="6">
        <v>1640.6259</v>
      </c>
      <c r="C59" s="1">
        <v>6.14</v>
      </c>
      <c r="D59" s="8">
        <v>2300000000</v>
      </c>
      <c r="E59" s="5">
        <v>0.35</v>
      </c>
      <c r="F59" s="1">
        <v>7500</v>
      </c>
      <c r="G59" s="1">
        <v>3</v>
      </c>
      <c r="H59" s="8">
        <v>180000000000</v>
      </c>
      <c r="I59" s="1">
        <v>0.3</v>
      </c>
      <c r="J59">
        <v>0.79848850500019697</v>
      </c>
      <c r="L59" s="9">
        <f t="shared" si="0"/>
        <v>0.17827918102929793</v>
      </c>
      <c r="M59" s="10">
        <f t="shared" si="1"/>
        <v>0.73950176234456078</v>
      </c>
      <c r="N59">
        <f t="shared" si="2"/>
        <v>0.7508888629463546</v>
      </c>
    </row>
    <row r="60" spans="1:14" x14ac:dyDescent="0.25">
      <c r="A60">
        <v>59</v>
      </c>
      <c r="B60" s="6">
        <v>1640.6259</v>
      </c>
      <c r="C60" s="1">
        <v>6.14</v>
      </c>
      <c r="D60" s="8">
        <v>2300000000</v>
      </c>
      <c r="E60" s="5">
        <v>0.35</v>
      </c>
      <c r="F60" s="1">
        <v>7500</v>
      </c>
      <c r="G60" s="1">
        <v>3</v>
      </c>
      <c r="H60" s="8">
        <v>180000000000</v>
      </c>
      <c r="I60" s="1">
        <v>0.3</v>
      </c>
      <c r="J60">
        <v>0.79860990338072935</v>
      </c>
      <c r="L60" s="9">
        <f t="shared" si="0"/>
        <v>0.17827918102929793</v>
      </c>
      <c r="M60" s="10">
        <f t="shared" si="1"/>
        <v>0.73950176234456078</v>
      </c>
      <c r="N60">
        <f t="shared" si="2"/>
        <v>0.7508888629463546</v>
      </c>
    </row>
    <row r="61" spans="1:14" x14ac:dyDescent="0.25">
      <c r="A61">
        <v>60</v>
      </c>
      <c r="B61" s="6">
        <v>1640.6259</v>
      </c>
      <c r="C61" s="1">
        <v>6.14</v>
      </c>
      <c r="D61" s="8">
        <v>2300000000</v>
      </c>
      <c r="E61" s="5">
        <v>0.35</v>
      </c>
      <c r="F61" s="1">
        <v>7500</v>
      </c>
      <c r="G61" s="1">
        <v>3</v>
      </c>
      <c r="H61" s="8">
        <v>180000000000</v>
      </c>
      <c r="I61" s="1">
        <v>0.3</v>
      </c>
      <c r="J61">
        <v>0.80643293318405018</v>
      </c>
      <c r="L61" s="9">
        <f t="shared" si="0"/>
        <v>0.17827918102929793</v>
      </c>
      <c r="M61" s="10">
        <f t="shared" si="1"/>
        <v>0.73950176234456078</v>
      </c>
      <c r="N61">
        <f t="shared" si="2"/>
        <v>0.7508888629463546</v>
      </c>
    </row>
    <row r="62" spans="1:14" x14ac:dyDescent="0.25">
      <c r="A62">
        <v>61</v>
      </c>
      <c r="B62" s="6">
        <v>1640.6259</v>
      </c>
      <c r="C62" s="1">
        <v>6.14</v>
      </c>
      <c r="D62" s="8">
        <v>2300000000</v>
      </c>
      <c r="E62" s="5">
        <v>0.35</v>
      </c>
      <c r="F62" s="1">
        <v>7500</v>
      </c>
      <c r="G62" s="1">
        <v>4</v>
      </c>
      <c r="H62" s="8">
        <v>180000000000</v>
      </c>
      <c r="I62" s="1">
        <v>0.3</v>
      </c>
      <c r="J62">
        <v>0.80472174850131473</v>
      </c>
      <c r="L62" s="9">
        <f t="shared" si="0"/>
        <v>0.10028203932898011</v>
      </c>
      <c r="M62" s="10">
        <f t="shared" si="1"/>
        <v>0.84461530128052442</v>
      </c>
      <c r="N62">
        <f t="shared" si="2"/>
        <v>0.85253998583657398</v>
      </c>
    </row>
    <row r="63" spans="1:14" x14ac:dyDescent="0.25">
      <c r="A63">
        <v>62</v>
      </c>
      <c r="B63" s="6">
        <v>1640.6259</v>
      </c>
      <c r="C63" s="1">
        <v>6.14</v>
      </c>
      <c r="D63" s="8">
        <v>2300000000</v>
      </c>
      <c r="E63" s="5">
        <v>0.35</v>
      </c>
      <c r="F63" s="1">
        <v>7500</v>
      </c>
      <c r="G63" s="1">
        <v>4</v>
      </c>
      <c r="H63" s="8">
        <v>180000000000</v>
      </c>
      <c r="I63" s="1">
        <v>0.3</v>
      </c>
      <c r="J63">
        <v>0.81873663062652224</v>
      </c>
      <c r="L63" s="9">
        <f t="shared" si="0"/>
        <v>0.10028203932898011</v>
      </c>
      <c r="M63" s="10">
        <f t="shared" si="1"/>
        <v>0.84461530128052442</v>
      </c>
      <c r="N63">
        <f t="shared" si="2"/>
        <v>0.85253998583657398</v>
      </c>
    </row>
    <row r="64" spans="1:14" x14ac:dyDescent="0.25">
      <c r="A64">
        <v>63</v>
      </c>
      <c r="B64" s="6">
        <v>1640.6259</v>
      </c>
      <c r="C64" s="1">
        <v>6.14</v>
      </c>
      <c r="D64" s="8">
        <v>2300000000</v>
      </c>
      <c r="E64" s="5">
        <v>0.35</v>
      </c>
      <c r="F64" s="1">
        <v>7500</v>
      </c>
      <c r="G64" s="1">
        <v>4</v>
      </c>
      <c r="H64" s="8">
        <v>180000000000</v>
      </c>
      <c r="I64" s="1">
        <v>0.3</v>
      </c>
      <c r="J64">
        <v>0.81470010662590664</v>
      </c>
      <c r="L64" s="9">
        <f t="shared" si="0"/>
        <v>0.10028203932898011</v>
      </c>
      <c r="M64" s="10">
        <f t="shared" si="1"/>
        <v>0.84461530128052442</v>
      </c>
      <c r="N64">
        <f t="shared" si="2"/>
        <v>0.85253998583657398</v>
      </c>
    </row>
    <row r="65" spans="1:14" x14ac:dyDescent="0.25">
      <c r="A65">
        <v>64</v>
      </c>
      <c r="B65" s="6">
        <v>1640.6259</v>
      </c>
      <c r="C65" s="1">
        <v>6.14</v>
      </c>
      <c r="D65" s="8">
        <v>2300000000</v>
      </c>
      <c r="E65" s="5">
        <v>0.35</v>
      </c>
      <c r="F65" s="1">
        <v>7500</v>
      </c>
      <c r="G65" s="1">
        <v>4</v>
      </c>
      <c r="H65" s="8">
        <v>180000000000</v>
      </c>
      <c r="I65" s="1">
        <v>0.3</v>
      </c>
      <c r="J65">
        <v>0.82185071423661127</v>
      </c>
      <c r="L65" s="9">
        <f t="shared" si="0"/>
        <v>0.10028203932898011</v>
      </c>
      <c r="M65" s="10">
        <f t="shared" si="1"/>
        <v>0.84461530128052442</v>
      </c>
      <c r="N65">
        <f t="shared" si="2"/>
        <v>0.85253998583657398</v>
      </c>
    </row>
    <row r="66" spans="1:14" x14ac:dyDescent="0.25">
      <c r="A66">
        <v>65</v>
      </c>
      <c r="B66" s="6">
        <v>1640.6259</v>
      </c>
      <c r="C66" s="1">
        <v>6.14</v>
      </c>
      <c r="D66" s="8">
        <v>2300000000</v>
      </c>
      <c r="E66" s="5">
        <v>0.35</v>
      </c>
      <c r="F66" s="1">
        <v>7500</v>
      </c>
      <c r="G66" s="1">
        <v>4</v>
      </c>
      <c r="H66" s="8">
        <v>180000000000</v>
      </c>
      <c r="I66" s="1">
        <v>0.3</v>
      </c>
      <c r="J66">
        <v>0.82857360345085862</v>
      </c>
      <c r="L66" s="9">
        <f t="shared" si="0"/>
        <v>0.10028203932898011</v>
      </c>
      <c r="M66" s="10">
        <f t="shared" si="1"/>
        <v>0.84461530128052442</v>
      </c>
      <c r="N66">
        <f t="shared" si="2"/>
        <v>0.85253998583657398</v>
      </c>
    </row>
    <row r="67" spans="1:14" x14ac:dyDescent="0.25">
      <c r="A67">
        <v>66</v>
      </c>
      <c r="B67" s="6">
        <v>1640.6259</v>
      </c>
      <c r="C67" s="1">
        <v>6.14</v>
      </c>
      <c r="D67" s="8">
        <v>2300000000</v>
      </c>
      <c r="E67" s="5">
        <v>0.35</v>
      </c>
      <c r="F67" s="1">
        <v>7500</v>
      </c>
      <c r="G67" s="1">
        <v>6</v>
      </c>
      <c r="H67" s="8">
        <v>180000000000</v>
      </c>
      <c r="I67" s="1">
        <v>0.3</v>
      </c>
      <c r="J67">
        <v>0.80720735279557498</v>
      </c>
      <c r="L67" s="9">
        <f t="shared" ref="L67:L130" si="3">(PI()*F67/B67)^(3/5)*(1/(4*3^0.5))*(C67/(2*G67))^2*(B67*(1-E67^2)/D67)^0.1*(1+(D67*(1-I67^2))/(H67*(1-E67^2)))^(-2/5)</f>
        <v>4.4569795257324483E-2</v>
      </c>
      <c r="M67" s="10">
        <f t="shared" ref="M67:M130" si="4">(1-0.84*L67)/(1+0.84*L67)</f>
        <v>0.92782488138552399</v>
      </c>
      <c r="N67">
        <f t="shared" ref="N67:N130" si="5">EXP(-PI()*L67/(4-L67)^0.5)</f>
        <v>0.93201776569817107</v>
      </c>
    </row>
    <row r="68" spans="1:14" x14ac:dyDescent="0.25">
      <c r="A68">
        <v>67</v>
      </c>
      <c r="B68" s="6">
        <v>1640.6259</v>
      </c>
      <c r="C68" s="1">
        <v>6.14</v>
      </c>
      <c r="D68" s="8">
        <v>2300000000</v>
      </c>
      <c r="E68" s="5">
        <v>0.35</v>
      </c>
      <c r="F68" s="1">
        <v>7500</v>
      </c>
      <c r="G68" s="1">
        <v>6</v>
      </c>
      <c r="H68" s="8">
        <v>180000000000</v>
      </c>
      <c r="I68" s="1">
        <v>0.3</v>
      </c>
      <c r="J68">
        <v>0.78006481690192431</v>
      </c>
      <c r="L68" s="9">
        <f t="shared" si="3"/>
        <v>4.4569795257324483E-2</v>
      </c>
      <c r="M68" s="10">
        <f t="shared" si="4"/>
        <v>0.92782488138552399</v>
      </c>
      <c r="N68">
        <f t="shared" si="5"/>
        <v>0.93201776569817107</v>
      </c>
    </row>
    <row r="69" spans="1:14" x14ac:dyDescent="0.25">
      <c r="A69">
        <v>68</v>
      </c>
      <c r="B69" s="6">
        <v>1640.6259</v>
      </c>
      <c r="C69" s="1">
        <v>6.14</v>
      </c>
      <c r="D69" s="8">
        <v>2300000000</v>
      </c>
      <c r="E69" s="5">
        <v>0.35</v>
      </c>
      <c r="F69" s="1">
        <v>7500</v>
      </c>
      <c r="G69" s="1">
        <v>6</v>
      </c>
      <c r="H69" s="8">
        <v>180000000000</v>
      </c>
      <c r="I69" s="1">
        <v>0.3</v>
      </c>
      <c r="J69">
        <v>0.81052493647372748</v>
      </c>
      <c r="L69" s="9">
        <f t="shared" si="3"/>
        <v>4.4569795257324483E-2</v>
      </c>
      <c r="M69" s="10">
        <f t="shared" si="4"/>
        <v>0.92782488138552399</v>
      </c>
      <c r="N69">
        <f t="shared" si="5"/>
        <v>0.93201776569817107</v>
      </c>
    </row>
    <row r="70" spans="1:14" x14ac:dyDescent="0.25">
      <c r="A70">
        <v>69</v>
      </c>
      <c r="B70" s="6">
        <v>1640.6259</v>
      </c>
      <c r="C70" s="1">
        <v>6.14</v>
      </c>
      <c r="D70" s="8">
        <v>2300000000</v>
      </c>
      <c r="E70" s="5">
        <v>0.35</v>
      </c>
      <c r="F70" s="1">
        <v>7500</v>
      </c>
      <c r="G70" s="1">
        <v>6</v>
      </c>
      <c r="H70" s="8">
        <v>180000000000</v>
      </c>
      <c r="I70" s="1">
        <v>0.3</v>
      </c>
      <c r="J70">
        <v>0.80871370530173226</v>
      </c>
      <c r="L70" s="9">
        <f t="shared" si="3"/>
        <v>4.4569795257324483E-2</v>
      </c>
      <c r="M70" s="10">
        <f t="shared" si="4"/>
        <v>0.92782488138552399</v>
      </c>
      <c r="N70">
        <f t="shared" si="5"/>
        <v>0.93201776569817107</v>
      </c>
    </row>
    <row r="71" spans="1:14" x14ac:dyDescent="0.25">
      <c r="A71">
        <v>70</v>
      </c>
      <c r="B71" s="6">
        <v>1640.6259</v>
      </c>
      <c r="C71" s="1">
        <v>6.14</v>
      </c>
      <c r="D71" s="8">
        <v>2300000000</v>
      </c>
      <c r="E71" s="5">
        <v>0.35</v>
      </c>
      <c r="F71" s="1">
        <v>7500</v>
      </c>
      <c r="G71" s="1">
        <v>6</v>
      </c>
      <c r="H71" s="8">
        <v>180000000000</v>
      </c>
      <c r="I71" s="1">
        <v>0.3</v>
      </c>
      <c r="J71">
        <v>0.80415587212098782</v>
      </c>
      <c r="L71" s="9">
        <f t="shared" si="3"/>
        <v>4.4569795257324483E-2</v>
      </c>
      <c r="M71" s="10">
        <f t="shared" si="4"/>
        <v>0.92782488138552399</v>
      </c>
      <c r="N71">
        <f t="shared" si="5"/>
        <v>0.93201776569817107</v>
      </c>
    </row>
    <row r="72" spans="1:14" x14ac:dyDescent="0.25">
      <c r="A72">
        <v>71</v>
      </c>
      <c r="B72" s="6">
        <v>1640.6259</v>
      </c>
      <c r="C72" s="1">
        <v>6.14</v>
      </c>
      <c r="D72" s="8">
        <v>2300000000</v>
      </c>
      <c r="E72" s="5">
        <v>0.35</v>
      </c>
      <c r="F72" s="1">
        <v>7500</v>
      </c>
      <c r="G72" s="1">
        <v>10</v>
      </c>
      <c r="H72" s="8">
        <v>180000000000</v>
      </c>
      <c r="I72" s="1">
        <v>0.3</v>
      </c>
      <c r="J72">
        <v>0.75075719352954828</v>
      </c>
      <c r="L72" s="9">
        <f t="shared" si="3"/>
        <v>1.6045126292636821E-2</v>
      </c>
      <c r="M72" s="10">
        <f t="shared" si="4"/>
        <v>0.9734026642221173</v>
      </c>
      <c r="N72">
        <f t="shared" si="5"/>
        <v>0.97506189548675992</v>
      </c>
    </row>
    <row r="73" spans="1:14" x14ac:dyDescent="0.25">
      <c r="A73">
        <v>72</v>
      </c>
      <c r="B73" s="6">
        <v>1640.6259</v>
      </c>
      <c r="C73" s="1">
        <v>6.14</v>
      </c>
      <c r="D73" s="8">
        <v>2300000000</v>
      </c>
      <c r="E73" s="5">
        <v>0.35</v>
      </c>
      <c r="F73" s="1">
        <v>7500</v>
      </c>
      <c r="G73" s="1">
        <v>10</v>
      </c>
      <c r="H73" s="8">
        <v>180000000000</v>
      </c>
      <c r="I73" s="1">
        <v>0.3</v>
      </c>
      <c r="J73">
        <v>0.73982708172552292</v>
      </c>
      <c r="L73" s="9">
        <f t="shared" si="3"/>
        <v>1.6045126292636821E-2</v>
      </c>
      <c r="M73" s="10">
        <f t="shared" si="4"/>
        <v>0.9734026642221173</v>
      </c>
      <c r="N73">
        <f t="shared" si="5"/>
        <v>0.97506189548675992</v>
      </c>
    </row>
    <row r="74" spans="1:14" x14ac:dyDescent="0.25">
      <c r="A74">
        <v>73</v>
      </c>
      <c r="B74" s="6">
        <v>1640.6259</v>
      </c>
      <c r="C74" s="1">
        <v>6.14</v>
      </c>
      <c r="D74" s="8">
        <v>2300000000</v>
      </c>
      <c r="E74" s="5">
        <v>0.35</v>
      </c>
      <c r="F74" s="1">
        <v>7500</v>
      </c>
      <c r="G74" s="1">
        <v>10</v>
      </c>
      <c r="H74" s="8">
        <v>180000000000</v>
      </c>
      <c r="I74" s="1">
        <v>0.3</v>
      </c>
      <c r="J74">
        <v>0.74449480677907764</v>
      </c>
      <c r="L74" s="9">
        <f t="shared" si="3"/>
        <v>1.6045126292636821E-2</v>
      </c>
      <c r="M74" s="10">
        <f t="shared" si="4"/>
        <v>0.9734026642221173</v>
      </c>
      <c r="N74">
        <f t="shared" si="5"/>
        <v>0.97506189548675992</v>
      </c>
    </row>
    <row r="75" spans="1:14" x14ac:dyDescent="0.25">
      <c r="A75">
        <v>74</v>
      </c>
      <c r="B75" s="6">
        <v>1640.6259</v>
      </c>
      <c r="C75" s="1">
        <v>6.14</v>
      </c>
      <c r="D75" s="8">
        <v>2300000000</v>
      </c>
      <c r="E75" s="5">
        <v>0.35</v>
      </c>
      <c r="F75" s="1">
        <v>7500</v>
      </c>
      <c r="G75" s="1">
        <v>10</v>
      </c>
      <c r="H75" s="8">
        <v>180000000000</v>
      </c>
      <c r="I75" s="1">
        <v>0.3</v>
      </c>
      <c r="J75">
        <v>0.74722981922966336</v>
      </c>
      <c r="L75" s="9">
        <f t="shared" si="3"/>
        <v>1.6045126292636821E-2</v>
      </c>
      <c r="M75" s="10">
        <f t="shared" si="4"/>
        <v>0.9734026642221173</v>
      </c>
      <c r="N75">
        <f t="shared" si="5"/>
        <v>0.97506189548675992</v>
      </c>
    </row>
    <row r="76" spans="1:14" x14ac:dyDescent="0.25">
      <c r="A76">
        <v>75</v>
      </c>
      <c r="B76" s="6">
        <v>1640.6259</v>
      </c>
      <c r="C76" s="1">
        <v>6.14</v>
      </c>
      <c r="D76" s="8">
        <v>2300000000</v>
      </c>
      <c r="E76" s="5">
        <v>0.35</v>
      </c>
      <c r="F76" s="1">
        <v>7500</v>
      </c>
      <c r="G76" s="1">
        <v>10</v>
      </c>
      <c r="H76" s="8">
        <v>180000000000</v>
      </c>
      <c r="I76" s="1">
        <v>0.3</v>
      </c>
      <c r="J76">
        <v>0.75419317117668294</v>
      </c>
      <c r="L76" s="9">
        <f t="shared" si="3"/>
        <v>1.6045126292636821E-2</v>
      </c>
      <c r="M76" s="10">
        <f t="shared" si="4"/>
        <v>0.9734026642221173</v>
      </c>
      <c r="N76">
        <f t="shared" si="5"/>
        <v>0.97506189548675992</v>
      </c>
    </row>
    <row r="77" spans="1:14" x14ac:dyDescent="0.25">
      <c r="A77">
        <v>76</v>
      </c>
      <c r="B77" s="6">
        <v>1640.6259</v>
      </c>
      <c r="C77" s="1">
        <v>6.14</v>
      </c>
      <c r="D77" s="8">
        <v>2300000000</v>
      </c>
      <c r="E77" s="5">
        <v>0.35</v>
      </c>
      <c r="F77" s="1">
        <v>7500</v>
      </c>
      <c r="G77" s="1">
        <v>12.7</v>
      </c>
      <c r="H77" s="8">
        <v>180000000000</v>
      </c>
      <c r="I77" s="1">
        <v>0.3</v>
      </c>
      <c r="J77">
        <v>0.82076773429495486</v>
      </c>
      <c r="L77" s="9">
        <f t="shared" si="3"/>
        <v>9.947998197431222E-3</v>
      </c>
      <c r="M77" s="10">
        <f t="shared" si="4"/>
        <v>0.98342586180569558</v>
      </c>
      <c r="N77">
        <f t="shared" si="5"/>
        <v>0.9844760122424383</v>
      </c>
    </row>
    <row r="78" spans="1:14" x14ac:dyDescent="0.25">
      <c r="A78">
        <v>77</v>
      </c>
      <c r="B78" s="6">
        <v>1640.6259</v>
      </c>
      <c r="C78" s="1">
        <v>6.14</v>
      </c>
      <c r="D78" s="8">
        <v>2300000000</v>
      </c>
      <c r="E78" s="5">
        <v>0.35</v>
      </c>
      <c r="F78" s="1">
        <v>7500</v>
      </c>
      <c r="G78" s="1">
        <v>12.7</v>
      </c>
      <c r="H78" s="8">
        <v>180000000000</v>
      </c>
      <c r="I78" s="1">
        <v>0.3</v>
      </c>
      <c r="J78">
        <v>0.8339966134751724</v>
      </c>
      <c r="L78" s="9">
        <f t="shared" si="3"/>
        <v>9.947998197431222E-3</v>
      </c>
      <c r="M78" s="10">
        <f t="shared" si="4"/>
        <v>0.98342586180569558</v>
      </c>
      <c r="N78">
        <f t="shared" si="5"/>
        <v>0.9844760122424383</v>
      </c>
    </row>
    <row r="79" spans="1:14" x14ac:dyDescent="0.25">
      <c r="A79">
        <v>78</v>
      </c>
      <c r="B79" s="6">
        <v>1640.6259</v>
      </c>
      <c r="C79" s="1">
        <v>6.14</v>
      </c>
      <c r="D79" s="8">
        <v>2300000000</v>
      </c>
      <c r="E79" s="5">
        <v>0.35</v>
      </c>
      <c r="F79" s="1">
        <v>7500</v>
      </c>
      <c r="G79" s="1">
        <v>12.7</v>
      </c>
      <c r="H79" s="8">
        <v>180000000000</v>
      </c>
      <c r="I79" s="1">
        <v>0.3</v>
      </c>
      <c r="J79">
        <v>0.81887773670038888</v>
      </c>
      <c r="L79" s="9">
        <f t="shared" si="3"/>
        <v>9.947998197431222E-3</v>
      </c>
      <c r="M79" s="10">
        <f t="shared" si="4"/>
        <v>0.98342586180569558</v>
      </c>
      <c r="N79">
        <f t="shared" si="5"/>
        <v>0.9844760122424383</v>
      </c>
    </row>
    <row r="80" spans="1:14" x14ac:dyDescent="0.25">
      <c r="A80">
        <v>79</v>
      </c>
      <c r="B80" s="6">
        <v>1640.6259</v>
      </c>
      <c r="C80" s="1">
        <v>6.14</v>
      </c>
      <c r="D80" s="8">
        <v>2300000000</v>
      </c>
      <c r="E80" s="5">
        <v>0.35</v>
      </c>
      <c r="F80" s="1">
        <v>7500</v>
      </c>
      <c r="G80" s="1">
        <v>12.7</v>
      </c>
      <c r="H80" s="8">
        <v>180000000000</v>
      </c>
      <c r="I80" s="1">
        <v>0.3</v>
      </c>
      <c r="J80">
        <v>0.8302122237407723</v>
      </c>
      <c r="L80" s="9">
        <f t="shared" si="3"/>
        <v>9.947998197431222E-3</v>
      </c>
      <c r="M80" s="10">
        <f t="shared" si="4"/>
        <v>0.98342586180569558</v>
      </c>
      <c r="N80">
        <f t="shared" si="5"/>
        <v>0.9844760122424383</v>
      </c>
    </row>
    <row r="81" spans="1:14" x14ac:dyDescent="0.25">
      <c r="A81">
        <v>80</v>
      </c>
      <c r="B81" s="6">
        <v>1640.6259</v>
      </c>
      <c r="C81" s="1">
        <v>6.14</v>
      </c>
      <c r="D81" s="8">
        <v>2300000000</v>
      </c>
      <c r="E81" s="5">
        <v>0.35</v>
      </c>
      <c r="F81" s="1">
        <v>7500</v>
      </c>
      <c r="G81" s="1">
        <v>12.7</v>
      </c>
      <c r="H81" s="8">
        <v>180000000000</v>
      </c>
      <c r="I81" s="1">
        <v>0.3</v>
      </c>
      <c r="J81">
        <v>0.82310035811920468</v>
      </c>
      <c r="L81" s="9">
        <f t="shared" si="3"/>
        <v>9.947998197431222E-3</v>
      </c>
      <c r="M81" s="10">
        <f t="shared" si="4"/>
        <v>0.98342586180569558</v>
      </c>
      <c r="N81">
        <f t="shared" si="5"/>
        <v>0.9844760122424383</v>
      </c>
    </row>
    <row r="82" spans="1:14" x14ac:dyDescent="0.25">
      <c r="A82">
        <v>81</v>
      </c>
      <c r="B82" s="2">
        <v>7576.2</v>
      </c>
      <c r="C82" s="1">
        <v>6.04</v>
      </c>
      <c r="D82" s="8">
        <v>180000000000</v>
      </c>
      <c r="E82" s="1">
        <v>0.3</v>
      </c>
      <c r="F82" s="1">
        <v>7500</v>
      </c>
      <c r="G82" s="1">
        <v>1</v>
      </c>
      <c r="H82" s="8">
        <v>180000000000</v>
      </c>
      <c r="I82" s="1">
        <v>0.3</v>
      </c>
      <c r="J82">
        <v>8.0757285308724822E-2</v>
      </c>
      <c r="L82" s="9">
        <f t="shared" si="3"/>
        <v>0.35723921297229433</v>
      </c>
      <c r="M82" s="10">
        <f t="shared" si="4"/>
        <v>0.53836575874824932</v>
      </c>
      <c r="N82">
        <f t="shared" si="5"/>
        <v>0.55542475757722831</v>
      </c>
    </row>
    <row r="83" spans="1:14" x14ac:dyDescent="0.25">
      <c r="A83">
        <v>82</v>
      </c>
      <c r="B83" s="2">
        <v>7576.2</v>
      </c>
      <c r="C83" s="1">
        <v>6.04</v>
      </c>
      <c r="D83" s="8">
        <v>180000000000</v>
      </c>
      <c r="E83" s="1">
        <v>0.3</v>
      </c>
      <c r="F83" s="1">
        <v>7500</v>
      </c>
      <c r="G83" s="1">
        <v>1</v>
      </c>
      <c r="H83" s="8">
        <v>180000000000</v>
      </c>
      <c r="I83" s="1">
        <v>0.3</v>
      </c>
      <c r="J83">
        <v>6.5795169495976899E-2</v>
      </c>
      <c r="L83" s="9">
        <f t="shared" si="3"/>
        <v>0.35723921297229433</v>
      </c>
      <c r="M83" s="10">
        <f t="shared" si="4"/>
        <v>0.53836575874824932</v>
      </c>
      <c r="N83">
        <f t="shared" si="5"/>
        <v>0.55542475757722831</v>
      </c>
    </row>
    <row r="84" spans="1:14" x14ac:dyDescent="0.25">
      <c r="A84">
        <v>83</v>
      </c>
      <c r="B84" s="2">
        <v>7576.2</v>
      </c>
      <c r="C84" s="1">
        <v>6.04</v>
      </c>
      <c r="D84" s="8">
        <v>180000000000</v>
      </c>
      <c r="E84" s="1">
        <v>0.3</v>
      </c>
      <c r="F84" s="1">
        <v>7500</v>
      </c>
      <c r="G84" s="1">
        <v>1</v>
      </c>
      <c r="H84" s="8">
        <v>180000000000</v>
      </c>
      <c r="I84" s="1">
        <v>0.3</v>
      </c>
      <c r="J84">
        <v>8.0757285308724822E-2</v>
      </c>
      <c r="L84" s="9">
        <f t="shared" si="3"/>
        <v>0.35723921297229433</v>
      </c>
      <c r="M84" s="10">
        <f t="shared" si="4"/>
        <v>0.53836575874824932</v>
      </c>
      <c r="N84">
        <f t="shared" si="5"/>
        <v>0.55542475757722831</v>
      </c>
    </row>
    <row r="85" spans="1:14" x14ac:dyDescent="0.25">
      <c r="A85">
        <v>84</v>
      </c>
      <c r="B85" s="2">
        <v>7576.2</v>
      </c>
      <c r="C85" s="1">
        <v>6.04</v>
      </c>
      <c r="D85" s="8">
        <v>180000000000</v>
      </c>
      <c r="E85" s="1">
        <v>0.3</v>
      </c>
      <c r="F85" s="1">
        <v>7500</v>
      </c>
      <c r="G85" s="1">
        <v>1</v>
      </c>
      <c r="H85" s="8">
        <v>180000000000</v>
      </c>
      <c r="I85" s="1">
        <v>0.3</v>
      </c>
      <c r="J85">
        <v>8.0757285308724822E-2</v>
      </c>
      <c r="L85" s="9">
        <f t="shared" si="3"/>
        <v>0.35723921297229433</v>
      </c>
      <c r="M85" s="10">
        <f t="shared" si="4"/>
        <v>0.53836575874824932</v>
      </c>
      <c r="N85">
        <f t="shared" si="5"/>
        <v>0.55542475757722831</v>
      </c>
    </row>
    <row r="86" spans="1:14" x14ac:dyDescent="0.25">
      <c r="A86">
        <v>85</v>
      </c>
      <c r="B86" s="2">
        <v>7576.2</v>
      </c>
      <c r="C86" s="1">
        <v>6.04</v>
      </c>
      <c r="D86" s="8">
        <v>180000000000</v>
      </c>
      <c r="E86" s="1">
        <v>0.3</v>
      </c>
      <c r="F86" s="1">
        <v>7500</v>
      </c>
      <c r="G86" s="1">
        <v>1</v>
      </c>
      <c r="H86" s="8">
        <v>180000000000</v>
      </c>
      <c r="I86" s="1">
        <v>0.3</v>
      </c>
      <c r="J86">
        <v>6.5938047339578698E-2</v>
      </c>
      <c r="L86" s="9">
        <f t="shared" si="3"/>
        <v>0.35723921297229433</v>
      </c>
      <c r="M86" s="10">
        <f t="shared" si="4"/>
        <v>0.53836575874824932</v>
      </c>
      <c r="N86">
        <f t="shared" si="5"/>
        <v>0.55542475757722831</v>
      </c>
    </row>
    <row r="87" spans="1:14" x14ac:dyDescent="0.25">
      <c r="A87">
        <v>86</v>
      </c>
      <c r="B87" s="2">
        <v>7576.2</v>
      </c>
      <c r="C87" s="1">
        <v>6.04</v>
      </c>
      <c r="D87" s="8">
        <v>180000000000</v>
      </c>
      <c r="E87" s="1">
        <v>0.3</v>
      </c>
      <c r="F87" s="1">
        <v>7500</v>
      </c>
      <c r="G87" s="1">
        <v>1.2</v>
      </c>
      <c r="H87" s="8">
        <v>180000000000</v>
      </c>
      <c r="I87" s="1">
        <v>0.3</v>
      </c>
      <c r="J87">
        <v>0.10425720702853739</v>
      </c>
      <c r="L87" s="9">
        <f t="shared" si="3"/>
        <v>0.24808278678631551</v>
      </c>
      <c r="M87" s="10">
        <f t="shared" si="4"/>
        <v>0.65509542436918011</v>
      </c>
      <c r="N87">
        <f t="shared" si="5"/>
        <v>0.6687368076167387</v>
      </c>
    </row>
    <row r="88" spans="1:14" x14ac:dyDescent="0.25">
      <c r="A88">
        <v>87</v>
      </c>
      <c r="B88" s="2">
        <v>7576.2</v>
      </c>
      <c r="C88" s="1">
        <v>6.04</v>
      </c>
      <c r="D88" s="8">
        <v>180000000000</v>
      </c>
      <c r="E88" s="1">
        <v>0.3</v>
      </c>
      <c r="F88" s="1">
        <v>7500</v>
      </c>
      <c r="G88" s="1">
        <v>1.2</v>
      </c>
      <c r="H88" s="8">
        <v>180000000000</v>
      </c>
      <c r="I88" s="1">
        <v>0.3</v>
      </c>
      <c r="J88">
        <v>9.3250480824031381E-2</v>
      </c>
      <c r="L88" s="9">
        <f t="shared" si="3"/>
        <v>0.24808278678631551</v>
      </c>
      <c r="M88" s="10">
        <f t="shared" si="4"/>
        <v>0.65509542436918011</v>
      </c>
      <c r="N88">
        <f t="shared" si="5"/>
        <v>0.6687368076167387</v>
      </c>
    </row>
    <row r="89" spans="1:14" x14ac:dyDescent="0.25">
      <c r="A89">
        <v>88</v>
      </c>
      <c r="B89" s="2">
        <v>7576.2</v>
      </c>
      <c r="C89" s="1">
        <v>6.04</v>
      </c>
      <c r="D89" s="8">
        <v>180000000000</v>
      </c>
      <c r="E89" s="1">
        <v>0.3</v>
      </c>
      <c r="F89" s="1">
        <v>7500</v>
      </c>
      <c r="G89" s="1">
        <v>1.2</v>
      </c>
      <c r="H89" s="8">
        <v>180000000000</v>
      </c>
      <c r="I89" s="1">
        <v>0.3</v>
      </c>
      <c r="J89">
        <v>0.11408411099613627</v>
      </c>
      <c r="L89" s="9">
        <f t="shared" si="3"/>
        <v>0.24808278678631551</v>
      </c>
      <c r="M89" s="10">
        <f t="shared" si="4"/>
        <v>0.65509542436918011</v>
      </c>
      <c r="N89">
        <f t="shared" si="5"/>
        <v>0.6687368076167387</v>
      </c>
    </row>
    <row r="90" spans="1:14" x14ac:dyDescent="0.25">
      <c r="A90">
        <v>89</v>
      </c>
      <c r="B90" s="2">
        <v>7576.2</v>
      </c>
      <c r="C90" s="1">
        <v>6.04</v>
      </c>
      <c r="D90" s="8">
        <v>180000000000</v>
      </c>
      <c r="E90" s="1">
        <v>0.3</v>
      </c>
      <c r="F90" s="1">
        <v>7500</v>
      </c>
      <c r="G90" s="1">
        <v>1.2</v>
      </c>
      <c r="H90" s="8">
        <v>180000000000</v>
      </c>
      <c r="I90" s="1">
        <v>0.3</v>
      </c>
      <c r="J90">
        <v>8.0933419182753874E-2</v>
      </c>
      <c r="L90" s="9">
        <f t="shared" si="3"/>
        <v>0.24808278678631551</v>
      </c>
      <c r="M90" s="10">
        <f t="shared" si="4"/>
        <v>0.65509542436918011</v>
      </c>
      <c r="N90">
        <f t="shared" si="5"/>
        <v>0.6687368076167387</v>
      </c>
    </row>
    <row r="91" spans="1:14" x14ac:dyDescent="0.25">
      <c r="A91">
        <v>90</v>
      </c>
      <c r="B91" s="2">
        <v>7576.2</v>
      </c>
      <c r="C91" s="1">
        <v>6.04</v>
      </c>
      <c r="D91" s="8">
        <v>180000000000</v>
      </c>
      <c r="E91" s="1">
        <v>0.3</v>
      </c>
      <c r="F91" s="1">
        <v>7500</v>
      </c>
      <c r="G91" s="1">
        <v>1.2</v>
      </c>
      <c r="H91" s="8">
        <v>180000000000</v>
      </c>
      <c r="I91" s="1">
        <v>0.3</v>
      </c>
      <c r="J91">
        <v>0.10437071518085825</v>
      </c>
      <c r="L91" s="9">
        <f t="shared" si="3"/>
        <v>0.24808278678631551</v>
      </c>
      <c r="M91" s="10">
        <f t="shared" si="4"/>
        <v>0.65509542436918011</v>
      </c>
      <c r="N91">
        <f t="shared" si="5"/>
        <v>0.6687368076167387</v>
      </c>
    </row>
    <row r="92" spans="1:14" x14ac:dyDescent="0.25">
      <c r="A92">
        <v>91</v>
      </c>
      <c r="B92" s="2">
        <v>7576.2</v>
      </c>
      <c r="C92" s="1">
        <v>6.04</v>
      </c>
      <c r="D92" s="8">
        <v>180000000000</v>
      </c>
      <c r="E92" s="1">
        <v>0.3</v>
      </c>
      <c r="F92" s="1">
        <v>7500</v>
      </c>
      <c r="G92" s="1">
        <v>2</v>
      </c>
      <c r="H92" s="8">
        <v>180000000000</v>
      </c>
      <c r="I92" s="1">
        <v>0.3</v>
      </c>
      <c r="J92">
        <v>0.34729531394437113</v>
      </c>
      <c r="L92" s="9">
        <f t="shared" si="3"/>
        <v>8.9309803243073582E-2</v>
      </c>
      <c r="M92" s="10">
        <f t="shared" si="4"/>
        <v>0.86043009740476228</v>
      </c>
      <c r="N92">
        <f t="shared" si="5"/>
        <v>0.86772506003456851</v>
      </c>
    </row>
    <row r="93" spans="1:14" x14ac:dyDescent="0.25">
      <c r="A93">
        <v>92</v>
      </c>
      <c r="B93" s="2">
        <v>7576.2</v>
      </c>
      <c r="C93" s="1">
        <v>6.04</v>
      </c>
      <c r="D93" s="8">
        <v>180000000000</v>
      </c>
      <c r="E93" s="1">
        <v>0.3</v>
      </c>
      <c r="F93" s="1">
        <v>7500</v>
      </c>
      <c r="G93" s="1">
        <v>2</v>
      </c>
      <c r="H93" s="8">
        <v>180000000000</v>
      </c>
      <c r="I93" s="1">
        <v>0.3</v>
      </c>
      <c r="J93">
        <v>0.34129681581215565</v>
      </c>
      <c r="L93" s="9">
        <f t="shared" si="3"/>
        <v>8.9309803243073582E-2</v>
      </c>
      <c r="M93" s="10">
        <f t="shared" si="4"/>
        <v>0.86043009740476228</v>
      </c>
      <c r="N93">
        <f t="shared" si="5"/>
        <v>0.86772506003456851</v>
      </c>
    </row>
    <row r="94" spans="1:14" x14ac:dyDescent="0.25">
      <c r="A94">
        <v>93</v>
      </c>
      <c r="B94" s="2">
        <v>7576.2</v>
      </c>
      <c r="C94" s="1">
        <v>6.04</v>
      </c>
      <c r="D94" s="8">
        <v>180000000000</v>
      </c>
      <c r="E94" s="1">
        <v>0.3</v>
      </c>
      <c r="F94" s="1">
        <v>7500</v>
      </c>
      <c r="G94" s="1">
        <v>2</v>
      </c>
      <c r="H94" s="8">
        <v>180000000000</v>
      </c>
      <c r="I94" s="1">
        <v>0.3</v>
      </c>
      <c r="J94">
        <v>0.34450155105792873</v>
      </c>
      <c r="L94" s="9">
        <f t="shared" si="3"/>
        <v>8.9309803243073582E-2</v>
      </c>
      <c r="M94" s="10">
        <f t="shared" si="4"/>
        <v>0.86043009740476228</v>
      </c>
      <c r="N94">
        <f t="shared" si="5"/>
        <v>0.86772506003456851</v>
      </c>
    </row>
    <row r="95" spans="1:14" x14ac:dyDescent="0.25">
      <c r="A95">
        <v>94</v>
      </c>
      <c r="B95" s="2">
        <v>7576.2</v>
      </c>
      <c r="C95" s="1">
        <v>6.04</v>
      </c>
      <c r="D95" s="8">
        <v>180000000000</v>
      </c>
      <c r="E95" s="1">
        <v>0.3</v>
      </c>
      <c r="F95" s="1">
        <v>7500</v>
      </c>
      <c r="G95" s="1">
        <v>2</v>
      </c>
      <c r="H95" s="8">
        <v>180000000000</v>
      </c>
      <c r="I95" s="1">
        <v>0.3</v>
      </c>
      <c r="J95">
        <v>0.34450155105792873</v>
      </c>
      <c r="L95" s="9">
        <f t="shared" si="3"/>
        <v>8.9309803243073582E-2</v>
      </c>
      <c r="M95" s="10">
        <f t="shared" si="4"/>
        <v>0.86043009740476228</v>
      </c>
      <c r="N95">
        <f t="shared" si="5"/>
        <v>0.86772506003456851</v>
      </c>
    </row>
    <row r="96" spans="1:14" x14ac:dyDescent="0.25">
      <c r="A96">
        <v>95</v>
      </c>
      <c r="B96" s="2">
        <v>7576.2</v>
      </c>
      <c r="C96" s="1">
        <v>6.04</v>
      </c>
      <c r="D96" s="8">
        <v>180000000000</v>
      </c>
      <c r="E96" s="1">
        <v>0.3</v>
      </c>
      <c r="F96" s="1">
        <v>7500</v>
      </c>
      <c r="G96" s="1">
        <v>2</v>
      </c>
      <c r="H96" s="8">
        <v>180000000000</v>
      </c>
      <c r="I96" s="1">
        <v>0.3</v>
      </c>
      <c r="J96">
        <v>0.35082320772281167</v>
      </c>
      <c r="L96" s="9">
        <f t="shared" si="3"/>
        <v>8.9309803243073582E-2</v>
      </c>
      <c r="M96" s="10">
        <f t="shared" si="4"/>
        <v>0.86043009740476228</v>
      </c>
      <c r="N96">
        <f t="shared" si="5"/>
        <v>0.86772506003456851</v>
      </c>
    </row>
    <row r="97" spans="1:14" x14ac:dyDescent="0.25">
      <c r="A97">
        <v>96</v>
      </c>
      <c r="B97" s="2">
        <v>7576.2</v>
      </c>
      <c r="C97" s="1">
        <v>6.04</v>
      </c>
      <c r="D97" s="8">
        <v>180000000000</v>
      </c>
      <c r="E97" s="1">
        <v>0.3</v>
      </c>
      <c r="F97" s="1">
        <v>7500</v>
      </c>
      <c r="G97" s="1">
        <v>3</v>
      </c>
      <c r="H97" s="8">
        <v>180000000000</v>
      </c>
      <c r="I97" s="1">
        <v>0.3</v>
      </c>
      <c r="J97">
        <v>0.5282214092053229</v>
      </c>
      <c r="L97" s="9">
        <f t="shared" si="3"/>
        <v>3.9693245885810476E-2</v>
      </c>
      <c r="M97" s="10">
        <f t="shared" si="4"/>
        <v>0.93546702639077761</v>
      </c>
      <c r="N97">
        <f t="shared" si="5"/>
        <v>0.93926118543084536</v>
      </c>
    </row>
    <row r="98" spans="1:14" x14ac:dyDescent="0.25">
      <c r="A98">
        <v>97</v>
      </c>
      <c r="B98" s="2">
        <v>7576.2</v>
      </c>
      <c r="C98" s="1">
        <v>6.04</v>
      </c>
      <c r="D98" s="8">
        <v>180000000000</v>
      </c>
      <c r="E98" s="1">
        <v>0.3</v>
      </c>
      <c r="F98" s="1">
        <v>7500</v>
      </c>
      <c r="G98" s="1">
        <v>3</v>
      </c>
      <c r="H98" s="8">
        <v>180000000000</v>
      </c>
      <c r="I98" s="1">
        <v>0.3</v>
      </c>
      <c r="J98">
        <v>0.51754916950676566</v>
      </c>
      <c r="L98" s="9">
        <f t="shared" si="3"/>
        <v>3.9693245885810476E-2</v>
      </c>
      <c r="M98" s="10">
        <f t="shared" si="4"/>
        <v>0.93546702639077761</v>
      </c>
      <c r="N98">
        <f t="shared" si="5"/>
        <v>0.93926118543084536</v>
      </c>
    </row>
    <row r="99" spans="1:14" x14ac:dyDescent="0.25">
      <c r="A99">
        <v>98</v>
      </c>
      <c r="B99" s="2">
        <v>7576.2</v>
      </c>
      <c r="C99" s="1">
        <v>6.04</v>
      </c>
      <c r="D99" s="8">
        <v>180000000000</v>
      </c>
      <c r="E99" s="1">
        <v>0.3</v>
      </c>
      <c r="F99" s="1">
        <v>7500</v>
      </c>
      <c r="G99" s="1">
        <v>3</v>
      </c>
      <c r="H99" s="8">
        <v>180000000000</v>
      </c>
      <c r="I99" s="1">
        <v>0.3</v>
      </c>
      <c r="J99">
        <v>0.5163977794943222</v>
      </c>
      <c r="L99" s="9">
        <f t="shared" si="3"/>
        <v>3.9693245885810476E-2</v>
      </c>
      <c r="M99" s="10">
        <f t="shared" si="4"/>
        <v>0.93546702639077761</v>
      </c>
      <c r="N99">
        <f t="shared" si="5"/>
        <v>0.93926118543084536</v>
      </c>
    </row>
    <row r="100" spans="1:14" x14ac:dyDescent="0.25">
      <c r="A100">
        <v>99</v>
      </c>
      <c r="B100" s="2">
        <v>7576.2</v>
      </c>
      <c r="C100" s="1">
        <v>6.04</v>
      </c>
      <c r="D100" s="8">
        <v>180000000000</v>
      </c>
      <c r="E100" s="1">
        <v>0.3</v>
      </c>
      <c r="F100" s="1">
        <v>7500</v>
      </c>
      <c r="G100" s="1">
        <v>3</v>
      </c>
      <c r="H100" s="8">
        <v>180000000000</v>
      </c>
      <c r="I100" s="1">
        <v>0.3</v>
      </c>
      <c r="J100">
        <v>0.52763286149140909</v>
      </c>
      <c r="L100" s="9">
        <f t="shared" si="3"/>
        <v>3.9693245885810476E-2</v>
      </c>
      <c r="M100" s="10">
        <f t="shared" si="4"/>
        <v>0.93546702639077761</v>
      </c>
      <c r="N100">
        <f t="shared" si="5"/>
        <v>0.93926118543084536</v>
      </c>
    </row>
    <row r="101" spans="1:14" x14ac:dyDescent="0.25">
      <c r="A101">
        <v>100</v>
      </c>
      <c r="B101" s="2">
        <v>7576.2</v>
      </c>
      <c r="C101" s="1">
        <v>6.04</v>
      </c>
      <c r="D101" s="8">
        <v>180000000000</v>
      </c>
      <c r="E101" s="1">
        <v>0.3</v>
      </c>
      <c r="F101" s="1">
        <v>7500</v>
      </c>
      <c r="G101" s="1">
        <v>3</v>
      </c>
      <c r="H101" s="8">
        <v>180000000000</v>
      </c>
      <c r="I101" s="1">
        <v>0.3</v>
      </c>
      <c r="J101">
        <v>0.52763286149140909</v>
      </c>
      <c r="L101" s="9">
        <f t="shared" si="3"/>
        <v>3.9693245885810476E-2</v>
      </c>
      <c r="M101" s="10">
        <f t="shared" si="4"/>
        <v>0.93546702639077761</v>
      </c>
      <c r="N101">
        <f t="shared" si="5"/>
        <v>0.93926118543084536</v>
      </c>
    </row>
    <row r="102" spans="1:14" x14ac:dyDescent="0.25">
      <c r="A102">
        <v>101</v>
      </c>
      <c r="B102" s="2">
        <v>7576.2</v>
      </c>
      <c r="C102" s="1">
        <v>6.04</v>
      </c>
      <c r="D102" s="8">
        <v>180000000000</v>
      </c>
      <c r="E102" s="1">
        <v>0.3</v>
      </c>
      <c r="F102" s="1">
        <v>7500</v>
      </c>
      <c r="G102" s="1">
        <v>4</v>
      </c>
      <c r="H102" s="8">
        <v>180000000000</v>
      </c>
      <c r="I102" s="1">
        <v>0.3</v>
      </c>
      <c r="J102">
        <v>0.61305703337821404</v>
      </c>
      <c r="L102" s="9">
        <f t="shared" si="3"/>
        <v>2.2327450810768396E-2</v>
      </c>
      <c r="M102" s="10">
        <f t="shared" si="4"/>
        <v>0.96318043572646972</v>
      </c>
      <c r="N102">
        <f t="shared" si="5"/>
        <v>0.96544111063769944</v>
      </c>
    </row>
    <row r="103" spans="1:14" x14ac:dyDescent="0.25">
      <c r="A103">
        <v>102</v>
      </c>
      <c r="B103" s="2">
        <v>7576.2</v>
      </c>
      <c r="C103" s="1">
        <v>6.04</v>
      </c>
      <c r="D103" s="8">
        <v>180000000000</v>
      </c>
      <c r="E103" s="1">
        <v>0.3</v>
      </c>
      <c r="F103" s="1">
        <v>7500</v>
      </c>
      <c r="G103" s="1">
        <v>4</v>
      </c>
      <c r="H103" s="8">
        <v>180000000000</v>
      </c>
      <c r="I103" s="1">
        <v>0.3</v>
      </c>
      <c r="J103">
        <v>0.6370475621274726</v>
      </c>
      <c r="L103" s="9">
        <f t="shared" si="3"/>
        <v>2.2327450810768396E-2</v>
      </c>
      <c r="M103" s="10">
        <f t="shared" si="4"/>
        <v>0.96318043572646972</v>
      </c>
      <c r="N103">
        <f t="shared" si="5"/>
        <v>0.96544111063769944</v>
      </c>
    </row>
    <row r="104" spans="1:14" x14ac:dyDescent="0.25">
      <c r="A104">
        <v>103</v>
      </c>
      <c r="B104" s="2">
        <v>7576.2</v>
      </c>
      <c r="C104" s="1">
        <v>6.04</v>
      </c>
      <c r="D104" s="8">
        <v>180000000000</v>
      </c>
      <c r="E104" s="1">
        <v>0.3</v>
      </c>
      <c r="F104" s="1">
        <v>7500</v>
      </c>
      <c r="G104" s="1">
        <v>4</v>
      </c>
      <c r="H104" s="8">
        <v>180000000000</v>
      </c>
      <c r="I104" s="1">
        <v>0.3</v>
      </c>
      <c r="J104">
        <v>0.64607330411162656</v>
      </c>
      <c r="L104" s="9">
        <f t="shared" si="3"/>
        <v>2.2327450810768396E-2</v>
      </c>
      <c r="M104" s="10">
        <f t="shared" si="4"/>
        <v>0.96318043572646972</v>
      </c>
      <c r="N104">
        <f t="shared" si="5"/>
        <v>0.96544111063769944</v>
      </c>
    </row>
    <row r="105" spans="1:14" x14ac:dyDescent="0.25">
      <c r="A105">
        <v>104</v>
      </c>
      <c r="B105" s="2">
        <v>7576.2</v>
      </c>
      <c r="C105" s="1">
        <v>6.04</v>
      </c>
      <c r="D105" s="8">
        <v>180000000000</v>
      </c>
      <c r="E105" s="1">
        <v>0.3</v>
      </c>
      <c r="F105" s="1">
        <v>7500</v>
      </c>
      <c r="G105" s="1">
        <v>4</v>
      </c>
      <c r="H105" s="8">
        <v>180000000000</v>
      </c>
      <c r="I105" s="1">
        <v>0.3</v>
      </c>
      <c r="J105">
        <v>0.59386746958271042</v>
      </c>
      <c r="L105" s="9">
        <f t="shared" si="3"/>
        <v>2.2327450810768396E-2</v>
      </c>
      <c r="M105" s="10">
        <f t="shared" si="4"/>
        <v>0.96318043572646972</v>
      </c>
      <c r="N105">
        <f t="shared" si="5"/>
        <v>0.96544111063769944</v>
      </c>
    </row>
    <row r="106" spans="1:14" x14ac:dyDescent="0.25">
      <c r="A106">
        <v>105</v>
      </c>
      <c r="B106" s="2">
        <v>7576.2</v>
      </c>
      <c r="C106" s="1">
        <v>6.04</v>
      </c>
      <c r="D106" s="8">
        <v>180000000000</v>
      </c>
      <c r="E106" s="1">
        <v>0.3</v>
      </c>
      <c r="F106" s="1">
        <v>7500</v>
      </c>
      <c r="G106" s="1">
        <v>4</v>
      </c>
      <c r="H106" s="8">
        <v>180000000000</v>
      </c>
      <c r="I106" s="1">
        <v>0.3</v>
      </c>
      <c r="J106">
        <v>0.62856128238564435</v>
      </c>
      <c r="L106" s="9">
        <f t="shared" si="3"/>
        <v>2.2327450810768396E-2</v>
      </c>
      <c r="M106" s="10">
        <f t="shared" si="4"/>
        <v>0.96318043572646972</v>
      </c>
      <c r="N106">
        <f t="shared" si="5"/>
        <v>0.96544111063769944</v>
      </c>
    </row>
    <row r="107" spans="1:14" x14ac:dyDescent="0.25">
      <c r="A107">
        <v>106</v>
      </c>
      <c r="B107" s="2">
        <v>7576.2</v>
      </c>
      <c r="C107" s="1">
        <v>6.04</v>
      </c>
      <c r="D107" s="8">
        <v>180000000000</v>
      </c>
      <c r="E107" s="1">
        <v>0.3</v>
      </c>
      <c r="F107" s="1">
        <v>7500</v>
      </c>
      <c r="G107" s="1">
        <v>6</v>
      </c>
      <c r="H107" s="8">
        <v>180000000000</v>
      </c>
      <c r="I107" s="1">
        <v>0.3</v>
      </c>
      <c r="J107">
        <v>0.6043642318350777</v>
      </c>
      <c r="L107" s="9">
        <f t="shared" si="3"/>
        <v>9.9233114714526189E-3</v>
      </c>
      <c r="M107" s="10">
        <f t="shared" si="4"/>
        <v>0.98346665180158421</v>
      </c>
      <c r="N107">
        <f t="shared" si="5"/>
        <v>0.98451428390962281</v>
      </c>
    </row>
    <row r="108" spans="1:14" x14ac:dyDescent="0.25">
      <c r="A108">
        <v>107</v>
      </c>
      <c r="B108" s="2">
        <v>7576.2</v>
      </c>
      <c r="C108" s="1">
        <v>6.04</v>
      </c>
      <c r="D108" s="8">
        <v>180000000000</v>
      </c>
      <c r="E108" s="1">
        <v>0.3</v>
      </c>
      <c r="F108" s="1">
        <v>7500</v>
      </c>
      <c r="G108" s="1">
        <v>6</v>
      </c>
      <c r="H108" s="8">
        <v>180000000000</v>
      </c>
      <c r="I108" s="1">
        <v>0.3</v>
      </c>
      <c r="J108">
        <v>0.62639977778919254</v>
      </c>
      <c r="L108" s="9">
        <f t="shared" si="3"/>
        <v>9.9233114714526189E-3</v>
      </c>
      <c r="M108" s="10">
        <f t="shared" si="4"/>
        <v>0.98346665180158421</v>
      </c>
      <c r="N108">
        <f t="shared" si="5"/>
        <v>0.98451428390962281</v>
      </c>
    </row>
    <row r="109" spans="1:14" x14ac:dyDescent="0.25">
      <c r="A109">
        <v>108</v>
      </c>
      <c r="B109" s="2">
        <v>7576.2</v>
      </c>
      <c r="C109" s="1">
        <v>6.04</v>
      </c>
      <c r="D109" s="8">
        <v>180000000000</v>
      </c>
      <c r="E109" s="1">
        <v>0.3</v>
      </c>
      <c r="F109" s="1">
        <v>7500</v>
      </c>
      <c r="G109" s="1">
        <v>6</v>
      </c>
      <c r="H109" s="8">
        <v>180000000000</v>
      </c>
      <c r="I109" s="1">
        <v>0.3</v>
      </c>
      <c r="J109">
        <v>0.68302112496090273</v>
      </c>
      <c r="L109" s="9">
        <f t="shared" si="3"/>
        <v>9.9233114714526189E-3</v>
      </c>
      <c r="M109" s="10">
        <f t="shared" si="4"/>
        <v>0.98346665180158421</v>
      </c>
      <c r="N109">
        <f t="shared" si="5"/>
        <v>0.98451428390962281</v>
      </c>
    </row>
    <row r="110" spans="1:14" x14ac:dyDescent="0.25">
      <c r="A110">
        <v>109</v>
      </c>
      <c r="B110" s="2">
        <v>7576.2</v>
      </c>
      <c r="C110" s="1">
        <v>6.04</v>
      </c>
      <c r="D110" s="8">
        <v>180000000000</v>
      </c>
      <c r="E110" s="1">
        <v>0.3</v>
      </c>
      <c r="F110" s="1">
        <v>7500</v>
      </c>
      <c r="G110" s="1">
        <v>6</v>
      </c>
      <c r="H110" s="8">
        <v>180000000000</v>
      </c>
      <c r="I110" s="1">
        <v>0.3</v>
      </c>
      <c r="J110">
        <v>0.67962004684363808</v>
      </c>
      <c r="L110" s="9">
        <f t="shared" si="3"/>
        <v>9.9233114714526189E-3</v>
      </c>
      <c r="M110" s="10">
        <f t="shared" si="4"/>
        <v>0.98346665180158421</v>
      </c>
      <c r="N110">
        <f t="shared" si="5"/>
        <v>0.98451428390962281</v>
      </c>
    </row>
    <row r="111" spans="1:14" x14ac:dyDescent="0.25">
      <c r="A111">
        <v>110</v>
      </c>
      <c r="B111" s="2">
        <v>7576.2</v>
      </c>
      <c r="C111" s="1">
        <v>6.04</v>
      </c>
      <c r="D111" s="8">
        <v>180000000000</v>
      </c>
      <c r="E111" s="1">
        <v>0.3</v>
      </c>
      <c r="F111" s="1">
        <v>7500</v>
      </c>
      <c r="G111" s="1">
        <v>6</v>
      </c>
      <c r="H111" s="8">
        <v>180000000000</v>
      </c>
      <c r="I111" s="1">
        <v>0.3</v>
      </c>
      <c r="J111">
        <v>0.64635731432217725</v>
      </c>
      <c r="L111" s="9">
        <f t="shared" si="3"/>
        <v>9.9233114714526189E-3</v>
      </c>
      <c r="M111" s="10">
        <f t="shared" si="4"/>
        <v>0.98346665180158421</v>
      </c>
      <c r="N111">
        <f t="shared" si="5"/>
        <v>0.98451428390962281</v>
      </c>
    </row>
    <row r="112" spans="1:14" x14ac:dyDescent="0.25">
      <c r="A112">
        <v>111</v>
      </c>
      <c r="B112" s="2">
        <v>7576.2</v>
      </c>
      <c r="C112" s="1">
        <v>6.04</v>
      </c>
      <c r="D112" s="8">
        <v>180000000000</v>
      </c>
      <c r="E112" s="1">
        <v>0.3</v>
      </c>
      <c r="F112" s="1">
        <v>7500</v>
      </c>
      <c r="G112" s="1">
        <v>10</v>
      </c>
      <c r="H112" s="8">
        <v>180000000000</v>
      </c>
      <c r="I112" s="1">
        <v>0.3</v>
      </c>
      <c r="J112">
        <v>0.34985975415165677</v>
      </c>
      <c r="L112" s="9">
        <f t="shared" si="3"/>
        <v>3.5723921297229426E-3</v>
      </c>
      <c r="M112" s="10">
        <f t="shared" si="4"/>
        <v>0.99401633705401415</v>
      </c>
      <c r="N112">
        <f t="shared" si="5"/>
        <v>0.99440172116936609</v>
      </c>
    </row>
    <row r="113" spans="1:14" x14ac:dyDescent="0.25">
      <c r="A113">
        <v>112</v>
      </c>
      <c r="B113" s="2">
        <v>7576.2</v>
      </c>
      <c r="C113" s="1">
        <v>6.04</v>
      </c>
      <c r="D113" s="8">
        <v>180000000000</v>
      </c>
      <c r="E113" s="1">
        <v>0.3</v>
      </c>
      <c r="F113" s="1">
        <v>7500</v>
      </c>
      <c r="G113" s="1">
        <v>10</v>
      </c>
      <c r="H113" s="8">
        <v>180000000000</v>
      </c>
      <c r="I113" s="1">
        <v>0.3</v>
      </c>
      <c r="J113">
        <v>0.36282188862269782</v>
      </c>
      <c r="L113" s="9">
        <f t="shared" si="3"/>
        <v>3.5723921297229426E-3</v>
      </c>
      <c r="M113" s="10">
        <f t="shared" si="4"/>
        <v>0.99401633705401415</v>
      </c>
      <c r="N113">
        <f t="shared" si="5"/>
        <v>0.99440172116936609</v>
      </c>
    </row>
    <row r="114" spans="1:14" x14ac:dyDescent="0.25">
      <c r="A114">
        <v>113</v>
      </c>
      <c r="B114" s="2">
        <v>7576.2</v>
      </c>
      <c r="C114" s="1">
        <v>6.04</v>
      </c>
      <c r="D114" s="8">
        <v>180000000000</v>
      </c>
      <c r="E114" s="1">
        <v>0.3</v>
      </c>
      <c r="F114" s="1">
        <v>7500</v>
      </c>
      <c r="G114" s="1">
        <v>10</v>
      </c>
      <c r="H114" s="8">
        <v>180000000000</v>
      </c>
      <c r="I114" s="1">
        <v>0.3</v>
      </c>
      <c r="J114">
        <v>0.35639975479705305</v>
      </c>
      <c r="L114" s="9">
        <f t="shared" si="3"/>
        <v>3.5723921297229426E-3</v>
      </c>
      <c r="M114" s="10">
        <f t="shared" si="4"/>
        <v>0.99401633705401415</v>
      </c>
      <c r="N114">
        <f t="shared" si="5"/>
        <v>0.99440172116936609</v>
      </c>
    </row>
    <row r="115" spans="1:14" x14ac:dyDescent="0.25">
      <c r="A115">
        <v>114</v>
      </c>
      <c r="B115" s="2">
        <v>7576.2</v>
      </c>
      <c r="C115" s="1">
        <v>6.04</v>
      </c>
      <c r="D115" s="8">
        <v>180000000000</v>
      </c>
      <c r="E115" s="1">
        <v>0.3</v>
      </c>
      <c r="F115" s="1">
        <v>7500</v>
      </c>
      <c r="G115" s="1">
        <v>10</v>
      </c>
      <c r="H115" s="8">
        <v>180000000000</v>
      </c>
      <c r="I115" s="1">
        <v>0.3</v>
      </c>
      <c r="J115">
        <v>0.35437465393117101</v>
      </c>
      <c r="L115" s="9">
        <f t="shared" si="3"/>
        <v>3.5723921297229426E-3</v>
      </c>
      <c r="M115" s="10">
        <f t="shared" si="4"/>
        <v>0.99401633705401415</v>
      </c>
      <c r="N115">
        <f t="shared" si="5"/>
        <v>0.99440172116936609</v>
      </c>
    </row>
    <row r="116" spans="1:14" x14ac:dyDescent="0.25">
      <c r="A116">
        <v>115</v>
      </c>
      <c r="B116" s="2">
        <v>7576.2</v>
      </c>
      <c r="C116" s="1">
        <v>6.04</v>
      </c>
      <c r="D116" s="8">
        <v>180000000000</v>
      </c>
      <c r="E116" s="1">
        <v>0.3</v>
      </c>
      <c r="F116" s="1">
        <v>7500</v>
      </c>
      <c r="G116" s="1">
        <v>10</v>
      </c>
      <c r="H116" s="8">
        <v>180000000000</v>
      </c>
      <c r="I116" s="1">
        <v>0.3</v>
      </c>
      <c r="J116">
        <v>0.37533664642880921</v>
      </c>
      <c r="L116" s="9">
        <f t="shared" si="3"/>
        <v>3.5723921297229426E-3</v>
      </c>
      <c r="M116" s="10">
        <f t="shared" si="4"/>
        <v>0.99401633705401415</v>
      </c>
      <c r="N116">
        <f t="shared" si="5"/>
        <v>0.99440172116936609</v>
      </c>
    </row>
    <row r="117" spans="1:14" x14ac:dyDescent="0.25">
      <c r="A117">
        <v>116</v>
      </c>
      <c r="B117" s="2">
        <v>7576.2</v>
      </c>
      <c r="C117" s="1">
        <v>6.04</v>
      </c>
      <c r="D117" s="8">
        <v>180000000000</v>
      </c>
      <c r="E117" s="1">
        <v>0.3</v>
      </c>
      <c r="F117" s="1">
        <v>7500</v>
      </c>
      <c r="G117" s="1">
        <v>12.7</v>
      </c>
      <c r="H117" s="8">
        <v>180000000000</v>
      </c>
      <c r="I117" s="1">
        <v>0.3</v>
      </c>
      <c r="J117">
        <v>0.64821893942342512</v>
      </c>
      <c r="L117" s="9">
        <f t="shared" si="3"/>
        <v>2.2148875502033252E-3</v>
      </c>
      <c r="M117" s="10">
        <f t="shared" si="4"/>
        <v>0.99628589902111386</v>
      </c>
      <c r="N117">
        <f t="shared" si="5"/>
        <v>0.99652594766693336</v>
      </c>
    </row>
    <row r="118" spans="1:14" x14ac:dyDescent="0.25">
      <c r="A118">
        <v>117</v>
      </c>
      <c r="B118" s="2">
        <v>7576.2</v>
      </c>
      <c r="C118" s="1">
        <v>6.04</v>
      </c>
      <c r="D118" s="8">
        <v>180000000000</v>
      </c>
      <c r="E118" s="1">
        <v>0.3</v>
      </c>
      <c r="F118" s="1">
        <v>7500</v>
      </c>
      <c r="G118" s="1">
        <v>12.7</v>
      </c>
      <c r="H118" s="8">
        <v>180000000000</v>
      </c>
      <c r="I118" s="1">
        <v>0.3</v>
      </c>
      <c r="J118">
        <v>0.63577166300224131</v>
      </c>
      <c r="L118" s="9">
        <f t="shared" si="3"/>
        <v>2.2148875502033252E-3</v>
      </c>
      <c r="M118" s="10">
        <f t="shared" si="4"/>
        <v>0.99628589902111386</v>
      </c>
      <c r="N118">
        <f t="shared" si="5"/>
        <v>0.99652594766693336</v>
      </c>
    </row>
    <row r="119" spans="1:14" x14ac:dyDescent="0.25">
      <c r="A119">
        <v>118</v>
      </c>
      <c r="B119" s="2">
        <v>7576.2</v>
      </c>
      <c r="C119" s="1">
        <v>6.04</v>
      </c>
      <c r="D119" s="8">
        <v>180000000000</v>
      </c>
      <c r="E119" s="1">
        <v>0.3</v>
      </c>
      <c r="F119" s="1">
        <v>7500</v>
      </c>
      <c r="G119" s="1">
        <v>12.7</v>
      </c>
      <c r="H119" s="8">
        <v>180000000000</v>
      </c>
      <c r="I119" s="1">
        <v>0.3</v>
      </c>
      <c r="J119">
        <v>0.67671554233196451</v>
      </c>
      <c r="L119" s="9">
        <f t="shared" si="3"/>
        <v>2.2148875502033252E-3</v>
      </c>
      <c r="M119" s="10">
        <f t="shared" si="4"/>
        <v>0.99628589902111386</v>
      </c>
      <c r="N119">
        <f t="shared" si="5"/>
        <v>0.99652594766693336</v>
      </c>
    </row>
    <row r="120" spans="1:14" x14ac:dyDescent="0.25">
      <c r="A120">
        <v>119</v>
      </c>
      <c r="B120" s="2">
        <v>7576.2</v>
      </c>
      <c r="C120" s="1">
        <v>6.04</v>
      </c>
      <c r="D120" s="8">
        <v>180000000000</v>
      </c>
      <c r="E120" s="1">
        <v>0.3</v>
      </c>
      <c r="F120" s="1">
        <v>7500</v>
      </c>
      <c r="G120" s="1">
        <v>12.7</v>
      </c>
      <c r="H120" s="8">
        <v>180000000000</v>
      </c>
      <c r="I120" s="1">
        <v>0.3</v>
      </c>
      <c r="J120">
        <v>0.74027654810989307</v>
      </c>
      <c r="L120" s="9">
        <f t="shared" si="3"/>
        <v>2.2148875502033252E-3</v>
      </c>
      <c r="M120" s="10">
        <f t="shared" si="4"/>
        <v>0.99628589902111386</v>
      </c>
      <c r="N120">
        <f t="shared" si="5"/>
        <v>0.99652594766693336</v>
      </c>
    </row>
    <row r="121" spans="1:14" x14ac:dyDescent="0.25">
      <c r="A121">
        <v>120</v>
      </c>
      <c r="B121" s="2">
        <v>7576.2</v>
      </c>
      <c r="C121" s="1">
        <v>6.04</v>
      </c>
      <c r="D121" s="8">
        <v>180000000000</v>
      </c>
      <c r="E121" s="1">
        <v>0.3</v>
      </c>
      <c r="F121" s="1">
        <v>7500</v>
      </c>
      <c r="G121" s="1">
        <v>12.7</v>
      </c>
      <c r="H121" s="8">
        <v>180000000000</v>
      </c>
      <c r="I121" s="1">
        <v>0.3</v>
      </c>
      <c r="J121">
        <v>0.69625966245676107</v>
      </c>
      <c r="L121" s="9">
        <f t="shared" si="3"/>
        <v>2.2148875502033252E-3</v>
      </c>
      <c r="M121" s="10">
        <f t="shared" si="4"/>
        <v>0.99628589902111386</v>
      </c>
      <c r="N121">
        <f t="shared" si="5"/>
        <v>0.99652594766693336</v>
      </c>
    </row>
    <row r="122" spans="1:14" x14ac:dyDescent="0.25">
      <c r="A122">
        <v>121</v>
      </c>
      <c r="B122" s="2">
        <v>2371.3000000000002</v>
      </c>
      <c r="C122" s="1">
        <v>6.51</v>
      </c>
      <c r="D122" s="8">
        <v>90000000000</v>
      </c>
      <c r="E122" s="1">
        <v>0.22</v>
      </c>
      <c r="F122" s="1">
        <v>7500</v>
      </c>
      <c r="G122" s="1">
        <v>1</v>
      </c>
      <c r="H122" s="8">
        <v>180000000000</v>
      </c>
      <c r="I122" s="1">
        <v>0.3</v>
      </c>
      <c r="J122">
        <v>0.30117762965029443</v>
      </c>
      <c r="L122" s="9">
        <f t="shared" si="3"/>
        <v>0.90125880078283649</v>
      </c>
      <c r="M122" s="10">
        <f t="shared" si="4"/>
        <v>0.13826674550167201</v>
      </c>
      <c r="N122">
        <f t="shared" si="5"/>
        <v>0.20019829321194654</v>
      </c>
    </row>
    <row r="123" spans="1:14" x14ac:dyDescent="0.25">
      <c r="A123">
        <v>122</v>
      </c>
      <c r="B123" s="2">
        <v>2371.3000000000002</v>
      </c>
      <c r="C123" s="1">
        <v>6.51</v>
      </c>
      <c r="D123" s="8">
        <v>90000000000</v>
      </c>
      <c r="E123" s="1">
        <v>0.22</v>
      </c>
      <c r="F123" s="1">
        <v>7500</v>
      </c>
      <c r="G123" s="1">
        <v>1</v>
      </c>
      <c r="H123" s="8">
        <v>180000000000</v>
      </c>
      <c r="I123" s="1">
        <v>0.3</v>
      </c>
      <c r="J123">
        <v>0.31761170158301177</v>
      </c>
      <c r="L123" s="9">
        <f t="shared" si="3"/>
        <v>0.90125880078283649</v>
      </c>
      <c r="M123" s="10">
        <f t="shared" si="4"/>
        <v>0.13826674550167201</v>
      </c>
      <c r="N123">
        <f t="shared" si="5"/>
        <v>0.20019829321194654</v>
      </c>
    </row>
    <row r="124" spans="1:14" x14ac:dyDescent="0.25">
      <c r="A124">
        <v>123</v>
      </c>
      <c r="B124" s="2">
        <v>2371.3000000000002</v>
      </c>
      <c r="C124" s="1">
        <v>6.51</v>
      </c>
      <c r="D124" s="8">
        <v>90000000000</v>
      </c>
      <c r="E124" s="1">
        <v>0.22</v>
      </c>
      <c r="F124" s="1">
        <v>7500</v>
      </c>
      <c r="G124" s="1">
        <v>1</v>
      </c>
      <c r="H124" s="8">
        <v>180000000000</v>
      </c>
      <c r="I124" s="1">
        <v>0.3</v>
      </c>
      <c r="J124">
        <v>0.31414043121877161</v>
      </c>
      <c r="L124" s="9">
        <f t="shared" si="3"/>
        <v>0.90125880078283649</v>
      </c>
      <c r="M124" s="10">
        <f t="shared" si="4"/>
        <v>0.13826674550167201</v>
      </c>
      <c r="N124">
        <f t="shared" si="5"/>
        <v>0.20019829321194654</v>
      </c>
    </row>
    <row r="125" spans="1:14" x14ac:dyDescent="0.25">
      <c r="A125">
        <v>124</v>
      </c>
      <c r="B125" s="2">
        <v>2371.3000000000002</v>
      </c>
      <c r="C125" s="1">
        <v>6.51</v>
      </c>
      <c r="D125" s="8">
        <v>90000000000</v>
      </c>
      <c r="E125" s="1">
        <v>0.22</v>
      </c>
      <c r="F125" s="1">
        <v>7500</v>
      </c>
      <c r="G125" s="1">
        <v>1</v>
      </c>
      <c r="H125" s="8">
        <v>180000000000</v>
      </c>
      <c r="I125" s="1">
        <v>0.3</v>
      </c>
      <c r="J125">
        <v>0.31234752377721214</v>
      </c>
      <c r="L125" s="9">
        <f t="shared" si="3"/>
        <v>0.90125880078283649</v>
      </c>
      <c r="M125" s="10">
        <f t="shared" si="4"/>
        <v>0.13826674550167201</v>
      </c>
      <c r="N125">
        <f t="shared" si="5"/>
        <v>0.20019829321194654</v>
      </c>
    </row>
    <row r="126" spans="1:14" x14ac:dyDescent="0.25">
      <c r="A126">
        <v>125</v>
      </c>
      <c r="B126" s="2">
        <v>2371.3000000000002</v>
      </c>
      <c r="C126" s="1">
        <v>6.51</v>
      </c>
      <c r="D126" s="8">
        <v>90000000000</v>
      </c>
      <c r="E126" s="1">
        <v>0.22</v>
      </c>
      <c r="F126" s="1">
        <v>7500</v>
      </c>
      <c r="G126" s="1">
        <v>1</v>
      </c>
      <c r="H126" s="8">
        <v>180000000000</v>
      </c>
      <c r="I126" s="1">
        <v>0.3</v>
      </c>
      <c r="J126">
        <v>0.31761170158301177</v>
      </c>
      <c r="L126" s="9">
        <f t="shared" si="3"/>
        <v>0.90125880078283649</v>
      </c>
      <c r="M126" s="10">
        <f t="shared" si="4"/>
        <v>0.13826674550167201</v>
      </c>
      <c r="N126">
        <f t="shared" si="5"/>
        <v>0.20019829321194654</v>
      </c>
    </row>
    <row r="127" spans="1:14" x14ac:dyDescent="0.25">
      <c r="A127">
        <v>126</v>
      </c>
      <c r="B127" s="2">
        <v>2371.3000000000002</v>
      </c>
      <c r="C127" s="1">
        <v>6.51</v>
      </c>
      <c r="D127" s="8">
        <v>90000000000</v>
      </c>
      <c r="E127" s="1">
        <v>0.22</v>
      </c>
      <c r="F127" s="1">
        <v>7500</v>
      </c>
      <c r="G127" s="1">
        <v>1.2</v>
      </c>
      <c r="H127" s="8">
        <v>180000000000</v>
      </c>
      <c r="I127" s="1">
        <v>0.3</v>
      </c>
      <c r="J127">
        <v>0.41182948440959749</v>
      </c>
      <c r="L127" s="9">
        <f t="shared" si="3"/>
        <v>0.62587416721030309</v>
      </c>
      <c r="M127" s="10">
        <f t="shared" si="4"/>
        <v>0.31084422720351568</v>
      </c>
      <c r="N127">
        <f t="shared" si="5"/>
        <v>0.34286275439184977</v>
      </c>
    </row>
    <row r="128" spans="1:14" x14ac:dyDescent="0.25">
      <c r="A128">
        <v>127</v>
      </c>
      <c r="B128" s="2">
        <v>2371.3000000000002</v>
      </c>
      <c r="C128" s="1">
        <v>6.51</v>
      </c>
      <c r="D128" s="8">
        <v>90000000000</v>
      </c>
      <c r="E128" s="1">
        <v>0.22</v>
      </c>
      <c r="F128" s="1">
        <v>7500</v>
      </c>
      <c r="G128" s="1">
        <v>1.2</v>
      </c>
      <c r="H128" s="8">
        <v>180000000000</v>
      </c>
      <c r="I128" s="1">
        <v>0.3</v>
      </c>
      <c r="J128">
        <v>0.39027923438827999</v>
      </c>
      <c r="L128" s="9">
        <f t="shared" si="3"/>
        <v>0.62587416721030309</v>
      </c>
      <c r="M128" s="10">
        <f t="shared" si="4"/>
        <v>0.31084422720351568</v>
      </c>
      <c r="N128">
        <f t="shared" si="5"/>
        <v>0.34286275439184977</v>
      </c>
    </row>
    <row r="129" spans="1:14" x14ac:dyDescent="0.25">
      <c r="A129">
        <v>128</v>
      </c>
      <c r="B129" s="2">
        <v>2371.3000000000002</v>
      </c>
      <c r="C129" s="1">
        <v>6.51</v>
      </c>
      <c r="D129" s="8">
        <v>90000000000</v>
      </c>
      <c r="E129" s="1">
        <v>0.22</v>
      </c>
      <c r="F129" s="1">
        <v>7500</v>
      </c>
      <c r="G129" s="1">
        <v>1.2</v>
      </c>
      <c r="H129" s="8">
        <v>180000000000</v>
      </c>
      <c r="I129" s="1">
        <v>0.3</v>
      </c>
      <c r="J129">
        <v>0.38086079485153768</v>
      </c>
      <c r="L129" s="9">
        <f t="shared" si="3"/>
        <v>0.62587416721030309</v>
      </c>
      <c r="M129" s="10">
        <f t="shared" si="4"/>
        <v>0.31084422720351568</v>
      </c>
      <c r="N129">
        <f t="shared" si="5"/>
        <v>0.34286275439184977</v>
      </c>
    </row>
    <row r="130" spans="1:14" x14ac:dyDescent="0.25">
      <c r="A130">
        <v>129</v>
      </c>
      <c r="B130" s="2">
        <v>2371.3000000000002</v>
      </c>
      <c r="C130" s="1">
        <v>6.51</v>
      </c>
      <c r="D130" s="8">
        <v>90000000000</v>
      </c>
      <c r="E130" s="1">
        <v>0.22</v>
      </c>
      <c r="F130" s="1">
        <v>7500</v>
      </c>
      <c r="G130" s="1">
        <v>1.2</v>
      </c>
      <c r="H130" s="8">
        <v>180000000000</v>
      </c>
      <c r="I130" s="1">
        <v>0.3</v>
      </c>
      <c r="J130">
        <v>0.40644586095255364</v>
      </c>
      <c r="L130" s="9">
        <f t="shared" si="3"/>
        <v>0.62587416721030309</v>
      </c>
      <c r="M130" s="10">
        <f t="shared" si="4"/>
        <v>0.31084422720351568</v>
      </c>
      <c r="N130">
        <f t="shared" si="5"/>
        <v>0.34286275439184977</v>
      </c>
    </row>
    <row r="131" spans="1:14" x14ac:dyDescent="0.25">
      <c r="A131">
        <v>130</v>
      </c>
      <c r="B131" s="2">
        <v>2371.3000000000002</v>
      </c>
      <c r="C131" s="1">
        <v>6.51</v>
      </c>
      <c r="D131" s="8">
        <v>90000000000</v>
      </c>
      <c r="E131" s="1">
        <v>0.22</v>
      </c>
      <c r="F131" s="1">
        <v>7500</v>
      </c>
      <c r="G131" s="1">
        <v>1.2</v>
      </c>
      <c r="H131" s="8">
        <v>180000000000</v>
      </c>
      <c r="I131" s="1">
        <v>0.3</v>
      </c>
      <c r="J131">
        <v>0.40276819911981904</v>
      </c>
      <c r="L131" s="9">
        <f t="shared" ref="L131:L194" si="6">(PI()*F131/B131)^(3/5)*(1/(4*3^0.5))*(C131/(2*G131))^2*(B131*(1-E131^2)/D131)^0.1*(1+(D131*(1-I131^2))/(H131*(1-E131^2)))^(-2/5)</f>
        <v>0.62587416721030309</v>
      </c>
      <c r="M131" s="10">
        <f t="shared" ref="M131:M194" si="7">(1-0.84*L131)/(1+0.84*L131)</f>
        <v>0.31084422720351568</v>
      </c>
      <c r="N131">
        <f t="shared" ref="N131:N194" si="8">EXP(-PI()*L131/(4-L131)^0.5)</f>
        <v>0.34286275439184977</v>
      </c>
    </row>
    <row r="132" spans="1:14" x14ac:dyDescent="0.25">
      <c r="A132">
        <v>131</v>
      </c>
      <c r="B132" s="2">
        <v>2371.3000000000002</v>
      </c>
      <c r="C132" s="1">
        <v>6.51</v>
      </c>
      <c r="D132" s="8">
        <v>90000000000</v>
      </c>
      <c r="E132" s="1">
        <v>0.22</v>
      </c>
      <c r="F132" s="1">
        <v>7500</v>
      </c>
      <c r="G132" s="1">
        <v>2</v>
      </c>
      <c r="H132" s="8">
        <v>180000000000</v>
      </c>
      <c r="I132" s="1">
        <v>0.3</v>
      </c>
      <c r="J132">
        <v>0.64230526528408527</v>
      </c>
      <c r="L132" s="9">
        <f t="shared" si="6"/>
        <v>0.22531470019570912</v>
      </c>
      <c r="M132" s="10">
        <f t="shared" si="7"/>
        <v>0.68171189448919212</v>
      </c>
      <c r="N132">
        <f t="shared" si="8"/>
        <v>0.69465953426006088</v>
      </c>
    </row>
    <row r="133" spans="1:14" x14ac:dyDescent="0.25">
      <c r="A133">
        <v>132</v>
      </c>
      <c r="B133" s="2">
        <v>2371.3000000000002</v>
      </c>
      <c r="C133" s="1">
        <v>6.51</v>
      </c>
      <c r="D133" s="8">
        <v>90000000000</v>
      </c>
      <c r="E133" s="1">
        <v>0.22</v>
      </c>
      <c r="F133" s="1">
        <v>7500</v>
      </c>
      <c r="G133" s="1">
        <v>2</v>
      </c>
      <c r="H133" s="8">
        <v>180000000000</v>
      </c>
      <c r="I133" s="1">
        <v>0.3</v>
      </c>
      <c r="J133">
        <v>0.65685666180476798</v>
      </c>
      <c r="L133" s="9">
        <f t="shared" si="6"/>
        <v>0.22531470019570912</v>
      </c>
      <c r="M133" s="10">
        <f t="shared" si="7"/>
        <v>0.68171189448919212</v>
      </c>
      <c r="N133">
        <f t="shared" si="8"/>
        <v>0.69465953426006088</v>
      </c>
    </row>
    <row r="134" spans="1:14" x14ac:dyDescent="0.25">
      <c r="A134">
        <v>133</v>
      </c>
      <c r="B134" s="2">
        <v>2371.3000000000002</v>
      </c>
      <c r="C134" s="1">
        <v>6.51</v>
      </c>
      <c r="D134" s="8">
        <v>90000000000</v>
      </c>
      <c r="E134" s="1">
        <v>0.22</v>
      </c>
      <c r="F134" s="1">
        <v>7500</v>
      </c>
      <c r="G134" s="1">
        <v>2</v>
      </c>
      <c r="H134" s="8">
        <v>180000000000</v>
      </c>
      <c r="I134" s="1">
        <v>0.3</v>
      </c>
      <c r="J134">
        <v>0.65269362537860398</v>
      </c>
      <c r="L134" s="9">
        <f t="shared" si="6"/>
        <v>0.22531470019570912</v>
      </c>
      <c r="M134" s="10">
        <f t="shared" si="7"/>
        <v>0.68171189448919212</v>
      </c>
      <c r="N134">
        <f t="shared" si="8"/>
        <v>0.69465953426006088</v>
      </c>
    </row>
    <row r="135" spans="1:14" x14ac:dyDescent="0.25">
      <c r="A135">
        <v>134</v>
      </c>
      <c r="B135" s="2">
        <v>2371.3000000000002</v>
      </c>
      <c r="C135" s="1">
        <v>6.51</v>
      </c>
      <c r="D135" s="8">
        <v>90000000000</v>
      </c>
      <c r="E135" s="1">
        <v>0.22</v>
      </c>
      <c r="F135" s="1">
        <v>7500</v>
      </c>
      <c r="G135" s="1">
        <v>2</v>
      </c>
      <c r="H135" s="8">
        <v>180000000000</v>
      </c>
      <c r="I135" s="1">
        <v>0.3</v>
      </c>
      <c r="J135">
        <v>0.65609723072037152</v>
      </c>
      <c r="L135" s="9">
        <f t="shared" si="6"/>
        <v>0.22531470019570912</v>
      </c>
      <c r="M135" s="10">
        <f t="shared" si="7"/>
        <v>0.68171189448919212</v>
      </c>
      <c r="N135">
        <f t="shared" si="8"/>
        <v>0.69465953426006088</v>
      </c>
    </row>
    <row r="136" spans="1:14" x14ac:dyDescent="0.25">
      <c r="A136">
        <v>135</v>
      </c>
      <c r="B136" s="2">
        <v>2371.3000000000002</v>
      </c>
      <c r="C136" s="1">
        <v>6.51</v>
      </c>
      <c r="D136" s="8">
        <v>90000000000</v>
      </c>
      <c r="E136" s="1">
        <v>0.22</v>
      </c>
      <c r="F136" s="1">
        <v>7500</v>
      </c>
      <c r="G136" s="1">
        <v>2</v>
      </c>
      <c r="H136" s="8">
        <v>180000000000</v>
      </c>
      <c r="I136" s="1">
        <v>0.3</v>
      </c>
      <c r="J136">
        <v>0.65586218875844304</v>
      </c>
      <c r="L136" s="9">
        <f t="shared" si="6"/>
        <v>0.22531470019570912</v>
      </c>
      <c r="M136" s="10">
        <f t="shared" si="7"/>
        <v>0.68171189448919212</v>
      </c>
      <c r="N136">
        <f t="shared" si="8"/>
        <v>0.69465953426006088</v>
      </c>
    </row>
    <row r="137" spans="1:14" x14ac:dyDescent="0.25">
      <c r="A137">
        <v>136</v>
      </c>
      <c r="B137" s="2">
        <v>2371.3000000000002</v>
      </c>
      <c r="C137" s="1">
        <v>6.51</v>
      </c>
      <c r="D137" s="8">
        <v>90000000000</v>
      </c>
      <c r="E137" s="1">
        <v>0.22</v>
      </c>
      <c r="F137" s="1">
        <v>7500</v>
      </c>
      <c r="G137" s="1">
        <v>3</v>
      </c>
      <c r="H137" s="8">
        <v>180000000000</v>
      </c>
      <c r="I137" s="1">
        <v>0.3</v>
      </c>
      <c r="J137">
        <v>0.78325164925930146</v>
      </c>
      <c r="L137" s="9">
        <f t="shared" si="6"/>
        <v>0.1001398667536485</v>
      </c>
      <c r="M137" s="10">
        <f t="shared" si="7"/>
        <v>0.84481850168734562</v>
      </c>
      <c r="N137">
        <f t="shared" si="8"/>
        <v>0.85273530912690831</v>
      </c>
    </row>
    <row r="138" spans="1:14" x14ac:dyDescent="0.25">
      <c r="A138">
        <v>137</v>
      </c>
      <c r="B138" s="2">
        <v>2371.3000000000002</v>
      </c>
      <c r="C138" s="1">
        <v>6.51</v>
      </c>
      <c r="D138" s="8">
        <v>90000000000</v>
      </c>
      <c r="E138" s="1">
        <v>0.22</v>
      </c>
      <c r="F138" s="1">
        <v>7500</v>
      </c>
      <c r="G138" s="1">
        <v>3</v>
      </c>
      <c r="H138" s="8">
        <v>180000000000</v>
      </c>
      <c r="I138" s="1">
        <v>0.3</v>
      </c>
      <c r="J138">
        <v>0.77749236782265074</v>
      </c>
      <c r="L138" s="9">
        <f t="shared" si="6"/>
        <v>0.1001398667536485</v>
      </c>
      <c r="M138" s="10">
        <f t="shared" si="7"/>
        <v>0.84481850168734562</v>
      </c>
      <c r="N138">
        <f t="shared" si="8"/>
        <v>0.85273530912690831</v>
      </c>
    </row>
    <row r="139" spans="1:14" x14ac:dyDescent="0.25">
      <c r="A139">
        <v>138</v>
      </c>
      <c r="B139" s="2">
        <v>2371.3000000000002</v>
      </c>
      <c r="C139" s="1">
        <v>6.51</v>
      </c>
      <c r="D139" s="8">
        <v>90000000000</v>
      </c>
      <c r="E139" s="1">
        <v>0.22</v>
      </c>
      <c r="F139" s="1">
        <v>7500</v>
      </c>
      <c r="G139" s="1">
        <v>3</v>
      </c>
      <c r="H139" s="8">
        <v>180000000000</v>
      </c>
      <c r="I139" s="1">
        <v>0.3</v>
      </c>
      <c r="J139">
        <v>0.80118155988008855</v>
      </c>
      <c r="L139" s="9">
        <f t="shared" si="6"/>
        <v>0.1001398667536485</v>
      </c>
      <c r="M139" s="10">
        <f t="shared" si="7"/>
        <v>0.84481850168734562</v>
      </c>
      <c r="N139">
        <f t="shared" si="8"/>
        <v>0.85273530912690831</v>
      </c>
    </row>
    <row r="140" spans="1:14" x14ac:dyDescent="0.25">
      <c r="A140">
        <v>139</v>
      </c>
      <c r="B140" s="2">
        <v>2371.3000000000002</v>
      </c>
      <c r="C140" s="1">
        <v>6.51</v>
      </c>
      <c r="D140" s="8">
        <v>90000000000</v>
      </c>
      <c r="E140" s="1">
        <v>0.22</v>
      </c>
      <c r="F140" s="1">
        <v>7500</v>
      </c>
      <c r="G140" s="1">
        <v>3</v>
      </c>
      <c r="H140" s="8">
        <v>180000000000</v>
      </c>
      <c r="I140" s="1">
        <v>0.3</v>
      </c>
      <c r="J140">
        <v>0.79412255391131581</v>
      </c>
      <c r="L140" s="9">
        <f t="shared" si="6"/>
        <v>0.1001398667536485</v>
      </c>
      <c r="M140" s="10">
        <f t="shared" si="7"/>
        <v>0.84481850168734562</v>
      </c>
      <c r="N140">
        <f t="shared" si="8"/>
        <v>0.85273530912690831</v>
      </c>
    </row>
    <row r="141" spans="1:14" x14ac:dyDescent="0.25">
      <c r="A141">
        <v>140</v>
      </c>
      <c r="B141" s="2">
        <v>2371.3000000000002</v>
      </c>
      <c r="C141" s="1">
        <v>6.51</v>
      </c>
      <c r="D141" s="8">
        <v>90000000000</v>
      </c>
      <c r="E141" s="1">
        <v>0.22</v>
      </c>
      <c r="F141" s="1">
        <v>7500</v>
      </c>
      <c r="G141" s="1">
        <v>3</v>
      </c>
      <c r="H141" s="8">
        <v>180000000000</v>
      </c>
      <c r="I141" s="1">
        <v>0.3</v>
      </c>
      <c r="J141">
        <v>0.80118155988008855</v>
      </c>
      <c r="L141" s="9">
        <f t="shared" si="6"/>
        <v>0.1001398667536485</v>
      </c>
      <c r="M141" s="10">
        <f t="shared" si="7"/>
        <v>0.84481850168734562</v>
      </c>
      <c r="N141">
        <f t="shared" si="8"/>
        <v>0.85273530912690831</v>
      </c>
    </row>
    <row r="142" spans="1:14" x14ac:dyDescent="0.25">
      <c r="A142">
        <v>141</v>
      </c>
      <c r="B142" s="2">
        <v>2371.3000000000002</v>
      </c>
      <c r="C142" s="1">
        <v>6.51</v>
      </c>
      <c r="D142" s="8">
        <v>90000000000</v>
      </c>
      <c r="E142" s="1">
        <v>0.22</v>
      </c>
      <c r="F142" s="1">
        <v>7500</v>
      </c>
      <c r="G142" s="1">
        <v>4</v>
      </c>
      <c r="H142" s="8">
        <v>180000000000</v>
      </c>
      <c r="I142" s="1">
        <v>0.3</v>
      </c>
      <c r="J142">
        <v>0.86506047267277586</v>
      </c>
      <c r="L142" s="9">
        <f t="shared" si="6"/>
        <v>5.6328675048927281E-2</v>
      </c>
      <c r="M142" s="10">
        <f t="shared" si="7"/>
        <v>0.90964315811327334</v>
      </c>
      <c r="N142">
        <f t="shared" si="8"/>
        <v>0.91474445646958691</v>
      </c>
    </row>
    <row r="143" spans="1:14" x14ac:dyDescent="0.25">
      <c r="A143">
        <v>142</v>
      </c>
      <c r="B143" s="2">
        <v>2371.3000000000002</v>
      </c>
      <c r="C143" s="1">
        <v>6.51</v>
      </c>
      <c r="D143" s="8">
        <v>90000000000</v>
      </c>
      <c r="E143" s="1">
        <v>0.22</v>
      </c>
      <c r="F143" s="1">
        <v>7500</v>
      </c>
      <c r="G143" s="1">
        <v>4</v>
      </c>
      <c r="H143" s="8">
        <v>180000000000</v>
      </c>
      <c r="I143" s="1">
        <v>0.3</v>
      </c>
      <c r="J143">
        <v>0.8724452500218649</v>
      </c>
      <c r="L143" s="9">
        <f t="shared" si="6"/>
        <v>5.6328675048927281E-2</v>
      </c>
      <c r="M143" s="10">
        <f t="shared" si="7"/>
        <v>0.90964315811327334</v>
      </c>
      <c r="N143">
        <f t="shared" si="8"/>
        <v>0.91474445646958691</v>
      </c>
    </row>
    <row r="144" spans="1:14" x14ac:dyDescent="0.25">
      <c r="A144">
        <v>143</v>
      </c>
      <c r="B144" s="2">
        <v>2371.3000000000002</v>
      </c>
      <c r="C144" s="1">
        <v>6.51</v>
      </c>
      <c r="D144" s="8">
        <v>90000000000</v>
      </c>
      <c r="E144" s="1">
        <v>0.22</v>
      </c>
      <c r="F144" s="1">
        <v>7500</v>
      </c>
      <c r="G144" s="1">
        <v>4</v>
      </c>
      <c r="H144" s="8">
        <v>180000000000</v>
      </c>
      <c r="I144" s="1">
        <v>0.3</v>
      </c>
      <c r="J144">
        <v>0.89293190905541853</v>
      </c>
      <c r="L144" s="9">
        <f t="shared" si="6"/>
        <v>5.6328675048927281E-2</v>
      </c>
      <c r="M144" s="10">
        <f t="shared" si="7"/>
        <v>0.90964315811327334</v>
      </c>
      <c r="N144">
        <f t="shared" si="8"/>
        <v>0.91474445646958691</v>
      </c>
    </row>
    <row r="145" spans="1:14" x14ac:dyDescent="0.25">
      <c r="A145">
        <v>144</v>
      </c>
      <c r="B145" s="2">
        <v>2371.3000000000002</v>
      </c>
      <c r="C145" s="1">
        <v>6.51</v>
      </c>
      <c r="D145" s="8">
        <v>90000000000</v>
      </c>
      <c r="E145" s="1">
        <v>0.22</v>
      </c>
      <c r="F145" s="1">
        <v>7500</v>
      </c>
      <c r="G145" s="1">
        <v>4</v>
      </c>
      <c r="H145" s="8">
        <v>180000000000</v>
      </c>
      <c r="I145" s="1">
        <v>0.3</v>
      </c>
      <c r="J145">
        <v>0.88275106803878767</v>
      </c>
      <c r="L145" s="9">
        <f t="shared" si="6"/>
        <v>5.6328675048927281E-2</v>
      </c>
      <c r="M145" s="10">
        <f t="shared" si="7"/>
        <v>0.90964315811327334</v>
      </c>
      <c r="N145">
        <f t="shared" si="8"/>
        <v>0.91474445646958691</v>
      </c>
    </row>
    <row r="146" spans="1:14" x14ac:dyDescent="0.25">
      <c r="A146">
        <v>145</v>
      </c>
      <c r="B146" s="2">
        <v>2371.3000000000002</v>
      </c>
      <c r="C146" s="1">
        <v>6.51</v>
      </c>
      <c r="D146" s="8">
        <v>90000000000</v>
      </c>
      <c r="E146" s="1">
        <v>0.22</v>
      </c>
      <c r="F146" s="1">
        <v>7500</v>
      </c>
      <c r="G146" s="1">
        <v>4</v>
      </c>
      <c r="H146" s="8">
        <v>180000000000</v>
      </c>
      <c r="I146" s="1">
        <v>0.3</v>
      </c>
      <c r="J146">
        <v>0.87744601225646857</v>
      </c>
      <c r="L146" s="9">
        <f t="shared" si="6"/>
        <v>5.6328675048927281E-2</v>
      </c>
      <c r="M146" s="10">
        <f t="shared" si="7"/>
        <v>0.90964315811327334</v>
      </c>
      <c r="N146">
        <f t="shared" si="8"/>
        <v>0.91474445646958691</v>
      </c>
    </row>
    <row r="147" spans="1:14" x14ac:dyDescent="0.25">
      <c r="A147">
        <v>146</v>
      </c>
      <c r="B147" s="2">
        <v>2371.3000000000002</v>
      </c>
      <c r="C147" s="1">
        <v>6.51</v>
      </c>
      <c r="D147" s="8">
        <v>90000000000</v>
      </c>
      <c r="E147" s="1">
        <v>0.22</v>
      </c>
      <c r="F147" s="1">
        <v>7500</v>
      </c>
      <c r="G147" s="1">
        <v>6</v>
      </c>
      <c r="H147" s="8">
        <v>180000000000</v>
      </c>
      <c r="I147" s="1">
        <v>0.3</v>
      </c>
      <c r="J147">
        <v>0.91100602236709483</v>
      </c>
      <c r="L147" s="9">
        <f t="shared" si="6"/>
        <v>2.5034966688412125E-2</v>
      </c>
      <c r="M147" s="10">
        <f t="shared" si="7"/>
        <v>0.9588075081979327</v>
      </c>
      <c r="N147">
        <f t="shared" si="8"/>
        <v>0.96131948336217932</v>
      </c>
    </row>
    <row r="148" spans="1:14" x14ac:dyDescent="0.25">
      <c r="A148">
        <v>147</v>
      </c>
      <c r="B148" s="2">
        <v>2371.3000000000002</v>
      </c>
      <c r="C148" s="1">
        <v>6.51</v>
      </c>
      <c r="D148" s="8">
        <v>90000000000</v>
      </c>
      <c r="E148" s="1">
        <v>0.22</v>
      </c>
      <c r="F148" s="1">
        <v>7500</v>
      </c>
      <c r="G148" s="1">
        <v>6</v>
      </c>
      <c r="H148" s="8">
        <v>180000000000</v>
      </c>
      <c r="I148" s="1">
        <v>0.3</v>
      </c>
      <c r="J148">
        <v>0.87765042600700094</v>
      </c>
      <c r="L148" s="9">
        <f t="shared" si="6"/>
        <v>2.5034966688412125E-2</v>
      </c>
      <c r="M148" s="10">
        <f t="shared" si="7"/>
        <v>0.9588075081979327</v>
      </c>
      <c r="N148">
        <f t="shared" si="8"/>
        <v>0.96131948336217932</v>
      </c>
    </row>
    <row r="149" spans="1:14" x14ac:dyDescent="0.25">
      <c r="A149">
        <v>148</v>
      </c>
      <c r="B149" s="2">
        <v>2371.3000000000002</v>
      </c>
      <c r="C149" s="1">
        <v>6.51</v>
      </c>
      <c r="D149" s="8">
        <v>90000000000</v>
      </c>
      <c r="E149" s="1">
        <v>0.22</v>
      </c>
      <c r="F149" s="1">
        <v>7500</v>
      </c>
      <c r="G149" s="1">
        <v>6</v>
      </c>
      <c r="H149" s="8">
        <v>180000000000</v>
      </c>
      <c r="I149" s="1">
        <v>0.3</v>
      </c>
      <c r="J149">
        <v>0.87121123099338493</v>
      </c>
      <c r="L149" s="9">
        <f t="shared" si="6"/>
        <v>2.5034966688412125E-2</v>
      </c>
      <c r="M149" s="10">
        <f t="shared" si="7"/>
        <v>0.9588075081979327</v>
      </c>
      <c r="N149">
        <f t="shared" si="8"/>
        <v>0.96131948336217932</v>
      </c>
    </row>
    <row r="150" spans="1:14" x14ac:dyDescent="0.25">
      <c r="A150">
        <v>149</v>
      </c>
      <c r="B150" s="2">
        <v>2371.3000000000002</v>
      </c>
      <c r="C150" s="1">
        <v>6.51</v>
      </c>
      <c r="D150" s="8">
        <v>90000000000</v>
      </c>
      <c r="E150" s="1">
        <v>0.22</v>
      </c>
      <c r="F150" s="1">
        <v>7500</v>
      </c>
      <c r="G150" s="1">
        <v>6</v>
      </c>
      <c r="H150" s="8">
        <v>180000000000</v>
      </c>
      <c r="I150" s="1">
        <v>0.3</v>
      </c>
      <c r="J150">
        <v>0.83017419207609022</v>
      </c>
      <c r="L150" s="9">
        <f t="shared" si="6"/>
        <v>2.5034966688412125E-2</v>
      </c>
      <c r="M150" s="10">
        <f t="shared" si="7"/>
        <v>0.9588075081979327</v>
      </c>
      <c r="N150">
        <f t="shared" si="8"/>
        <v>0.96131948336217932</v>
      </c>
    </row>
    <row r="151" spans="1:14" x14ac:dyDescent="0.25">
      <c r="A151">
        <v>150</v>
      </c>
      <c r="B151" s="2">
        <v>2371.3000000000002</v>
      </c>
      <c r="C151" s="1">
        <v>6.51</v>
      </c>
      <c r="D151" s="8">
        <v>90000000000</v>
      </c>
      <c r="E151" s="1">
        <v>0.22</v>
      </c>
      <c r="F151" s="1">
        <v>7500</v>
      </c>
      <c r="G151" s="1">
        <v>6</v>
      </c>
      <c r="H151" s="8">
        <v>180000000000</v>
      </c>
      <c r="I151" s="1">
        <v>0.3</v>
      </c>
      <c r="J151">
        <v>0.87379260326093022</v>
      </c>
      <c r="L151" s="9">
        <f t="shared" si="6"/>
        <v>2.5034966688412125E-2</v>
      </c>
      <c r="M151" s="10">
        <f t="shared" si="7"/>
        <v>0.9588075081979327</v>
      </c>
      <c r="N151">
        <f t="shared" si="8"/>
        <v>0.96131948336217932</v>
      </c>
    </row>
    <row r="152" spans="1:14" x14ac:dyDescent="0.25">
      <c r="A152">
        <v>151</v>
      </c>
      <c r="B152" s="2">
        <v>2371.3000000000002</v>
      </c>
      <c r="C152" s="1">
        <v>6.51</v>
      </c>
      <c r="D152" s="8">
        <v>90000000000</v>
      </c>
      <c r="E152" s="1">
        <v>0.22</v>
      </c>
      <c r="F152" s="1">
        <v>7500</v>
      </c>
      <c r="G152" s="1">
        <v>10</v>
      </c>
      <c r="H152" s="8">
        <v>180000000000</v>
      </c>
      <c r="I152" s="1">
        <v>0.3</v>
      </c>
      <c r="J152">
        <v>0.64832347299407878</v>
      </c>
      <c r="L152" s="9">
        <f t="shared" si="6"/>
        <v>9.0125880078283649E-3</v>
      </c>
      <c r="M152" s="10">
        <f t="shared" si="7"/>
        <v>0.98497261805280245</v>
      </c>
      <c r="N152">
        <f t="shared" si="8"/>
        <v>0.98592704698757117</v>
      </c>
    </row>
    <row r="153" spans="1:14" x14ac:dyDescent="0.25">
      <c r="A153">
        <v>152</v>
      </c>
      <c r="B153" s="2">
        <v>2371.3000000000002</v>
      </c>
      <c r="C153" s="1">
        <v>6.51</v>
      </c>
      <c r="D153" s="8">
        <v>90000000000</v>
      </c>
      <c r="E153" s="1">
        <v>0.22</v>
      </c>
      <c r="F153" s="1">
        <v>7500</v>
      </c>
      <c r="G153" s="1">
        <v>10</v>
      </c>
      <c r="H153" s="8">
        <v>180000000000</v>
      </c>
      <c r="I153" s="1">
        <v>0.3</v>
      </c>
      <c r="J153">
        <v>0.66472585711425358</v>
      </c>
      <c r="L153" s="9">
        <f t="shared" si="6"/>
        <v>9.0125880078283649E-3</v>
      </c>
      <c r="M153" s="10">
        <f t="shared" si="7"/>
        <v>0.98497261805280245</v>
      </c>
      <c r="N153">
        <f t="shared" si="8"/>
        <v>0.98592704698757117</v>
      </c>
    </row>
    <row r="154" spans="1:14" x14ac:dyDescent="0.25">
      <c r="A154">
        <v>153</v>
      </c>
      <c r="B154" s="2">
        <v>2371.3000000000002</v>
      </c>
      <c r="C154" s="1">
        <v>6.51</v>
      </c>
      <c r="D154" s="8">
        <v>90000000000</v>
      </c>
      <c r="E154" s="1">
        <v>0.22</v>
      </c>
      <c r="F154" s="1">
        <v>7500</v>
      </c>
      <c r="G154" s="1">
        <v>10</v>
      </c>
      <c r="H154" s="8">
        <v>180000000000</v>
      </c>
      <c r="I154" s="1">
        <v>0.3</v>
      </c>
      <c r="J154">
        <v>0.63282143054969542</v>
      </c>
      <c r="L154" s="9">
        <f t="shared" si="6"/>
        <v>9.0125880078283649E-3</v>
      </c>
      <c r="M154" s="10">
        <f t="shared" si="7"/>
        <v>0.98497261805280245</v>
      </c>
      <c r="N154">
        <f t="shared" si="8"/>
        <v>0.98592704698757117</v>
      </c>
    </row>
    <row r="155" spans="1:14" x14ac:dyDescent="0.25">
      <c r="A155">
        <v>154</v>
      </c>
      <c r="B155" s="2">
        <v>2371.3000000000002</v>
      </c>
      <c r="C155" s="1">
        <v>6.51</v>
      </c>
      <c r="D155" s="8">
        <v>90000000000</v>
      </c>
      <c r="E155" s="1">
        <v>0.22</v>
      </c>
      <c r="F155" s="1">
        <v>7500</v>
      </c>
      <c r="G155" s="1">
        <v>10</v>
      </c>
      <c r="H155" s="8">
        <v>180000000000</v>
      </c>
      <c r="I155" s="1">
        <v>0.3</v>
      </c>
      <c r="J155">
        <v>0.63503023807012782</v>
      </c>
      <c r="L155" s="9">
        <f t="shared" si="6"/>
        <v>9.0125880078283649E-3</v>
      </c>
      <c r="M155" s="10">
        <f t="shared" si="7"/>
        <v>0.98497261805280245</v>
      </c>
      <c r="N155">
        <f t="shared" si="8"/>
        <v>0.98592704698757117</v>
      </c>
    </row>
    <row r="156" spans="1:14" x14ac:dyDescent="0.25">
      <c r="A156">
        <v>155</v>
      </c>
      <c r="B156" s="2">
        <v>2371.3000000000002</v>
      </c>
      <c r="C156" s="1">
        <v>6.51</v>
      </c>
      <c r="D156" s="8">
        <v>90000000000</v>
      </c>
      <c r="E156" s="1">
        <v>0.22</v>
      </c>
      <c r="F156" s="1">
        <v>7500</v>
      </c>
      <c r="G156" s="1">
        <v>10</v>
      </c>
      <c r="H156" s="8">
        <v>180000000000</v>
      </c>
      <c r="I156" s="1">
        <v>0.3</v>
      </c>
      <c r="J156">
        <v>0.63612197163020368</v>
      </c>
      <c r="L156" s="9">
        <f t="shared" si="6"/>
        <v>9.0125880078283649E-3</v>
      </c>
      <c r="M156" s="10">
        <f t="shared" si="7"/>
        <v>0.98497261805280245</v>
      </c>
      <c r="N156">
        <f t="shared" si="8"/>
        <v>0.98592704698757117</v>
      </c>
    </row>
    <row r="157" spans="1:14" x14ac:dyDescent="0.25">
      <c r="A157">
        <v>156</v>
      </c>
      <c r="B157" s="2">
        <v>2371.3000000000002</v>
      </c>
      <c r="C157" s="1">
        <v>6.51</v>
      </c>
      <c r="D157" s="8">
        <v>90000000000</v>
      </c>
      <c r="E157" s="1">
        <v>0.22</v>
      </c>
      <c r="F157" s="1">
        <v>7500</v>
      </c>
      <c r="G157" s="1">
        <v>12.7</v>
      </c>
      <c r="H157" s="8">
        <v>180000000000</v>
      </c>
      <c r="I157" s="1">
        <v>0.3</v>
      </c>
      <c r="J157">
        <v>0.83226882363756383</v>
      </c>
      <c r="L157" s="9">
        <f t="shared" si="6"/>
        <v>5.5878157404850677E-3</v>
      </c>
      <c r="M157" s="10">
        <f t="shared" si="7"/>
        <v>0.99065632656539826</v>
      </c>
      <c r="N157">
        <f t="shared" si="8"/>
        <v>0.99125500424525748</v>
      </c>
    </row>
    <row r="158" spans="1:14" x14ac:dyDescent="0.25">
      <c r="A158">
        <v>157</v>
      </c>
      <c r="B158" s="2">
        <v>2371.3000000000002</v>
      </c>
      <c r="C158" s="1">
        <v>6.51</v>
      </c>
      <c r="D158" s="8">
        <v>90000000000</v>
      </c>
      <c r="E158" s="1">
        <v>0.22</v>
      </c>
      <c r="F158" s="1">
        <v>7500</v>
      </c>
      <c r="G158" s="1">
        <v>12.7</v>
      </c>
      <c r="H158" s="8">
        <v>180000000000</v>
      </c>
      <c r="I158" s="1">
        <v>0.3</v>
      </c>
      <c r="J158">
        <v>0.92799594319600087</v>
      </c>
      <c r="L158" s="9">
        <f t="shared" si="6"/>
        <v>5.5878157404850677E-3</v>
      </c>
      <c r="M158" s="10">
        <f t="shared" si="7"/>
        <v>0.99065632656539826</v>
      </c>
      <c r="N158">
        <f t="shared" si="8"/>
        <v>0.99125500424525748</v>
      </c>
    </row>
    <row r="159" spans="1:14" x14ac:dyDescent="0.25">
      <c r="A159">
        <v>158</v>
      </c>
      <c r="B159" s="2">
        <v>2371.3000000000002</v>
      </c>
      <c r="C159" s="1">
        <v>6.51</v>
      </c>
      <c r="D159" s="8">
        <v>90000000000</v>
      </c>
      <c r="E159" s="1">
        <v>0.22</v>
      </c>
      <c r="F159" s="1">
        <v>7500</v>
      </c>
      <c r="G159" s="1">
        <v>12.7</v>
      </c>
      <c r="H159" s="8">
        <v>180000000000</v>
      </c>
      <c r="I159" s="1">
        <v>0.3</v>
      </c>
      <c r="J159">
        <v>0.96779115428374274</v>
      </c>
      <c r="L159" s="9">
        <f t="shared" si="6"/>
        <v>5.5878157404850677E-3</v>
      </c>
      <c r="M159" s="10">
        <f t="shared" si="7"/>
        <v>0.99065632656539826</v>
      </c>
      <c r="N159">
        <f t="shared" si="8"/>
        <v>0.99125500424525748</v>
      </c>
    </row>
    <row r="160" spans="1:14" x14ac:dyDescent="0.25">
      <c r="A160">
        <v>159</v>
      </c>
      <c r="B160" s="2">
        <v>2371.3000000000002</v>
      </c>
      <c r="C160" s="1">
        <v>6.51</v>
      </c>
      <c r="D160" s="8">
        <v>90000000000</v>
      </c>
      <c r="E160" s="1">
        <v>0.22</v>
      </c>
      <c r="F160" s="1">
        <v>7500</v>
      </c>
      <c r="G160" s="1">
        <v>12.7</v>
      </c>
      <c r="H160" s="8">
        <v>180000000000</v>
      </c>
      <c r="I160" s="1">
        <v>0.3</v>
      </c>
      <c r="J160">
        <v>0.95054164125760732</v>
      </c>
      <c r="L160" s="9">
        <f t="shared" si="6"/>
        <v>5.5878157404850677E-3</v>
      </c>
      <c r="M160" s="10">
        <f t="shared" si="7"/>
        <v>0.99065632656539826</v>
      </c>
      <c r="N160">
        <f t="shared" si="8"/>
        <v>0.99125500424525748</v>
      </c>
    </row>
    <row r="161" spans="1:14" x14ac:dyDescent="0.25">
      <c r="A161">
        <v>160</v>
      </c>
      <c r="B161" s="2">
        <v>2371.3000000000002</v>
      </c>
      <c r="C161" s="1">
        <v>6.51</v>
      </c>
      <c r="D161" s="8">
        <v>90000000000</v>
      </c>
      <c r="E161" s="1">
        <v>0.22</v>
      </c>
      <c r="F161" s="1">
        <v>7500</v>
      </c>
      <c r="G161" s="1">
        <v>12.7</v>
      </c>
      <c r="H161" s="8">
        <v>180000000000</v>
      </c>
      <c r="I161" s="1">
        <v>0.3</v>
      </c>
      <c r="J161">
        <v>0.95906794376348381</v>
      </c>
      <c r="L161" s="9">
        <f t="shared" si="6"/>
        <v>5.5878157404850677E-3</v>
      </c>
      <c r="M161" s="10">
        <f t="shared" si="7"/>
        <v>0.99065632656539826</v>
      </c>
      <c r="N161">
        <f t="shared" si="8"/>
        <v>0.99125500424525748</v>
      </c>
    </row>
    <row r="162" spans="1:14" x14ac:dyDescent="0.25">
      <c r="A162">
        <v>161</v>
      </c>
      <c r="B162" s="2">
        <v>7130.3</v>
      </c>
      <c r="C162" s="1">
        <v>6.51</v>
      </c>
      <c r="D162" s="8">
        <v>180000000000</v>
      </c>
      <c r="E162" s="1">
        <v>0.3</v>
      </c>
      <c r="F162" s="1">
        <v>2500</v>
      </c>
      <c r="G162" s="1">
        <v>3</v>
      </c>
      <c r="H162" s="8">
        <v>90000000000</v>
      </c>
      <c r="I162" s="1">
        <v>0.22</v>
      </c>
      <c r="J162">
        <v>0.62430362095366509</v>
      </c>
      <c r="L162" s="9">
        <f t="shared" si="6"/>
        <v>2.0656278829013875E-2</v>
      </c>
      <c r="M162" s="10">
        <f t="shared" si="7"/>
        <v>0.96588931540929812</v>
      </c>
      <c r="N162">
        <f t="shared" si="8"/>
        <v>0.96799252719182161</v>
      </c>
    </row>
    <row r="163" spans="1:14" x14ac:dyDescent="0.25">
      <c r="A163">
        <v>162</v>
      </c>
      <c r="B163" s="2">
        <v>7130.3</v>
      </c>
      <c r="C163" s="1">
        <v>6.51</v>
      </c>
      <c r="D163" s="8">
        <v>180000000000</v>
      </c>
      <c r="E163" s="1">
        <v>0.3</v>
      </c>
      <c r="F163" s="1">
        <v>2500</v>
      </c>
      <c r="G163" s="1">
        <v>3</v>
      </c>
      <c r="H163" s="8">
        <v>90000000000</v>
      </c>
      <c r="I163" s="1">
        <v>0.22</v>
      </c>
      <c r="J163">
        <v>0.63103905649946934</v>
      </c>
      <c r="L163" s="9">
        <f t="shared" si="6"/>
        <v>2.0656278829013875E-2</v>
      </c>
      <c r="M163" s="10">
        <f t="shared" si="7"/>
        <v>0.96588931540929812</v>
      </c>
      <c r="N163">
        <f t="shared" si="8"/>
        <v>0.96799252719182161</v>
      </c>
    </row>
    <row r="164" spans="1:14" x14ac:dyDescent="0.25">
      <c r="A164">
        <v>163</v>
      </c>
      <c r="B164" s="2">
        <v>7130.3</v>
      </c>
      <c r="C164" s="1">
        <v>6.51</v>
      </c>
      <c r="D164" s="8">
        <v>180000000000</v>
      </c>
      <c r="E164" s="1">
        <v>0.3</v>
      </c>
      <c r="F164" s="1">
        <v>2500</v>
      </c>
      <c r="G164" s="1">
        <v>3</v>
      </c>
      <c r="H164" s="8">
        <v>90000000000</v>
      </c>
      <c r="I164" s="1">
        <v>0.22</v>
      </c>
      <c r="J164">
        <v>0.62601269307570107</v>
      </c>
      <c r="L164" s="9">
        <f t="shared" si="6"/>
        <v>2.0656278829013875E-2</v>
      </c>
      <c r="M164" s="10">
        <f t="shared" si="7"/>
        <v>0.96588931540929812</v>
      </c>
      <c r="N164">
        <f t="shared" si="8"/>
        <v>0.96799252719182161</v>
      </c>
    </row>
    <row r="165" spans="1:14" x14ac:dyDescent="0.25">
      <c r="A165">
        <v>164</v>
      </c>
      <c r="B165" s="2">
        <v>7130.3</v>
      </c>
      <c r="C165" s="1">
        <v>6.51</v>
      </c>
      <c r="D165" s="8">
        <v>180000000000</v>
      </c>
      <c r="E165" s="1">
        <v>0.3</v>
      </c>
      <c r="F165" s="1">
        <v>2500</v>
      </c>
      <c r="G165" s="1">
        <v>3</v>
      </c>
      <c r="H165" s="8">
        <v>90000000000</v>
      </c>
      <c r="I165" s="1">
        <v>0.22</v>
      </c>
      <c r="J165">
        <v>0.62889237392222219</v>
      </c>
      <c r="L165" s="9">
        <f t="shared" si="6"/>
        <v>2.0656278829013875E-2</v>
      </c>
      <c r="M165" s="10">
        <f t="shared" si="7"/>
        <v>0.96588931540929812</v>
      </c>
      <c r="N165">
        <f t="shared" si="8"/>
        <v>0.96799252719182161</v>
      </c>
    </row>
    <row r="166" spans="1:14" x14ac:dyDescent="0.25">
      <c r="A166">
        <v>165</v>
      </c>
      <c r="B166" s="2">
        <v>7130.3</v>
      </c>
      <c r="C166" s="1">
        <v>6.51</v>
      </c>
      <c r="D166" s="8">
        <v>180000000000</v>
      </c>
      <c r="E166" s="1">
        <v>0.3</v>
      </c>
      <c r="F166" s="1">
        <v>2500</v>
      </c>
      <c r="G166" s="1">
        <v>3</v>
      </c>
      <c r="H166" s="8">
        <v>90000000000</v>
      </c>
      <c r="I166" s="1">
        <v>0.22</v>
      </c>
      <c r="J166">
        <v>0.625</v>
      </c>
      <c r="L166" s="9">
        <f t="shared" si="6"/>
        <v>2.0656278829013875E-2</v>
      </c>
      <c r="M166" s="10">
        <f t="shared" si="7"/>
        <v>0.96588931540929812</v>
      </c>
      <c r="N166">
        <f t="shared" si="8"/>
        <v>0.96799252719182161</v>
      </c>
    </row>
    <row r="167" spans="1:14" x14ac:dyDescent="0.25">
      <c r="A167">
        <v>166</v>
      </c>
      <c r="B167" s="2">
        <v>7130.3</v>
      </c>
      <c r="C167" s="1">
        <v>6.51</v>
      </c>
      <c r="D167" s="8">
        <v>180000000000</v>
      </c>
      <c r="E167" s="1">
        <v>0.3</v>
      </c>
      <c r="F167" s="1">
        <v>2500</v>
      </c>
      <c r="G167" s="1">
        <v>4</v>
      </c>
      <c r="H167" s="8">
        <v>90000000000</v>
      </c>
      <c r="I167" s="1">
        <v>0.22</v>
      </c>
      <c r="J167">
        <v>0.7399400733959437</v>
      </c>
      <c r="L167" s="9">
        <f t="shared" si="6"/>
        <v>1.1619156841320304E-2</v>
      </c>
      <c r="M167" s="10">
        <f t="shared" si="7"/>
        <v>0.9806684937808825</v>
      </c>
      <c r="N167">
        <f t="shared" si="8"/>
        <v>0.9818881327280915</v>
      </c>
    </row>
    <row r="168" spans="1:14" x14ac:dyDescent="0.25">
      <c r="A168">
        <v>167</v>
      </c>
      <c r="B168" s="2">
        <v>7130.3</v>
      </c>
      <c r="C168" s="1">
        <v>6.51</v>
      </c>
      <c r="D168" s="8">
        <v>180000000000</v>
      </c>
      <c r="E168" s="1">
        <v>0.3</v>
      </c>
      <c r="F168" s="1">
        <v>2500</v>
      </c>
      <c r="G168" s="1">
        <v>4</v>
      </c>
      <c r="H168" s="8">
        <v>90000000000</v>
      </c>
      <c r="I168" s="1">
        <v>0.22</v>
      </c>
      <c r="J168">
        <v>0.75122172877172633</v>
      </c>
      <c r="L168" s="9">
        <f t="shared" si="6"/>
        <v>1.1619156841320304E-2</v>
      </c>
      <c r="M168" s="10">
        <f t="shared" si="7"/>
        <v>0.9806684937808825</v>
      </c>
      <c r="N168">
        <f t="shared" si="8"/>
        <v>0.9818881327280915</v>
      </c>
    </row>
    <row r="169" spans="1:14" x14ac:dyDescent="0.25">
      <c r="A169">
        <v>168</v>
      </c>
      <c r="B169" s="2">
        <v>7130.3</v>
      </c>
      <c r="C169" s="1">
        <v>6.51</v>
      </c>
      <c r="D169" s="8">
        <v>180000000000</v>
      </c>
      <c r="E169" s="1">
        <v>0.3</v>
      </c>
      <c r="F169" s="1">
        <v>2500</v>
      </c>
      <c r="G169" s="1">
        <v>4</v>
      </c>
      <c r="H169" s="8">
        <v>90000000000</v>
      </c>
      <c r="I169" s="1">
        <v>0.22</v>
      </c>
      <c r="J169">
        <v>0.72687321535589278</v>
      </c>
      <c r="L169" s="9">
        <f t="shared" si="6"/>
        <v>1.1619156841320304E-2</v>
      </c>
      <c r="M169" s="10">
        <f t="shared" si="7"/>
        <v>0.9806684937808825</v>
      </c>
      <c r="N169">
        <f t="shared" si="8"/>
        <v>0.9818881327280915</v>
      </c>
    </row>
    <row r="170" spans="1:14" x14ac:dyDescent="0.25">
      <c r="A170">
        <v>169</v>
      </c>
      <c r="B170" s="2">
        <v>7130.3</v>
      </c>
      <c r="C170" s="1">
        <v>6.51</v>
      </c>
      <c r="D170" s="8">
        <v>180000000000</v>
      </c>
      <c r="E170" s="1">
        <v>0.3</v>
      </c>
      <c r="F170" s="1">
        <v>2500</v>
      </c>
      <c r="G170" s="1">
        <v>4</v>
      </c>
      <c r="H170" s="8">
        <v>90000000000</v>
      </c>
      <c r="I170" s="1">
        <v>0.22</v>
      </c>
      <c r="J170">
        <v>0.7329707017755891</v>
      </c>
      <c r="L170" s="9">
        <f t="shared" si="6"/>
        <v>1.1619156841320304E-2</v>
      </c>
      <c r="M170" s="10">
        <f t="shared" si="7"/>
        <v>0.9806684937808825</v>
      </c>
      <c r="N170">
        <f t="shared" si="8"/>
        <v>0.9818881327280915</v>
      </c>
    </row>
    <row r="171" spans="1:14" x14ac:dyDescent="0.25">
      <c r="A171">
        <v>170</v>
      </c>
      <c r="B171" s="2">
        <v>7130.3</v>
      </c>
      <c r="C171" s="1">
        <v>6.51</v>
      </c>
      <c r="D171" s="8">
        <v>180000000000</v>
      </c>
      <c r="E171" s="1">
        <v>0.3</v>
      </c>
      <c r="F171" s="1">
        <v>2500</v>
      </c>
      <c r="G171" s="1">
        <v>4</v>
      </c>
      <c r="H171" s="8">
        <v>90000000000</v>
      </c>
      <c r="I171" s="1">
        <v>0.22</v>
      </c>
      <c r="J171">
        <v>0.74569015794711468</v>
      </c>
      <c r="L171" s="9">
        <f t="shared" si="6"/>
        <v>1.1619156841320304E-2</v>
      </c>
      <c r="M171" s="10">
        <f t="shared" si="7"/>
        <v>0.9806684937808825</v>
      </c>
      <c r="N171">
        <f t="shared" si="8"/>
        <v>0.9818881327280915</v>
      </c>
    </row>
    <row r="172" spans="1:14" x14ac:dyDescent="0.25">
      <c r="A172">
        <v>171</v>
      </c>
      <c r="B172" s="2">
        <v>7130.3</v>
      </c>
      <c r="C172" s="1">
        <v>6.51</v>
      </c>
      <c r="D172" s="8">
        <v>180000000000</v>
      </c>
      <c r="E172" s="1">
        <v>0.3</v>
      </c>
      <c r="F172" s="1">
        <v>2500</v>
      </c>
      <c r="G172" s="1">
        <v>5</v>
      </c>
      <c r="H172" s="8">
        <v>90000000000</v>
      </c>
      <c r="I172" s="1">
        <v>0.22</v>
      </c>
      <c r="J172">
        <v>0.81276826655897727</v>
      </c>
      <c r="L172" s="9">
        <f t="shared" si="6"/>
        <v>7.4362603784449951E-3</v>
      </c>
      <c r="M172" s="10">
        <f t="shared" si="7"/>
        <v>0.98758463463145452</v>
      </c>
      <c r="N172">
        <f t="shared" si="8"/>
        <v>0.98837635922448686</v>
      </c>
    </row>
    <row r="173" spans="1:14" x14ac:dyDescent="0.25">
      <c r="A173">
        <v>172</v>
      </c>
      <c r="B173" s="2">
        <v>7130.3</v>
      </c>
      <c r="C173" s="1">
        <v>6.51</v>
      </c>
      <c r="D173" s="8">
        <v>180000000000</v>
      </c>
      <c r="E173" s="1">
        <v>0.3</v>
      </c>
      <c r="F173" s="1">
        <v>2500</v>
      </c>
      <c r="G173" s="1">
        <v>5</v>
      </c>
      <c r="H173" s="8">
        <v>90000000000</v>
      </c>
      <c r="I173" s="1">
        <v>0.22</v>
      </c>
      <c r="J173">
        <v>0.81743025370953448</v>
      </c>
      <c r="L173" s="9">
        <f t="shared" si="6"/>
        <v>7.4362603784449951E-3</v>
      </c>
      <c r="M173" s="10">
        <f t="shared" si="7"/>
        <v>0.98758463463145452</v>
      </c>
      <c r="N173">
        <f t="shared" si="8"/>
        <v>0.98837635922448686</v>
      </c>
    </row>
    <row r="174" spans="1:14" x14ac:dyDescent="0.25">
      <c r="A174">
        <v>173</v>
      </c>
      <c r="B174" s="2">
        <v>7130.3</v>
      </c>
      <c r="C174" s="1">
        <v>6.51</v>
      </c>
      <c r="D174" s="8">
        <v>180000000000</v>
      </c>
      <c r="E174" s="1">
        <v>0.3</v>
      </c>
      <c r="F174" s="1">
        <v>2500</v>
      </c>
      <c r="G174" s="1">
        <v>5</v>
      </c>
      <c r="H174" s="8">
        <v>90000000000</v>
      </c>
      <c r="I174" s="1">
        <v>0.22</v>
      </c>
      <c r="J174">
        <v>0.7847987582234639</v>
      </c>
      <c r="L174" s="9">
        <f t="shared" si="6"/>
        <v>7.4362603784449951E-3</v>
      </c>
      <c r="M174" s="10">
        <f t="shared" si="7"/>
        <v>0.98758463463145452</v>
      </c>
      <c r="N174">
        <f t="shared" si="8"/>
        <v>0.98837635922448686</v>
      </c>
    </row>
    <row r="175" spans="1:14" x14ac:dyDescent="0.25">
      <c r="A175">
        <v>174</v>
      </c>
      <c r="B175" s="2">
        <v>7130.3</v>
      </c>
      <c r="C175" s="1">
        <v>6.51</v>
      </c>
      <c r="D175" s="8">
        <v>180000000000</v>
      </c>
      <c r="E175" s="1">
        <v>0.3</v>
      </c>
      <c r="F175" s="1">
        <v>2500</v>
      </c>
      <c r="G175" s="1">
        <v>5</v>
      </c>
      <c r="H175" s="8">
        <v>90000000000</v>
      </c>
      <c r="I175" s="1">
        <v>0.22</v>
      </c>
      <c r="J175">
        <v>0.81369555524225679</v>
      </c>
      <c r="L175" s="9">
        <f t="shared" si="6"/>
        <v>7.4362603784449951E-3</v>
      </c>
      <c r="M175" s="10">
        <f t="shared" si="7"/>
        <v>0.98758463463145452</v>
      </c>
      <c r="N175">
        <f t="shared" si="8"/>
        <v>0.98837635922448686</v>
      </c>
    </row>
    <row r="176" spans="1:14" x14ac:dyDescent="0.25">
      <c r="A176">
        <v>175</v>
      </c>
      <c r="B176" s="2">
        <v>7130.3</v>
      </c>
      <c r="C176" s="1">
        <v>6.51</v>
      </c>
      <c r="D176" s="8">
        <v>180000000000</v>
      </c>
      <c r="E176" s="1">
        <v>0.3</v>
      </c>
      <c r="F176" s="1">
        <v>2500</v>
      </c>
      <c r="G176" s="1">
        <v>5</v>
      </c>
      <c r="H176" s="8">
        <v>90000000000</v>
      </c>
      <c r="I176" s="1">
        <v>0.22</v>
      </c>
      <c r="J176">
        <v>0.80996076847539245</v>
      </c>
      <c r="L176" s="9">
        <f t="shared" si="6"/>
        <v>7.4362603784449951E-3</v>
      </c>
      <c r="M176" s="10">
        <f t="shared" si="7"/>
        <v>0.98758463463145452</v>
      </c>
      <c r="N176">
        <f t="shared" si="8"/>
        <v>0.98837635922448686</v>
      </c>
    </row>
    <row r="177" spans="1:14" x14ac:dyDescent="0.25">
      <c r="A177">
        <v>176</v>
      </c>
      <c r="B177" s="2">
        <v>7130.3</v>
      </c>
      <c r="C177" s="1">
        <v>6.51</v>
      </c>
      <c r="D177" s="8">
        <v>180000000000</v>
      </c>
      <c r="E177" s="1">
        <v>0.3</v>
      </c>
      <c r="F177" s="1">
        <v>2500</v>
      </c>
      <c r="G177" s="1">
        <v>6</v>
      </c>
      <c r="H177" s="8">
        <v>90000000000</v>
      </c>
      <c r="I177" s="1">
        <v>0.22</v>
      </c>
      <c r="J177">
        <v>0.79954324860678672</v>
      </c>
      <c r="L177" s="9">
        <f t="shared" si="6"/>
        <v>5.1640697072534688E-3</v>
      </c>
      <c r="M177" s="10">
        <f t="shared" si="7"/>
        <v>0.99136183368990738</v>
      </c>
      <c r="N177">
        <f t="shared" si="8"/>
        <v>0.99191591045467531</v>
      </c>
    </row>
    <row r="178" spans="1:14" x14ac:dyDescent="0.25">
      <c r="A178">
        <v>177</v>
      </c>
      <c r="B178" s="2">
        <v>7130.3</v>
      </c>
      <c r="C178" s="1">
        <v>6.51</v>
      </c>
      <c r="D178" s="8">
        <v>180000000000</v>
      </c>
      <c r="E178" s="1">
        <v>0.3</v>
      </c>
      <c r="F178" s="1">
        <v>2500</v>
      </c>
      <c r="G178" s="1">
        <v>6</v>
      </c>
      <c r="H178" s="8">
        <v>90000000000</v>
      </c>
      <c r="I178" s="1">
        <v>0.22</v>
      </c>
      <c r="J178">
        <v>0.83638584660649873</v>
      </c>
      <c r="L178" s="9">
        <f t="shared" si="6"/>
        <v>5.1640697072534688E-3</v>
      </c>
      <c r="M178" s="10">
        <f t="shared" si="7"/>
        <v>0.99136183368990738</v>
      </c>
      <c r="N178">
        <f t="shared" si="8"/>
        <v>0.99191591045467531</v>
      </c>
    </row>
    <row r="179" spans="1:14" x14ac:dyDescent="0.25">
      <c r="A179">
        <v>178</v>
      </c>
      <c r="B179" s="2">
        <v>7130.3</v>
      </c>
      <c r="C179" s="1">
        <v>6.51</v>
      </c>
      <c r="D179" s="8">
        <v>180000000000</v>
      </c>
      <c r="E179" s="1">
        <v>0.3</v>
      </c>
      <c r="F179" s="1">
        <v>2500</v>
      </c>
      <c r="G179" s="1">
        <v>6</v>
      </c>
      <c r="H179" s="8">
        <v>90000000000</v>
      </c>
      <c r="I179" s="1">
        <v>0.22</v>
      </c>
      <c r="J179">
        <v>0.87130609542605952</v>
      </c>
      <c r="L179" s="9">
        <f t="shared" si="6"/>
        <v>5.1640697072534688E-3</v>
      </c>
      <c r="M179" s="10">
        <f t="shared" si="7"/>
        <v>0.99136183368990738</v>
      </c>
      <c r="N179">
        <f t="shared" si="8"/>
        <v>0.99191591045467531</v>
      </c>
    </row>
    <row r="180" spans="1:14" x14ac:dyDescent="0.25">
      <c r="A180">
        <v>179</v>
      </c>
      <c r="B180" s="2">
        <v>7130.3</v>
      </c>
      <c r="C180" s="1">
        <v>6.51</v>
      </c>
      <c r="D180" s="8">
        <v>180000000000</v>
      </c>
      <c r="E180" s="1">
        <v>0.3</v>
      </c>
      <c r="F180" s="1">
        <v>2500</v>
      </c>
      <c r="G180" s="1">
        <v>6</v>
      </c>
      <c r="H180" s="8">
        <v>90000000000</v>
      </c>
      <c r="I180" s="1">
        <v>0.22</v>
      </c>
      <c r="J180">
        <v>0.8534110980548032</v>
      </c>
      <c r="L180" s="9">
        <f t="shared" si="6"/>
        <v>5.1640697072534688E-3</v>
      </c>
      <c r="M180" s="10">
        <f t="shared" si="7"/>
        <v>0.99136183368990738</v>
      </c>
      <c r="N180">
        <f t="shared" si="8"/>
        <v>0.99191591045467531</v>
      </c>
    </row>
    <row r="181" spans="1:14" x14ac:dyDescent="0.25">
      <c r="A181">
        <v>180</v>
      </c>
      <c r="B181" s="2">
        <v>7130.3</v>
      </c>
      <c r="C181" s="1">
        <v>6.51</v>
      </c>
      <c r="D181" s="8">
        <v>180000000000</v>
      </c>
      <c r="E181" s="1">
        <v>0.3</v>
      </c>
      <c r="F181" s="1">
        <v>2500</v>
      </c>
      <c r="G181" s="1">
        <v>6</v>
      </c>
      <c r="H181" s="8">
        <v>90000000000</v>
      </c>
      <c r="I181" s="1">
        <v>0.22</v>
      </c>
      <c r="J181">
        <v>0.83652199798796856</v>
      </c>
      <c r="L181" s="9">
        <f t="shared" si="6"/>
        <v>5.1640697072534688E-3</v>
      </c>
      <c r="M181" s="10">
        <f t="shared" si="7"/>
        <v>0.99136183368990738</v>
      </c>
      <c r="N181">
        <f t="shared" si="8"/>
        <v>0.99191591045467531</v>
      </c>
    </row>
    <row r="182" spans="1:14" x14ac:dyDescent="0.25">
      <c r="A182">
        <v>181</v>
      </c>
      <c r="B182" s="2">
        <v>7130.3</v>
      </c>
      <c r="C182" s="1">
        <v>6.51</v>
      </c>
      <c r="D182" s="8">
        <v>180000000000</v>
      </c>
      <c r="E182" s="1">
        <v>0.3</v>
      </c>
      <c r="F182" s="1">
        <v>2500</v>
      </c>
      <c r="G182" s="1">
        <v>8</v>
      </c>
      <c r="H182" s="8">
        <v>90000000000</v>
      </c>
      <c r="I182" s="1">
        <v>0.22</v>
      </c>
      <c r="J182">
        <v>0.87898908397361775</v>
      </c>
      <c r="L182" s="9">
        <f t="shared" si="6"/>
        <v>2.9047892103300759E-3</v>
      </c>
      <c r="M182" s="10">
        <f t="shared" si="7"/>
        <v>0.99513183256684201</v>
      </c>
      <c r="N182">
        <f t="shared" si="8"/>
        <v>0.99544591156933082</v>
      </c>
    </row>
    <row r="183" spans="1:14" x14ac:dyDescent="0.25">
      <c r="A183">
        <v>182</v>
      </c>
      <c r="B183" s="2">
        <v>7130.3</v>
      </c>
      <c r="C183" s="1">
        <v>6.51</v>
      </c>
      <c r="D183" s="8">
        <v>180000000000</v>
      </c>
      <c r="E183" s="1">
        <v>0.3</v>
      </c>
      <c r="F183" s="1">
        <v>2500</v>
      </c>
      <c r="G183" s="1">
        <v>8</v>
      </c>
      <c r="H183" s="8">
        <v>90000000000</v>
      </c>
      <c r="I183" s="1">
        <v>0.22</v>
      </c>
      <c r="J183">
        <v>0.87910961981620683</v>
      </c>
      <c r="L183" s="9">
        <f t="shared" si="6"/>
        <v>2.9047892103300759E-3</v>
      </c>
      <c r="M183" s="10">
        <f t="shared" si="7"/>
        <v>0.99513183256684201</v>
      </c>
      <c r="N183">
        <f t="shared" si="8"/>
        <v>0.99544591156933082</v>
      </c>
    </row>
    <row r="184" spans="1:14" x14ac:dyDescent="0.25">
      <c r="A184">
        <v>183</v>
      </c>
      <c r="B184" s="2">
        <v>7130.3</v>
      </c>
      <c r="C184" s="1">
        <v>6.51</v>
      </c>
      <c r="D184" s="8">
        <v>180000000000</v>
      </c>
      <c r="E184" s="1">
        <v>0.3</v>
      </c>
      <c r="F184" s="1">
        <v>2500</v>
      </c>
      <c r="G184" s="1">
        <v>8</v>
      </c>
      <c r="H184" s="8">
        <v>90000000000</v>
      </c>
      <c r="I184" s="1">
        <v>0.22</v>
      </c>
      <c r="J184">
        <v>0.88574450352623246</v>
      </c>
      <c r="L184" s="9">
        <f t="shared" si="6"/>
        <v>2.9047892103300759E-3</v>
      </c>
      <c r="M184" s="10">
        <f t="shared" si="7"/>
        <v>0.99513183256684201</v>
      </c>
      <c r="N184">
        <f t="shared" si="8"/>
        <v>0.99544591156933082</v>
      </c>
    </row>
    <row r="185" spans="1:14" x14ac:dyDescent="0.25">
      <c r="A185">
        <v>184</v>
      </c>
      <c r="B185" s="2">
        <v>7130.3</v>
      </c>
      <c r="C185" s="1">
        <v>6.51</v>
      </c>
      <c r="D185" s="8">
        <v>180000000000</v>
      </c>
      <c r="E185" s="1">
        <v>0.3</v>
      </c>
      <c r="F185" s="1">
        <v>2500</v>
      </c>
      <c r="G185" s="1">
        <v>8</v>
      </c>
      <c r="H185" s="8">
        <v>90000000000</v>
      </c>
      <c r="I185" s="1">
        <v>0.22</v>
      </c>
      <c r="J185">
        <v>0.87736391643403311</v>
      </c>
      <c r="L185" s="9">
        <f t="shared" si="6"/>
        <v>2.9047892103300759E-3</v>
      </c>
      <c r="M185" s="10">
        <f t="shared" si="7"/>
        <v>0.99513183256684201</v>
      </c>
      <c r="N185">
        <f t="shared" si="8"/>
        <v>0.99544591156933082</v>
      </c>
    </row>
    <row r="186" spans="1:14" x14ac:dyDescent="0.25">
      <c r="A186">
        <v>185</v>
      </c>
      <c r="B186" s="2">
        <v>7130.3</v>
      </c>
      <c r="C186" s="1">
        <v>6.51</v>
      </c>
      <c r="D186" s="8">
        <v>180000000000</v>
      </c>
      <c r="E186" s="1">
        <v>0.3</v>
      </c>
      <c r="F186" s="1">
        <v>2500</v>
      </c>
      <c r="G186" s="1">
        <v>8</v>
      </c>
      <c r="H186" s="8">
        <v>90000000000</v>
      </c>
      <c r="I186" s="1">
        <v>0.22</v>
      </c>
      <c r="J186">
        <v>0.87971175614105213</v>
      </c>
      <c r="L186" s="9">
        <f t="shared" si="6"/>
        <v>2.9047892103300759E-3</v>
      </c>
      <c r="M186" s="10">
        <f t="shared" si="7"/>
        <v>0.99513183256684201</v>
      </c>
      <c r="N186">
        <f t="shared" si="8"/>
        <v>0.99544591156933082</v>
      </c>
    </row>
    <row r="187" spans="1:14" x14ac:dyDescent="0.25">
      <c r="A187">
        <v>186</v>
      </c>
      <c r="B187" s="2">
        <v>7130.3</v>
      </c>
      <c r="C187" s="1">
        <v>6.51</v>
      </c>
      <c r="D187" s="8">
        <v>180000000000</v>
      </c>
      <c r="E187" s="1">
        <v>0.3</v>
      </c>
      <c r="F187" s="1">
        <v>2500</v>
      </c>
      <c r="G187" s="1">
        <v>10</v>
      </c>
      <c r="H187" s="8">
        <v>90000000000</v>
      </c>
      <c r="I187" s="1">
        <v>0.22</v>
      </c>
      <c r="J187">
        <v>0.91564594366228647</v>
      </c>
      <c r="L187" s="9">
        <f t="shared" si="6"/>
        <v>1.8590650946112488E-3</v>
      </c>
      <c r="M187" s="10">
        <f t="shared" si="7"/>
        <v>0.99688164031730941</v>
      </c>
      <c r="N187">
        <f t="shared" si="8"/>
        <v>0.99708337018650028</v>
      </c>
    </row>
    <row r="188" spans="1:14" x14ac:dyDescent="0.25">
      <c r="A188">
        <v>187</v>
      </c>
      <c r="B188" s="2">
        <v>7130.3</v>
      </c>
      <c r="C188" s="1">
        <v>6.51</v>
      </c>
      <c r="D188" s="8">
        <v>180000000000</v>
      </c>
      <c r="E188" s="1">
        <v>0.3</v>
      </c>
      <c r="F188" s="1">
        <v>2500</v>
      </c>
      <c r="G188" s="1">
        <v>10</v>
      </c>
      <c r="H188" s="8">
        <v>90000000000</v>
      </c>
      <c r="I188" s="1">
        <v>0.22</v>
      </c>
      <c r="J188">
        <v>0.85490260771475846</v>
      </c>
      <c r="L188" s="9">
        <f t="shared" si="6"/>
        <v>1.8590650946112488E-3</v>
      </c>
      <c r="M188" s="10">
        <f t="shared" si="7"/>
        <v>0.99688164031730941</v>
      </c>
      <c r="N188">
        <f t="shared" si="8"/>
        <v>0.99708337018650028</v>
      </c>
    </row>
    <row r="189" spans="1:14" x14ac:dyDescent="0.25">
      <c r="A189">
        <v>188</v>
      </c>
      <c r="B189" s="2">
        <v>7130.3</v>
      </c>
      <c r="C189" s="1">
        <v>6.51</v>
      </c>
      <c r="D189" s="8">
        <v>180000000000</v>
      </c>
      <c r="E189" s="1">
        <v>0.3</v>
      </c>
      <c r="F189" s="1">
        <v>2500</v>
      </c>
      <c r="G189" s="1">
        <v>10</v>
      </c>
      <c r="H189" s="8">
        <v>90000000000</v>
      </c>
      <c r="I189" s="1">
        <v>0.22</v>
      </c>
      <c r="J189">
        <v>0.86534749729794225</v>
      </c>
      <c r="L189" s="9">
        <f t="shared" si="6"/>
        <v>1.8590650946112488E-3</v>
      </c>
      <c r="M189" s="10">
        <f t="shared" si="7"/>
        <v>0.99688164031730941</v>
      </c>
      <c r="N189">
        <f t="shared" si="8"/>
        <v>0.99708337018650028</v>
      </c>
    </row>
    <row r="190" spans="1:14" x14ac:dyDescent="0.25">
      <c r="A190">
        <v>189</v>
      </c>
      <c r="B190" s="2">
        <v>7130.3</v>
      </c>
      <c r="C190" s="1">
        <v>6.51</v>
      </c>
      <c r="D190" s="8">
        <v>180000000000</v>
      </c>
      <c r="E190" s="1">
        <v>0.3</v>
      </c>
      <c r="F190" s="1">
        <v>2500</v>
      </c>
      <c r="G190" s="1">
        <v>10</v>
      </c>
      <c r="H190" s="8">
        <v>90000000000</v>
      </c>
      <c r="I190" s="1">
        <v>0.22</v>
      </c>
      <c r="J190">
        <v>0.93369956184785252</v>
      </c>
      <c r="L190" s="9">
        <f t="shared" si="6"/>
        <v>1.8590650946112488E-3</v>
      </c>
      <c r="M190" s="10">
        <f t="shared" si="7"/>
        <v>0.99688164031730941</v>
      </c>
      <c r="N190">
        <f t="shared" si="8"/>
        <v>0.99708337018650028</v>
      </c>
    </row>
    <row r="191" spans="1:14" x14ac:dyDescent="0.25">
      <c r="A191">
        <v>190</v>
      </c>
      <c r="B191" s="2">
        <v>7130.3</v>
      </c>
      <c r="C191" s="1">
        <v>6.51</v>
      </c>
      <c r="D191" s="8">
        <v>180000000000</v>
      </c>
      <c r="E191" s="1">
        <v>0.3</v>
      </c>
      <c r="F191" s="1">
        <v>2500</v>
      </c>
      <c r="G191" s="1">
        <v>10</v>
      </c>
      <c r="H191" s="8">
        <v>90000000000</v>
      </c>
      <c r="I191" s="1">
        <v>0.22</v>
      </c>
      <c r="J191">
        <v>0.92201794777473578</v>
      </c>
      <c r="L191" s="9">
        <f t="shared" si="6"/>
        <v>1.8590650946112488E-3</v>
      </c>
      <c r="M191" s="10">
        <f t="shared" si="7"/>
        <v>0.99688164031730941</v>
      </c>
      <c r="N191">
        <f t="shared" si="8"/>
        <v>0.99708337018650028</v>
      </c>
    </row>
    <row r="192" spans="1:14" x14ac:dyDescent="0.25">
      <c r="A192">
        <v>191</v>
      </c>
      <c r="B192" s="2">
        <v>7130.3</v>
      </c>
      <c r="C192" s="1">
        <v>6.51</v>
      </c>
      <c r="D192" s="8">
        <v>180000000000</v>
      </c>
      <c r="E192" s="1">
        <v>0.3</v>
      </c>
      <c r="F192" s="1">
        <v>2500</v>
      </c>
      <c r="G192" s="1">
        <v>12</v>
      </c>
      <c r="H192" s="8">
        <v>90000000000</v>
      </c>
      <c r="I192" s="1">
        <v>0.22</v>
      </c>
      <c r="J192">
        <v>0.94981470369771692</v>
      </c>
      <c r="L192" s="9">
        <f t="shared" si="6"/>
        <v>1.2910174268133672E-3</v>
      </c>
      <c r="M192" s="10">
        <f t="shared" si="7"/>
        <v>0.99783344025871468</v>
      </c>
      <c r="N192">
        <f t="shared" si="8"/>
        <v>0.99797380274272685</v>
      </c>
    </row>
    <row r="193" spans="1:14" x14ac:dyDescent="0.25">
      <c r="A193">
        <v>192</v>
      </c>
      <c r="B193" s="2">
        <v>7130.3</v>
      </c>
      <c r="C193" s="1">
        <v>6.51</v>
      </c>
      <c r="D193" s="8">
        <v>180000000000</v>
      </c>
      <c r="E193" s="1">
        <v>0.3</v>
      </c>
      <c r="F193" s="1">
        <v>2500</v>
      </c>
      <c r="G193" s="1">
        <v>12</v>
      </c>
      <c r="H193" s="8">
        <v>90000000000</v>
      </c>
      <c r="I193" s="1">
        <v>0.22</v>
      </c>
      <c r="J193">
        <v>0.91786823686118668</v>
      </c>
      <c r="L193" s="9">
        <f t="shared" si="6"/>
        <v>1.2910174268133672E-3</v>
      </c>
      <c r="M193" s="10">
        <f t="shared" si="7"/>
        <v>0.99783344025871468</v>
      </c>
      <c r="N193">
        <f t="shared" si="8"/>
        <v>0.99797380274272685</v>
      </c>
    </row>
    <row r="194" spans="1:14" x14ac:dyDescent="0.25">
      <c r="A194">
        <v>193</v>
      </c>
      <c r="B194" s="2">
        <v>7130.3</v>
      </c>
      <c r="C194" s="1">
        <v>6.51</v>
      </c>
      <c r="D194" s="8">
        <v>180000000000</v>
      </c>
      <c r="E194" s="1">
        <v>0.3</v>
      </c>
      <c r="F194" s="1">
        <v>2500</v>
      </c>
      <c r="G194" s="1">
        <v>12</v>
      </c>
      <c r="H194" s="8">
        <v>90000000000</v>
      </c>
      <c r="I194" s="1">
        <v>0.22</v>
      </c>
      <c r="J194">
        <v>0.91786823686118668</v>
      </c>
      <c r="L194" s="9">
        <f t="shared" si="6"/>
        <v>1.2910174268133672E-3</v>
      </c>
      <c r="M194" s="10">
        <f t="shared" si="7"/>
        <v>0.99783344025871468</v>
      </c>
      <c r="N194">
        <f t="shared" si="8"/>
        <v>0.99797380274272685</v>
      </c>
    </row>
    <row r="195" spans="1:14" x14ac:dyDescent="0.25">
      <c r="A195">
        <v>194</v>
      </c>
      <c r="B195" s="2">
        <v>7130.3</v>
      </c>
      <c r="C195" s="1">
        <v>6.51</v>
      </c>
      <c r="D195" s="8">
        <v>180000000000</v>
      </c>
      <c r="E195" s="1">
        <v>0.3</v>
      </c>
      <c r="F195" s="1">
        <v>2500</v>
      </c>
      <c r="G195" s="1">
        <v>12</v>
      </c>
      <c r="H195" s="8">
        <v>90000000000</v>
      </c>
      <c r="I195" s="1">
        <v>0.22</v>
      </c>
      <c r="J195">
        <v>0.92949546198057476</v>
      </c>
      <c r="L195" s="9">
        <f t="shared" ref="L195:L258" si="9">(PI()*F195/B195)^(3/5)*(1/(4*3^0.5))*(C195/(2*G195))^2*(B195*(1-E195^2)/D195)^0.1*(1+(D195*(1-I195^2))/(H195*(1-E195^2)))^(-2/5)</f>
        <v>1.2910174268133672E-3</v>
      </c>
      <c r="M195" s="10">
        <f t="shared" ref="M195:M258" si="10">(1-0.84*L195)/(1+0.84*L195)</f>
        <v>0.99783344025871468</v>
      </c>
      <c r="N195">
        <f t="shared" ref="N195:N258" si="11">EXP(-PI()*L195/(4-L195)^0.5)</f>
        <v>0.99797380274272685</v>
      </c>
    </row>
    <row r="196" spans="1:14" x14ac:dyDescent="0.25">
      <c r="A196">
        <v>195</v>
      </c>
      <c r="B196" s="2">
        <v>7130.3</v>
      </c>
      <c r="C196" s="1">
        <v>6.51</v>
      </c>
      <c r="D196" s="8">
        <v>180000000000</v>
      </c>
      <c r="E196" s="1">
        <v>0.3</v>
      </c>
      <c r="F196" s="1">
        <v>2500</v>
      </c>
      <c r="G196" s="1">
        <v>12</v>
      </c>
      <c r="H196" s="8">
        <v>90000000000</v>
      </c>
      <c r="I196" s="1">
        <v>0.22</v>
      </c>
      <c r="J196">
        <v>0.94590530292691732</v>
      </c>
      <c r="L196" s="9">
        <f t="shared" si="9"/>
        <v>1.2910174268133672E-3</v>
      </c>
      <c r="M196" s="10">
        <f t="shared" si="10"/>
        <v>0.99783344025871468</v>
      </c>
      <c r="N196">
        <f t="shared" si="11"/>
        <v>0.99797380274272685</v>
      </c>
    </row>
    <row r="197" spans="1:14" x14ac:dyDescent="0.25">
      <c r="A197">
        <v>196</v>
      </c>
      <c r="B197" s="2">
        <v>7130.3</v>
      </c>
      <c r="C197" s="1">
        <v>6.51</v>
      </c>
      <c r="D197" s="8">
        <v>180000000000</v>
      </c>
      <c r="E197" s="1">
        <v>0.3</v>
      </c>
      <c r="F197" s="1">
        <v>2500</v>
      </c>
      <c r="G197" s="1">
        <v>15</v>
      </c>
      <c r="H197" s="8">
        <v>90000000000</v>
      </c>
      <c r="I197" s="1">
        <v>0.22</v>
      </c>
      <c r="J197">
        <v>0.93325652525738279</v>
      </c>
      <c r="L197" s="9">
        <f t="shared" si="9"/>
        <v>8.2625115316055495E-4</v>
      </c>
      <c r="M197" s="10">
        <f t="shared" si="10"/>
        <v>0.99861286080799028</v>
      </c>
      <c r="N197">
        <f t="shared" si="11"/>
        <v>0.99870283570264407</v>
      </c>
    </row>
    <row r="198" spans="1:14" x14ac:dyDescent="0.25">
      <c r="A198">
        <v>197</v>
      </c>
      <c r="B198" s="2">
        <v>7130.3</v>
      </c>
      <c r="C198" s="1">
        <v>6.51</v>
      </c>
      <c r="D198" s="8">
        <v>180000000000</v>
      </c>
      <c r="E198" s="1">
        <v>0.3</v>
      </c>
      <c r="F198" s="1">
        <v>2500</v>
      </c>
      <c r="G198" s="1">
        <v>15</v>
      </c>
      <c r="H198" s="8">
        <v>90000000000</v>
      </c>
      <c r="I198" s="1">
        <v>0.22</v>
      </c>
      <c r="J198">
        <v>0.89080432099785967</v>
      </c>
      <c r="L198" s="9">
        <f t="shared" si="9"/>
        <v>8.2625115316055495E-4</v>
      </c>
      <c r="M198" s="10">
        <f t="shared" si="10"/>
        <v>0.99861286080799028</v>
      </c>
      <c r="N198">
        <f t="shared" si="11"/>
        <v>0.99870283570264407</v>
      </c>
    </row>
    <row r="199" spans="1:14" x14ac:dyDescent="0.25">
      <c r="A199">
        <v>198</v>
      </c>
      <c r="B199" s="2">
        <v>7130.3</v>
      </c>
      <c r="C199" s="1">
        <v>6.51</v>
      </c>
      <c r="D199" s="8">
        <v>180000000000</v>
      </c>
      <c r="E199" s="1">
        <v>0.3</v>
      </c>
      <c r="F199" s="1">
        <v>2500</v>
      </c>
      <c r="G199" s="1">
        <v>15</v>
      </c>
      <c r="H199" s="8">
        <v>90000000000</v>
      </c>
      <c r="I199" s="1">
        <v>0.22</v>
      </c>
      <c r="J199">
        <v>0.92755006721041477</v>
      </c>
      <c r="L199" s="9">
        <f t="shared" si="9"/>
        <v>8.2625115316055495E-4</v>
      </c>
      <c r="M199" s="10">
        <f t="shared" si="10"/>
        <v>0.99861286080799028</v>
      </c>
      <c r="N199">
        <f t="shared" si="11"/>
        <v>0.99870283570264407</v>
      </c>
    </row>
    <row r="200" spans="1:14" x14ac:dyDescent="0.25">
      <c r="A200">
        <v>199</v>
      </c>
      <c r="B200" s="2">
        <v>7130.3</v>
      </c>
      <c r="C200" s="1">
        <v>6.51</v>
      </c>
      <c r="D200" s="8">
        <v>180000000000</v>
      </c>
      <c r="E200" s="1">
        <v>0.3</v>
      </c>
      <c r="F200" s="1">
        <v>2500</v>
      </c>
      <c r="G200" s="1">
        <v>15</v>
      </c>
      <c r="H200" s="8">
        <v>90000000000</v>
      </c>
      <c r="I200" s="1">
        <v>0.22</v>
      </c>
      <c r="J200">
        <v>0.95524865872714004</v>
      </c>
      <c r="L200" s="9">
        <f t="shared" si="9"/>
        <v>8.2625115316055495E-4</v>
      </c>
      <c r="M200" s="10">
        <f t="shared" si="10"/>
        <v>0.99861286080799028</v>
      </c>
      <c r="N200">
        <f t="shared" si="11"/>
        <v>0.99870283570264407</v>
      </c>
    </row>
    <row r="201" spans="1:14" x14ac:dyDescent="0.25">
      <c r="A201">
        <v>200</v>
      </c>
      <c r="B201" s="2">
        <v>7130.3</v>
      </c>
      <c r="C201" s="1">
        <v>6.51</v>
      </c>
      <c r="D201" s="8">
        <v>180000000000</v>
      </c>
      <c r="E201" s="1">
        <v>0.3</v>
      </c>
      <c r="F201" s="1">
        <v>2500</v>
      </c>
      <c r="G201" s="1">
        <v>15</v>
      </c>
      <c r="H201" s="8">
        <v>90000000000</v>
      </c>
      <c r="I201" s="1">
        <v>0.22</v>
      </c>
      <c r="J201">
        <v>0.93261935953467623</v>
      </c>
      <c r="L201" s="9">
        <f t="shared" si="9"/>
        <v>8.2625115316055495E-4</v>
      </c>
      <c r="M201" s="10">
        <f t="shared" si="10"/>
        <v>0.99861286080799028</v>
      </c>
      <c r="N201">
        <f t="shared" si="11"/>
        <v>0.99870283570264407</v>
      </c>
    </row>
    <row r="202" spans="1:14" x14ac:dyDescent="0.25">
      <c r="A202">
        <v>201</v>
      </c>
      <c r="B202" s="2">
        <v>7130.3</v>
      </c>
      <c r="C202" s="1">
        <v>6.51</v>
      </c>
      <c r="D202" s="8">
        <v>180000000000</v>
      </c>
      <c r="E202" s="1">
        <v>0.3</v>
      </c>
      <c r="F202" s="1">
        <v>2500</v>
      </c>
      <c r="G202" s="1">
        <v>19</v>
      </c>
      <c r="H202" s="8">
        <v>90000000000</v>
      </c>
      <c r="I202" s="1">
        <v>0.22</v>
      </c>
      <c r="J202">
        <v>0.96249464366628779</v>
      </c>
      <c r="L202" s="9">
        <f t="shared" si="9"/>
        <v>5.1497648050173096E-4</v>
      </c>
      <c r="M202" s="10">
        <f t="shared" si="10"/>
        <v>0.99913521360226776</v>
      </c>
      <c r="N202">
        <f t="shared" si="11"/>
        <v>0.99919135189121355</v>
      </c>
    </row>
    <row r="203" spans="1:14" x14ac:dyDescent="0.25">
      <c r="A203">
        <v>202</v>
      </c>
      <c r="B203" s="2">
        <v>7130.3</v>
      </c>
      <c r="C203" s="1">
        <v>6.51</v>
      </c>
      <c r="D203" s="8">
        <v>180000000000</v>
      </c>
      <c r="E203" s="1">
        <v>0.3</v>
      </c>
      <c r="F203" s="1">
        <v>2500</v>
      </c>
      <c r="G203" s="1">
        <v>19</v>
      </c>
      <c r="H203" s="8">
        <v>90000000000</v>
      </c>
      <c r="I203" s="1">
        <v>0.22</v>
      </c>
      <c r="J203">
        <v>0.94341166806838372</v>
      </c>
      <c r="L203" s="9">
        <f t="shared" si="9"/>
        <v>5.1497648050173096E-4</v>
      </c>
      <c r="M203" s="10">
        <f t="shared" si="10"/>
        <v>0.99913521360226776</v>
      </c>
      <c r="N203">
        <f t="shared" si="11"/>
        <v>0.99919135189121355</v>
      </c>
    </row>
    <row r="204" spans="1:14" x14ac:dyDescent="0.25">
      <c r="A204">
        <v>203</v>
      </c>
      <c r="B204" s="2">
        <v>7130.3</v>
      </c>
      <c r="C204" s="1">
        <v>6.51</v>
      </c>
      <c r="D204" s="8">
        <v>180000000000</v>
      </c>
      <c r="E204" s="1">
        <v>0.3</v>
      </c>
      <c r="F204" s="1">
        <v>2500</v>
      </c>
      <c r="G204" s="1">
        <v>19</v>
      </c>
      <c r="H204" s="8">
        <v>90000000000</v>
      </c>
      <c r="I204" s="1">
        <v>0.22</v>
      </c>
      <c r="J204">
        <v>0.92092413684449859</v>
      </c>
      <c r="L204" s="9">
        <f t="shared" si="9"/>
        <v>5.1497648050173096E-4</v>
      </c>
      <c r="M204" s="10">
        <f t="shared" si="10"/>
        <v>0.99913521360226776</v>
      </c>
      <c r="N204">
        <f t="shared" si="11"/>
        <v>0.99919135189121355</v>
      </c>
    </row>
    <row r="205" spans="1:14" x14ac:dyDescent="0.25">
      <c r="A205">
        <v>204</v>
      </c>
      <c r="B205" s="2">
        <v>7130.3</v>
      </c>
      <c r="C205" s="1">
        <v>6.51</v>
      </c>
      <c r="D205" s="8">
        <v>180000000000</v>
      </c>
      <c r="E205" s="1">
        <v>0.3</v>
      </c>
      <c r="F205" s="1">
        <v>2500</v>
      </c>
      <c r="G205" s="1">
        <v>19</v>
      </c>
      <c r="H205" s="8">
        <v>90000000000</v>
      </c>
      <c r="I205" s="1">
        <v>0.22</v>
      </c>
      <c r="J205">
        <v>0.96016371400018008</v>
      </c>
      <c r="L205" s="9">
        <f t="shared" si="9"/>
        <v>5.1497648050173096E-4</v>
      </c>
      <c r="M205" s="10">
        <f t="shared" si="10"/>
        <v>0.99913521360226776</v>
      </c>
      <c r="N205">
        <f t="shared" si="11"/>
        <v>0.99919135189121355</v>
      </c>
    </row>
    <row r="206" spans="1:14" x14ac:dyDescent="0.25">
      <c r="A206">
        <v>205</v>
      </c>
      <c r="B206" s="2">
        <v>7130.3</v>
      </c>
      <c r="C206" s="1">
        <v>6.51</v>
      </c>
      <c r="D206" s="8">
        <v>180000000000</v>
      </c>
      <c r="E206" s="1">
        <v>0.3</v>
      </c>
      <c r="F206" s="1">
        <v>2500</v>
      </c>
      <c r="G206" s="1">
        <v>19</v>
      </c>
      <c r="H206" s="8">
        <v>90000000000</v>
      </c>
      <c r="I206" s="1">
        <v>0.22</v>
      </c>
      <c r="J206">
        <v>0.97014250014533188</v>
      </c>
      <c r="L206" s="9">
        <f t="shared" si="9"/>
        <v>5.1497648050173096E-4</v>
      </c>
      <c r="M206" s="10">
        <f t="shared" si="10"/>
        <v>0.99913521360226776</v>
      </c>
      <c r="N206">
        <f t="shared" si="11"/>
        <v>0.99919135189121355</v>
      </c>
    </row>
    <row r="207" spans="1:14" x14ac:dyDescent="0.25">
      <c r="A207">
        <v>206</v>
      </c>
      <c r="B207" s="6">
        <v>1640.6259</v>
      </c>
      <c r="C207" s="1">
        <v>6.14</v>
      </c>
      <c r="D207" s="8">
        <v>2300000000</v>
      </c>
      <c r="E207" s="1">
        <v>0.35</v>
      </c>
      <c r="F207" s="1">
        <v>2500</v>
      </c>
      <c r="G207" s="1">
        <v>3</v>
      </c>
      <c r="H207" s="8">
        <v>90000000000</v>
      </c>
      <c r="I207" s="1">
        <v>0.22</v>
      </c>
      <c r="J207">
        <v>0.74023321019760524</v>
      </c>
      <c r="L207" s="9">
        <f t="shared" si="9"/>
        <v>9.1699266284941919E-2</v>
      </c>
      <c r="M207" s="10">
        <f t="shared" si="10"/>
        <v>0.85696299862644254</v>
      </c>
      <c r="N207">
        <f t="shared" si="11"/>
        <v>0.8643989518298153</v>
      </c>
    </row>
    <row r="208" spans="1:14" x14ac:dyDescent="0.25">
      <c r="A208">
        <v>207</v>
      </c>
      <c r="B208" s="6">
        <v>1640.6259</v>
      </c>
      <c r="C208" s="1">
        <v>6.14</v>
      </c>
      <c r="D208" s="8">
        <v>2300000000</v>
      </c>
      <c r="E208" s="1">
        <v>0.35</v>
      </c>
      <c r="F208" s="1">
        <v>2500</v>
      </c>
      <c r="G208" s="1">
        <v>3</v>
      </c>
      <c r="H208" s="8">
        <v>90000000000</v>
      </c>
      <c r="I208" s="1">
        <v>0.22</v>
      </c>
      <c r="J208">
        <v>0.72687321535589278</v>
      </c>
      <c r="L208" s="9">
        <f t="shared" si="9"/>
        <v>9.1699266284941919E-2</v>
      </c>
      <c r="M208" s="10">
        <f t="shared" si="10"/>
        <v>0.85696299862644254</v>
      </c>
      <c r="N208">
        <f t="shared" si="11"/>
        <v>0.8643989518298153</v>
      </c>
    </row>
    <row r="209" spans="1:14" x14ac:dyDescent="0.25">
      <c r="A209">
        <v>208</v>
      </c>
      <c r="B209" s="6">
        <v>1640.6259</v>
      </c>
      <c r="C209" s="1">
        <v>6.14</v>
      </c>
      <c r="D209" s="8">
        <v>2300000000</v>
      </c>
      <c r="E209" s="1">
        <v>0.35</v>
      </c>
      <c r="F209" s="1">
        <v>2500</v>
      </c>
      <c r="G209" s="1">
        <v>3</v>
      </c>
      <c r="H209" s="8">
        <v>90000000000</v>
      </c>
      <c r="I209" s="1">
        <v>0.22</v>
      </c>
      <c r="J209">
        <v>0.73450894208614959</v>
      </c>
      <c r="L209" s="9">
        <f t="shared" si="9"/>
        <v>9.1699266284941919E-2</v>
      </c>
      <c r="M209" s="10">
        <f t="shared" si="10"/>
        <v>0.85696299862644254</v>
      </c>
      <c r="N209">
        <f t="shared" si="11"/>
        <v>0.8643989518298153</v>
      </c>
    </row>
    <row r="210" spans="1:14" x14ac:dyDescent="0.25">
      <c r="A210">
        <v>209</v>
      </c>
      <c r="B210" s="6">
        <v>1640.6259</v>
      </c>
      <c r="C210" s="1">
        <v>6.14</v>
      </c>
      <c r="D210" s="8">
        <v>2300000000</v>
      </c>
      <c r="E210" s="1">
        <v>0.35</v>
      </c>
      <c r="F210" s="1">
        <v>2500</v>
      </c>
      <c r="G210" s="1">
        <v>3</v>
      </c>
      <c r="H210" s="8">
        <v>90000000000</v>
      </c>
      <c r="I210" s="1">
        <v>0.22</v>
      </c>
      <c r="J210">
        <v>0.73700869613717468</v>
      </c>
      <c r="L210" s="9">
        <f t="shared" si="9"/>
        <v>9.1699266284941919E-2</v>
      </c>
      <c r="M210" s="10">
        <f t="shared" si="10"/>
        <v>0.85696299862644254</v>
      </c>
      <c r="N210">
        <f t="shared" si="11"/>
        <v>0.8643989518298153</v>
      </c>
    </row>
    <row r="211" spans="1:14" x14ac:dyDescent="0.25">
      <c r="A211">
        <v>210</v>
      </c>
      <c r="B211" s="6">
        <v>1640.6259</v>
      </c>
      <c r="C211" s="1">
        <v>6.14</v>
      </c>
      <c r="D211" s="8">
        <v>2300000000</v>
      </c>
      <c r="E211" s="1">
        <v>0.35</v>
      </c>
      <c r="F211" s="1">
        <v>2500</v>
      </c>
      <c r="G211" s="1">
        <v>3</v>
      </c>
      <c r="H211" s="8">
        <v>90000000000</v>
      </c>
      <c r="I211" s="1">
        <v>0.22</v>
      </c>
      <c r="J211">
        <v>0.73700869613717468</v>
      </c>
      <c r="L211" s="9">
        <f t="shared" si="9"/>
        <v>9.1699266284941919E-2</v>
      </c>
      <c r="M211" s="10">
        <f t="shared" si="10"/>
        <v>0.85696299862644254</v>
      </c>
      <c r="N211">
        <f t="shared" si="11"/>
        <v>0.8643989518298153</v>
      </c>
    </row>
    <row r="212" spans="1:14" x14ac:dyDescent="0.25">
      <c r="A212">
        <v>211</v>
      </c>
      <c r="B212" s="6">
        <v>1640.6259</v>
      </c>
      <c r="C212" s="1">
        <v>6.14</v>
      </c>
      <c r="D212" s="8">
        <v>2300000000</v>
      </c>
      <c r="E212" s="1">
        <v>0.35</v>
      </c>
      <c r="F212" s="1">
        <v>2500</v>
      </c>
      <c r="G212" s="1">
        <v>4</v>
      </c>
      <c r="H212" s="8">
        <v>90000000000</v>
      </c>
      <c r="I212" s="1">
        <v>0.22</v>
      </c>
      <c r="J212">
        <v>0.785353452498602</v>
      </c>
      <c r="L212" s="9">
        <f t="shared" si="9"/>
        <v>5.1580837285279832E-2</v>
      </c>
      <c r="M212" s="10">
        <f t="shared" si="10"/>
        <v>0.91694288405059354</v>
      </c>
      <c r="N212">
        <f t="shared" si="11"/>
        <v>0.92168616238128132</v>
      </c>
    </row>
    <row r="213" spans="1:14" x14ac:dyDescent="0.25">
      <c r="A213">
        <v>212</v>
      </c>
      <c r="B213" s="6">
        <v>1640.6259</v>
      </c>
      <c r="C213" s="1">
        <v>6.14</v>
      </c>
      <c r="D213" s="8">
        <v>2300000000</v>
      </c>
      <c r="E213" s="1">
        <v>0.35</v>
      </c>
      <c r="F213" s="1">
        <v>2500</v>
      </c>
      <c r="G213" s="1">
        <v>4</v>
      </c>
      <c r="H213" s="8">
        <v>90000000000</v>
      </c>
      <c r="I213" s="1">
        <v>0.22</v>
      </c>
      <c r="J213">
        <v>0.79396819050157463</v>
      </c>
      <c r="L213" s="9">
        <f t="shared" si="9"/>
        <v>5.1580837285279832E-2</v>
      </c>
      <c r="M213" s="10">
        <f t="shared" si="10"/>
        <v>0.91694288405059354</v>
      </c>
      <c r="N213">
        <f t="shared" si="11"/>
        <v>0.92168616238128132</v>
      </c>
    </row>
    <row r="214" spans="1:14" x14ac:dyDescent="0.25">
      <c r="A214">
        <v>213</v>
      </c>
      <c r="B214" s="6">
        <v>1640.6259</v>
      </c>
      <c r="C214" s="1">
        <v>6.14</v>
      </c>
      <c r="D214" s="8">
        <v>2300000000</v>
      </c>
      <c r="E214" s="1">
        <v>0.35</v>
      </c>
      <c r="F214" s="1">
        <v>2500</v>
      </c>
      <c r="G214" s="1">
        <v>4</v>
      </c>
      <c r="H214" s="8">
        <v>90000000000</v>
      </c>
      <c r="I214" s="1">
        <v>0.22</v>
      </c>
      <c r="J214">
        <v>0.79381168188769424</v>
      </c>
      <c r="L214" s="9">
        <f t="shared" si="9"/>
        <v>5.1580837285279832E-2</v>
      </c>
      <c r="M214" s="10">
        <f t="shared" si="10"/>
        <v>0.91694288405059354</v>
      </c>
      <c r="N214">
        <f t="shared" si="11"/>
        <v>0.92168616238128132</v>
      </c>
    </row>
    <row r="215" spans="1:14" x14ac:dyDescent="0.25">
      <c r="A215">
        <v>214</v>
      </c>
      <c r="B215" s="6">
        <v>1640.6259</v>
      </c>
      <c r="C215" s="1">
        <v>6.14</v>
      </c>
      <c r="D215" s="8">
        <v>2300000000</v>
      </c>
      <c r="E215" s="1">
        <v>0.35</v>
      </c>
      <c r="F215" s="1">
        <v>2500</v>
      </c>
      <c r="G215" s="1">
        <v>4</v>
      </c>
      <c r="H215" s="8">
        <v>90000000000</v>
      </c>
      <c r="I215" s="1">
        <v>0.22</v>
      </c>
      <c r="J215">
        <v>0.79021161035527154</v>
      </c>
      <c r="L215" s="9">
        <f t="shared" si="9"/>
        <v>5.1580837285279832E-2</v>
      </c>
      <c r="M215" s="10">
        <f t="shared" si="10"/>
        <v>0.91694288405059354</v>
      </c>
      <c r="N215">
        <f t="shared" si="11"/>
        <v>0.92168616238128132</v>
      </c>
    </row>
    <row r="216" spans="1:14" x14ac:dyDescent="0.25">
      <c r="A216">
        <v>215</v>
      </c>
      <c r="B216" s="6">
        <v>1640.6259</v>
      </c>
      <c r="C216" s="1">
        <v>6.14</v>
      </c>
      <c r="D216" s="8">
        <v>2300000000</v>
      </c>
      <c r="E216" s="1">
        <v>0.35</v>
      </c>
      <c r="F216" s="1">
        <v>2500</v>
      </c>
      <c r="G216" s="1">
        <v>4</v>
      </c>
      <c r="H216" s="8">
        <v>90000000000</v>
      </c>
      <c r="I216" s="1">
        <v>0.22</v>
      </c>
      <c r="J216">
        <v>0.79629825385398723</v>
      </c>
      <c r="L216" s="9">
        <f t="shared" si="9"/>
        <v>5.1580837285279832E-2</v>
      </c>
      <c r="M216" s="10">
        <f t="shared" si="10"/>
        <v>0.91694288405059354</v>
      </c>
      <c r="N216">
        <f t="shared" si="11"/>
        <v>0.92168616238128132</v>
      </c>
    </row>
    <row r="217" spans="1:14" x14ac:dyDescent="0.25">
      <c r="A217">
        <v>216</v>
      </c>
      <c r="B217" s="6">
        <v>1640.6259</v>
      </c>
      <c r="C217" s="1">
        <v>6.14</v>
      </c>
      <c r="D217" s="8">
        <v>2300000000</v>
      </c>
      <c r="E217" s="1">
        <v>0.35</v>
      </c>
      <c r="F217" s="1">
        <v>2500</v>
      </c>
      <c r="G217" s="1">
        <v>5</v>
      </c>
      <c r="H217" s="8">
        <v>90000000000</v>
      </c>
      <c r="I217" s="1">
        <v>0.22</v>
      </c>
      <c r="J217">
        <v>0.81696786326476167</v>
      </c>
      <c r="L217" s="9">
        <f t="shared" si="9"/>
        <v>3.3011735862579092E-2</v>
      </c>
      <c r="M217" s="10">
        <f t="shared" si="10"/>
        <v>0.9460366789865019</v>
      </c>
      <c r="N217">
        <f t="shared" si="11"/>
        <v>0.9492623935326524</v>
      </c>
    </row>
    <row r="218" spans="1:14" x14ac:dyDescent="0.25">
      <c r="A218">
        <v>217</v>
      </c>
      <c r="B218" s="6">
        <v>1640.6259</v>
      </c>
      <c r="C218" s="1">
        <v>6.14</v>
      </c>
      <c r="D218" s="8">
        <v>2300000000</v>
      </c>
      <c r="E218" s="1">
        <v>0.35</v>
      </c>
      <c r="F218" s="1">
        <v>2500</v>
      </c>
      <c r="G218" s="1">
        <v>5</v>
      </c>
      <c r="H218" s="8">
        <v>90000000000</v>
      </c>
      <c r="I218" s="1">
        <v>0.22</v>
      </c>
      <c r="J218">
        <v>0.8183671368293095</v>
      </c>
      <c r="L218" s="9">
        <f t="shared" si="9"/>
        <v>3.3011735862579092E-2</v>
      </c>
      <c r="M218" s="10">
        <f t="shared" si="10"/>
        <v>0.9460366789865019</v>
      </c>
      <c r="N218">
        <f t="shared" si="11"/>
        <v>0.9492623935326524</v>
      </c>
    </row>
    <row r="219" spans="1:14" x14ac:dyDescent="0.25">
      <c r="A219">
        <v>218</v>
      </c>
      <c r="B219" s="6">
        <v>1640.6259</v>
      </c>
      <c r="C219" s="1">
        <v>6.14</v>
      </c>
      <c r="D219" s="8">
        <v>2300000000</v>
      </c>
      <c r="E219" s="1">
        <v>0.35</v>
      </c>
      <c r="F219" s="1">
        <v>2500</v>
      </c>
      <c r="G219" s="1">
        <v>5</v>
      </c>
      <c r="H219" s="8">
        <v>90000000000</v>
      </c>
      <c r="I219" s="1">
        <v>0.22</v>
      </c>
      <c r="J219">
        <v>0.8243990946604004</v>
      </c>
      <c r="L219" s="9">
        <f t="shared" si="9"/>
        <v>3.3011735862579092E-2</v>
      </c>
      <c r="M219" s="10">
        <f t="shared" si="10"/>
        <v>0.9460366789865019</v>
      </c>
      <c r="N219">
        <f t="shared" si="11"/>
        <v>0.9492623935326524</v>
      </c>
    </row>
    <row r="220" spans="1:14" x14ac:dyDescent="0.25">
      <c r="A220">
        <v>219</v>
      </c>
      <c r="B220" s="6">
        <v>1640.6259</v>
      </c>
      <c r="C220" s="1">
        <v>6.14</v>
      </c>
      <c r="D220" s="8">
        <v>2300000000</v>
      </c>
      <c r="E220" s="1">
        <v>0.35</v>
      </c>
      <c r="F220" s="1">
        <v>2500</v>
      </c>
      <c r="G220" s="1">
        <v>5</v>
      </c>
      <c r="H220" s="8">
        <v>90000000000</v>
      </c>
      <c r="I220" s="1">
        <v>0.22</v>
      </c>
      <c r="J220">
        <v>0.81367620434497245</v>
      </c>
      <c r="L220" s="9">
        <f t="shared" si="9"/>
        <v>3.3011735862579092E-2</v>
      </c>
      <c r="M220" s="10">
        <f t="shared" si="10"/>
        <v>0.9460366789865019</v>
      </c>
      <c r="N220">
        <f t="shared" si="11"/>
        <v>0.9492623935326524</v>
      </c>
    </row>
    <row r="221" spans="1:14" x14ac:dyDescent="0.25">
      <c r="A221">
        <v>220</v>
      </c>
      <c r="B221" s="6">
        <v>1640.6259</v>
      </c>
      <c r="C221" s="1">
        <v>6.14</v>
      </c>
      <c r="D221" s="8">
        <v>2300000000</v>
      </c>
      <c r="E221" s="1">
        <v>0.35</v>
      </c>
      <c r="F221" s="1">
        <v>2500</v>
      </c>
      <c r="G221" s="1">
        <v>5</v>
      </c>
      <c r="H221" s="8">
        <v>90000000000</v>
      </c>
      <c r="I221" s="1">
        <v>0.22</v>
      </c>
      <c r="J221">
        <v>0.82256033492209912</v>
      </c>
      <c r="L221" s="9">
        <f t="shared" si="9"/>
        <v>3.3011735862579092E-2</v>
      </c>
      <c r="M221" s="10">
        <f t="shared" si="10"/>
        <v>0.9460366789865019</v>
      </c>
      <c r="N221">
        <f t="shared" si="11"/>
        <v>0.9492623935326524</v>
      </c>
    </row>
    <row r="222" spans="1:14" x14ac:dyDescent="0.25">
      <c r="A222">
        <v>221</v>
      </c>
      <c r="B222" s="6">
        <v>1640.6259</v>
      </c>
      <c r="C222" s="1">
        <v>6.14</v>
      </c>
      <c r="D222" s="8">
        <v>2300000000</v>
      </c>
      <c r="E222" s="1">
        <v>0.35</v>
      </c>
      <c r="F222" s="1">
        <v>2500</v>
      </c>
      <c r="G222" s="1">
        <v>6</v>
      </c>
      <c r="H222" s="8">
        <v>90000000000</v>
      </c>
      <c r="I222" s="1">
        <v>0.22</v>
      </c>
      <c r="J222">
        <v>0.82027667789975867</v>
      </c>
      <c r="L222" s="9">
        <f t="shared" si="9"/>
        <v>2.292481657123548E-2</v>
      </c>
      <c r="M222" s="10">
        <f t="shared" si="10"/>
        <v>0.96221394833515328</v>
      </c>
      <c r="N222">
        <f t="shared" si="11"/>
        <v>0.96453047128752833</v>
      </c>
    </row>
    <row r="223" spans="1:14" x14ac:dyDescent="0.25">
      <c r="A223">
        <v>222</v>
      </c>
      <c r="B223" s="6">
        <v>1640.6259</v>
      </c>
      <c r="C223" s="1">
        <v>6.14</v>
      </c>
      <c r="D223" s="8">
        <v>2300000000</v>
      </c>
      <c r="E223" s="1">
        <v>0.35</v>
      </c>
      <c r="F223" s="1">
        <v>2500</v>
      </c>
      <c r="G223" s="1">
        <v>6</v>
      </c>
      <c r="H223" s="8">
        <v>90000000000</v>
      </c>
      <c r="I223" s="1">
        <v>0.22</v>
      </c>
      <c r="J223">
        <v>0.81459995448494082</v>
      </c>
      <c r="L223" s="9">
        <f t="shared" si="9"/>
        <v>2.292481657123548E-2</v>
      </c>
      <c r="M223" s="10">
        <f t="shared" si="10"/>
        <v>0.96221394833515328</v>
      </c>
      <c r="N223">
        <f t="shared" si="11"/>
        <v>0.96453047128752833</v>
      </c>
    </row>
    <row r="224" spans="1:14" x14ac:dyDescent="0.25">
      <c r="A224">
        <v>223</v>
      </c>
      <c r="B224" s="6">
        <v>1640.6259</v>
      </c>
      <c r="C224" s="1">
        <v>6.14</v>
      </c>
      <c r="D224" s="8">
        <v>2300000000</v>
      </c>
      <c r="E224" s="1">
        <v>0.35</v>
      </c>
      <c r="F224" s="1">
        <v>2500</v>
      </c>
      <c r="G224" s="1">
        <v>6</v>
      </c>
      <c r="H224" s="8">
        <v>90000000000</v>
      </c>
      <c r="I224" s="1">
        <v>0.22</v>
      </c>
      <c r="J224">
        <v>0.82445345672399695</v>
      </c>
      <c r="L224" s="9">
        <f t="shared" si="9"/>
        <v>2.292481657123548E-2</v>
      </c>
      <c r="M224" s="10">
        <f t="shared" si="10"/>
        <v>0.96221394833515328</v>
      </c>
      <c r="N224">
        <f t="shared" si="11"/>
        <v>0.96453047128752833</v>
      </c>
    </row>
    <row r="225" spans="1:14" x14ac:dyDescent="0.25">
      <c r="A225">
        <v>224</v>
      </c>
      <c r="B225" s="6">
        <v>1640.6259</v>
      </c>
      <c r="C225" s="1">
        <v>6.14</v>
      </c>
      <c r="D225" s="8">
        <v>2300000000</v>
      </c>
      <c r="E225" s="1">
        <v>0.35</v>
      </c>
      <c r="F225" s="1">
        <v>2500</v>
      </c>
      <c r="G225" s="1">
        <v>6</v>
      </c>
      <c r="H225" s="8">
        <v>90000000000</v>
      </c>
      <c r="I225" s="1">
        <v>0.22</v>
      </c>
      <c r="J225">
        <v>0.82400475345609792</v>
      </c>
      <c r="L225" s="9">
        <f t="shared" si="9"/>
        <v>2.292481657123548E-2</v>
      </c>
      <c r="M225" s="10">
        <f t="shared" si="10"/>
        <v>0.96221394833515328</v>
      </c>
      <c r="N225">
        <f t="shared" si="11"/>
        <v>0.96453047128752833</v>
      </c>
    </row>
    <row r="226" spans="1:14" x14ac:dyDescent="0.25">
      <c r="A226">
        <v>225</v>
      </c>
      <c r="B226" s="6">
        <v>1640.6259</v>
      </c>
      <c r="C226" s="1">
        <v>6.14</v>
      </c>
      <c r="D226" s="8">
        <v>2300000000</v>
      </c>
      <c r="E226" s="1">
        <v>0.35</v>
      </c>
      <c r="F226" s="1">
        <v>2500</v>
      </c>
      <c r="G226" s="1">
        <v>6</v>
      </c>
      <c r="H226" s="8">
        <v>90000000000</v>
      </c>
      <c r="I226" s="1">
        <v>0.22</v>
      </c>
      <c r="J226">
        <v>0.82445345672399695</v>
      </c>
      <c r="L226" s="9">
        <f t="shared" si="9"/>
        <v>2.292481657123548E-2</v>
      </c>
      <c r="M226" s="10">
        <f t="shared" si="10"/>
        <v>0.96221394833515328</v>
      </c>
      <c r="N226">
        <f t="shared" si="11"/>
        <v>0.96453047128752833</v>
      </c>
    </row>
    <row r="227" spans="1:14" x14ac:dyDescent="0.25">
      <c r="A227">
        <v>226</v>
      </c>
      <c r="B227" s="6">
        <v>1640.6259</v>
      </c>
      <c r="C227" s="1">
        <v>6.14</v>
      </c>
      <c r="D227" s="8">
        <v>2300000000</v>
      </c>
      <c r="E227" s="1">
        <v>0.35</v>
      </c>
      <c r="F227" s="1">
        <v>2500</v>
      </c>
      <c r="G227" s="1">
        <v>8</v>
      </c>
      <c r="H227" s="8">
        <v>90000000000</v>
      </c>
      <c r="I227" s="1">
        <v>0.22</v>
      </c>
      <c r="J227">
        <v>0.84233236286148327</v>
      </c>
      <c r="L227" s="9">
        <f t="shared" si="9"/>
        <v>1.2895209321319958E-2</v>
      </c>
      <c r="M227" s="10">
        <f t="shared" si="10"/>
        <v>0.9785681971110668</v>
      </c>
      <c r="N227">
        <f t="shared" si="11"/>
        <v>0.97991594945854377</v>
      </c>
    </row>
    <row r="228" spans="1:14" x14ac:dyDescent="0.25">
      <c r="A228">
        <v>227</v>
      </c>
      <c r="B228" s="6">
        <v>1640.6259</v>
      </c>
      <c r="C228" s="1">
        <v>6.14</v>
      </c>
      <c r="D228" s="8">
        <v>2300000000</v>
      </c>
      <c r="E228" s="1">
        <v>0.35</v>
      </c>
      <c r="F228" s="1">
        <v>2500</v>
      </c>
      <c r="G228" s="1">
        <v>8</v>
      </c>
      <c r="H228" s="8">
        <v>90000000000</v>
      </c>
      <c r="I228" s="1">
        <v>0.22</v>
      </c>
      <c r="J228">
        <v>0.84074716292246565</v>
      </c>
      <c r="L228" s="9">
        <f t="shared" si="9"/>
        <v>1.2895209321319958E-2</v>
      </c>
      <c r="M228" s="10">
        <f t="shared" si="10"/>
        <v>0.9785681971110668</v>
      </c>
      <c r="N228">
        <f t="shared" si="11"/>
        <v>0.97991594945854377</v>
      </c>
    </row>
    <row r="229" spans="1:14" x14ac:dyDescent="0.25">
      <c r="A229">
        <v>228</v>
      </c>
      <c r="B229" s="6">
        <v>1640.6259</v>
      </c>
      <c r="C229" s="1">
        <v>6.14</v>
      </c>
      <c r="D229" s="8">
        <v>2300000000</v>
      </c>
      <c r="E229" s="1">
        <v>0.35</v>
      </c>
      <c r="F229" s="1">
        <v>2500</v>
      </c>
      <c r="G229" s="1">
        <v>8</v>
      </c>
      <c r="H229" s="8">
        <v>90000000000</v>
      </c>
      <c r="I229" s="1">
        <v>0.22</v>
      </c>
      <c r="J229">
        <v>0.83566577778530582</v>
      </c>
      <c r="L229" s="9">
        <f t="shared" si="9"/>
        <v>1.2895209321319958E-2</v>
      </c>
      <c r="M229" s="10">
        <f t="shared" si="10"/>
        <v>0.9785681971110668</v>
      </c>
      <c r="N229">
        <f t="shared" si="11"/>
        <v>0.97991594945854377</v>
      </c>
    </row>
    <row r="230" spans="1:14" x14ac:dyDescent="0.25">
      <c r="A230">
        <v>229</v>
      </c>
      <c r="B230" s="6">
        <v>1640.6259</v>
      </c>
      <c r="C230" s="1">
        <v>6.14</v>
      </c>
      <c r="D230" s="8">
        <v>2300000000</v>
      </c>
      <c r="E230" s="1">
        <v>0.35</v>
      </c>
      <c r="F230" s="1">
        <v>2500</v>
      </c>
      <c r="G230" s="1">
        <v>8</v>
      </c>
      <c r="H230" s="8">
        <v>90000000000</v>
      </c>
      <c r="I230" s="1">
        <v>0.22</v>
      </c>
      <c r="J230">
        <v>0.83595665522308316</v>
      </c>
      <c r="L230" s="9">
        <f t="shared" si="9"/>
        <v>1.2895209321319958E-2</v>
      </c>
      <c r="M230" s="10">
        <f t="shared" si="10"/>
        <v>0.9785681971110668</v>
      </c>
      <c r="N230">
        <f t="shared" si="11"/>
        <v>0.97991594945854377</v>
      </c>
    </row>
    <row r="231" spans="1:14" x14ac:dyDescent="0.25">
      <c r="A231">
        <v>230</v>
      </c>
      <c r="B231" s="6">
        <v>1640.6259</v>
      </c>
      <c r="C231" s="1">
        <v>6.14</v>
      </c>
      <c r="D231" s="8">
        <v>2300000000</v>
      </c>
      <c r="E231" s="1">
        <v>0.35</v>
      </c>
      <c r="F231" s="1">
        <v>2500</v>
      </c>
      <c r="G231" s="1">
        <v>8</v>
      </c>
      <c r="H231" s="8">
        <v>90000000000</v>
      </c>
      <c r="I231" s="1">
        <v>0.22</v>
      </c>
      <c r="J231">
        <v>0.84156716554155497</v>
      </c>
      <c r="L231" s="9">
        <f t="shared" si="9"/>
        <v>1.2895209321319958E-2</v>
      </c>
      <c r="M231" s="10">
        <f t="shared" si="10"/>
        <v>0.9785681971110668</v>
      </c>
      <c r="N231">
        <f t="shared" si="11"/>
        <v>0.97991594945854377</v>
      </c>
    </row>
    <row r="232" spans="1:14" x14ac:dyDescent="0.25">
      <c r="A232">
        <v>231</v>
      </c>
      <c r="B232" s="6">
        <v>1640.6259</v>
      </c>
      <c r="C232" s="1">
        <v>6.14</v>
      </c>
      <c r="D232" s="8">
        <v>2300000000</v>
      </c>
      <c r="E232" s="1">
        <v>0.35</v>
      </c>
      <c r="F232" s="1">
        <v>2500</v>
      </c>
      <c r="G232" s="1">
        <v>10</v>
      </c>
      <c r="H232" s="8">
        <v>90000000000</v>
      </c>
      <c r="I232" s="1">
        <v>0.22</v>
      </c>
      <c r="J232">
        <v>0.85254962031947934</v>
      </c>
      <c r="L232" s="9">
        <f t="shared" si="9"/>
        <v>8.252933965644773E-3</v>
      </c>
      <c r="M232" s="10">
        <f t="shared" si="10"/>
        <v>0.98623052731869243</v>
      </c>
      <c r="N232">
        <f t="shared" si="11"/>
        <v>0.98710676651658869</v>
      </c>
    </row>
    <row r="233" spans="1:14" x14ac:dyDescent="0.25">
      <c r="A233">
        <v>232</v>
      </c>
      <c r="B233" s="6">
        <v>1640.6259</v>
      </c>
      <c r="C233" s="1">
        <v>6.14</v>
      </c>
      <c r="D233" s="8">
        <v>2300000000</v>
      </c>
      <c r="E233" s="1">
        <v>0.35</v>
      </c>
      <c r="F233" s="1">
        <v>2500</v>
      </c>
      <c r="G233" s="1">
        <v>10</v>
      </c>
      <c r="H233" s="8">
        <v>90000000000</v>
      </c>
      <c r="I233" s="1">
        <v>0.22</v>
      </c>
      <c r="J233">
        <v>0.85167606087998993</v>
      </c>
      <c r="L233" s="9">
        <f t="shared" si="9"/>
        <v>8.252933965644773E-3</v>
      </c>
      <c r="M233" s="10">
        <f t="shared" si="10"/>
        <v>0.98623052731869243</v>
      </c>
      <c r="N233">
        <f t="shared" si="11"/>
        <v>0.98710676651658869</v>
      </c>
    </row>
    <row r="234" spans="1:14" x14ac:dyDescent="0.25">
      <c r="A234">
        <v>233</v>
      </c>
      <c r="B234" s="6">
        <v>1640.6259</v>
      </c>
      <c r="C234" s="1">
        <v>6.14</v>
      </c>
      <c r="D234" s="8">
        <v>2300000000</v>
      </c>
      <c r="E234" s="1">
        <v>0.35</v>
      </c>
      <c r="F234" s="1">
        <v>2500</v>
      </c>
      <c r="G234" s="1">
        <v>10</v>
      </c>
      <c r="H234" s="8">
        <v>90000000000</v>
      </c>
      <c r="I234" s="1">
        <v>0.22</v>
      </c>
      <c r="J234">
        <v>0.85580042427962322</v>
      </c>
      <c r="L234" s="9">
        <f t="shared" si="9"/>
        <v>8.252933965644773E-3</v>
      </c>
      <c r="M234" s="10">
        <f t="shared" si="10"/>
        <v>0.98623052731869243</v>
      </c>
      <c r="N234">
        <f t="shared" si="11"/>
        <v>0.98710676651658869</v>
      </c>
    </row>
    <row r="235" spans="1:14" x14ac:dyDescent="0.25">
      <c r="A235">
        <v>234</v>
      </c>
      <c r="B235" s="6">
        <v>1640.6259</v>
      </c>
      <c r="C235" s="1">
        <v>6.14</v>
      </c>
      <c r="D235" s="8">
        <v>2300000000</v>
      </c>
      <c r="E235" s="1">
        <v>0.35</v>
      </c>
      <c r="F235" s="1">
        <v>2500</v>
      </c>
      <c r="G235" s="1">
        <v>10</v>
      </c>
      <c r="H235" s="8">
        <v>90000000000</v>
      </c>
      <c r="I235" s="1">
        <v>0.22</v>
      </c>
      <c r="J235">
        <v>0.85091515662466899</v>
      </c>
      <c r="L235" s="9">
        <f t="shared" si="9"/>
        <v>8.252933965644773E-3</v>
      </c>
      <c r="M235" s="10">
        <f t="shared" si="10"/>
        <v>0.98623052731869243</v>
      </c>
      <c r="N235">
        <f t="shared" si="11"/>
        <v>0.98710676651658869</v>
      </c>
    </row>
    <row r="236" spans="1:14" x14ac:dyDescent="0.25">
      <c r="A236">
        <v>235</v>
      </c>
      <c r="B236" s="6">
        <v>1640.6259</v>
      </c>
      <c r="C236" s="1">
        <v>6.14</v>
      </c>
      <c r="D236" s="8">
        <v>2300000000</v>
      </c>
      <c r="E236" s="1">
        <v>0.35</v>
      </c>
      <c r="F236" s="1">
        <v>2500</v>
      </c>
      <c r="G236" s="1">
        <v>10</v>
      </c>
      <c r="H236" s="8">
        <v>90000000000</v>
      </c>
      <c r="I236" s="1">
        <v>0.22</v>
      </c>
      <c r="J236">
        <v>0.84395743431964398</v>
      </c>
      <c r="L236" s="9">
        <f t="shared" si="9"/>
        <v>8.252933965644773E-3</v>
      </c>
      <c r="M236" s="10">
        <f t="shared" si="10"/>
        <v>0.98623052731869243</v>
      </c>
      <c r="N236">
        <f t="shared" si="11"/>
        <v>0.98710676651658869</v>
      </c>
    </row>
    <row r="237" spans="1:14" x14ac:dyDescent="0.25">
      <c r="A237">
        <v>236</v>
      </c>
      <c r="B237" s="6">
        <v>1640.6259</v>
      </c>
      <c r="C237" s="1">
        <v>6.14</v>
      </c>
      <c r="D237" s="8">
        <v>2300000000</v>
      </c>
      <c r="E237" s="1">
        <v>0.35</v>
      </c>
      <c r="F237" s="1">
        <v>2500</v>
      </c>
      <c r="G237" s="1">
        <v>12</v>
      </c>
      <c r="H237" s="8">
        <v>90000000000</v>
      </c>
      <c r="I237" s="1">
        <v>0.22</v>
      </c>
      <c r="J237">
        <v>0.85607273061029254</v>
      </c>
      <c r="L237" s="9">
        <f t="shared" si="9"/>
        <v>5.7312041428088699E-3</v>
      </c>
      <c r="M237" s="10">
        <f t="shared" si="10"/>
        <v>0.99041770821917674</v>
      </c>
      <c r="N237">
        <f t="shared" si="11"/>
        <v>0.99103144875724036</v>
      </c>
    </row>
    <row r="238" spans="1:14" x14ac:dyDescent="0.25">
      <c r="A238">
        <v>237</v>
      </c>
      <c r="B238" s="6">
        <v>1640.6259</v>
      </c>
      <c r="C238" s="1">
        <v>6.14</v>
      </c>
      <c r="D238" s="8">
        <v>2300000000</v>
      </c>
      <c r="E238" s="1">
        <v>0.35</v>
      </c>
      <c r="F238" s="1">
        <v>2500</v>
      </c>
      <c r="G238" s="1">
        <v>12</v>
      </c>
      <c r="H238" s="8">
        <v>90000000000</v>
      </c>
      <c r="I238" s="1">
        <v>0.22</v>
      </c>
      <c r="J238">
        <v>0.85708643461328005</v>
      </c>
      <c r="L238" s="9">
        <f t="shared" si="9"/>
        <v>5.7312041428088699E-3</v>
      </c>
      <c r="M238" s="10">
        <f t="shared" si="10"/>
        <v>0.99041770821917674</v>
      </c>
      <c r="N238">
        <f t="shared" si="11"/>
        <v>0.99103144875724036</v>
      </c>
    </row>
    <row r="239" spans="1:14" x14ac:dyDescent="0.25">
      <c r="A239">
        <v>238</v>
      </c>
      <c r="B239" s="6">
        <v>1640.6259</v>
      </c>
      <c r="C239" s="1">
        <v>6.14</v>
      </c>
      <c r="D239" s="8">
        <v>2300000000</v>
      </c>
      <c r="E239" s="1">
        <v>0.35</v>
      </c>
      <c r="F239" s="1">
        <v>2500</v>
      </c>
      <c r="G239" s="1">
        <v>12</v>
      </c>
      <c r="H239" s="8">
        <v>90000000000</v>
      </c>
      <c r="I239" s="1">
        <v>0.22</v>
      </c>
      <c r="J239">
        <v>0.85318440426730979</v>
      </c>
      <c r="L239" s="9">
        <f t="shared" si="9"/>
        <v>5.7312041428088699E-3</v>
      </c>
      <c r="M239" s="10">
        <f t="shared" si="10"/>
        <v>0.99041770821917674</v>
      </c>
      <c r="N239">
        <f t="shared" si="11"/>
        <v>0.99103144875724036</v>
      </c>
    </row>
    <row r="240" spans="1:14" x14ac:dyDescent="0.25">
      <c r="A240">
        <v>239</v>
      </c>
      <c r="B240" s="6">
        <v>1640.6259</v>
      </c>
      <c r="C240" s="1">
        <v>6.14</v>
      </c>
      <c r="D240" s="8">
        <v>2300000000</v>
      </c>
      <c r="E240" s="1">
        <v>0.35</v>
      </c>
      <c r="F240" s="1">
        <v>2500</v>
      </c>
      <c r="G240" s="1">
        <v>12</v>
      </c>
      <c r="H240" s="8">
        <v>90000000000</v>
      </c>
      <c r="I240" s="1">
        <v>0.22</v>
      </c>
      <c r="J240">
        <v>0.86705823110887514</v>
      </c>
      <c r="L240" s="9">
        <f t="shared" si="9"/>
        <v>5.7312041428088699E-3</v>
      </c>
      <c r="M240" s="10">
        <f t="shared" si="10"/>
        <v>0.99041770821917674</v>
      </c>
      <c r="N240">
        <f t="shared" si="11"/>
        <v>0.99103144875724036</v>
      </c>
    </row>
    <row r="241" spans="1:14" x14ac:dyDescent="0.25">
      <c r="A241">
        <v>240</v>
      </c>
      <c r="B241" s="6">
        <v>1640.6259</v>
      </c>
      <c r="C241" s="1">
        <v>6.14</v>
      </c>
      <c r="D241" s="8">
        <v>2300000000</v>
      </c>
      <c r="E241" s="1">
        <v>0.35</v>
      </c>
      <c r="F241" s="1">
        <v>2500</v>
      </c>
      <c r="G241" s="1">
        <v>12</v>
      </c>
      <c r="H241" s="8">
        <v>90000000000</v>
      </c>
      <c r="I241" s="1">
        <v>0.22</v>
      </c>
      <c r="J241">
        <v>0.86224586603339914</v>
      </c>
      <c r="L241" s="9">
        <f t="shared" si="9"/>
        <v>5.7312041428088699E-3</v>
      </c>
      <c r="M241" s="10">
        <f t="shared" si="10"/>
        <v>0.99041770821917674</v>
      </c>
      <c r="N241">
        <f t="shared" si="11"/>
        <v>0.99103144875724036</v>
      </c>
    </row>
    <row r="242" spans="1:14" x14ac:dyDescent="0.25">
      <c r="A242">
        <v>241</v>
      </c>
      <c r="B242" s="6">
        <v>1640.6259</v>
      </c>
      <c r="C242" s="1">
        <v>6.14</v>
      </c>
      <c r="D242" s="8">
        <v>2300000000</v>
      </c>
      <c r="E242" s="1">
        <v>0.35</v>
      </c>
      <c r="F242" s="1">
        <v>2500</v>
      </c>
      <c r="G242" s="1">
        <v>15</v>
      </c>
      <c r="H242" s="8">
        <v>90000000000</v>
      </c>
      <c r="I242" s="1">
        <v>0.22</v>
      </c>
      <c r="J242">
        <v>0.85040697313117364</v>
      </c>
      <c r="L242" s="9">
        <f t="shared" si="9"/>
        <v>3.6679706513976771E-3</v>
      </c>
      <c r="M242" s="10">
        <f t="shared" si="10"/>
        <v>0.99385673728382318</v>
      </c>
      <c r="N242">
        <f t="shared" si="11"/>
        <v>0.99425230324414127</v>
      </c>
    </row>
    <row r="243" spans="1:14" x14ac:dyDescent="0.25">
      <c r="A243">
        <v>242</v>
      </c>
      <c r="B243" s="6">
        <v>1640.6259</v>
      </c>
      <c r="C243" s="1">
        <v>6.14</v>
      </c>
      <c r="D243" s="8">
        <v>2300000000</v>
      </c>
      <c r="E243" s="1">
        <v>0.35</v>
      </c>
      <c r="F243" s="1">
        <v>2500</v>
      </c>
      <c r="G243" s="1">
        <v>15</v>
      </c>
      <c r="H243" s="8">
        <v>90000000000</v>
      </c>
      <c r="I243" s="1">
        <v>0.22</v>
      </c>
      <c r="J243">
        <v>0.85654441899328415</v>
      </c>
      <c r="L243" s="9">
        <f t="shared" si="9"/>
        <v>3.6679706513976771E-3</v>
      </c>
      <c r="M243" s="10">
        <f t="shared" si="10"/>
        <v>0.99385673728382318</v>
      </c>
      <c r="N243">
        <f t="shared" si="11"/>
        <v>0.99425230324414127</v>
      </c>
    </row>
    <row r="244" spans="1:14" x14ac:dyDescent="0.25">
      <c r="A244">
        <v>243</v>
      </c>
      <c r="B244" s="6">
        <v>1640.6259</v>
      </c>
      <c r="C244" s="1">
        <v>6.14</v>
      </c>
      <c r="D244" s="8">
        <v>2300000000</v>
      </c>
      <c r="E244" s="1">
        <v>0.35</v>
      </c>
      <c r="F244" s="1">
        <v>2500</v>
      </c>
      <c r="G244" s="1">
        <v>15</v>
      </c>
      <c r="H244" s="8">
        <v>90000000000</v>
      </c>
      <c r="I244" s="1">
        <v>0.22</v>
      </c>
      <c r="J244">
        <v>0.85693397621928702</v>
      </c>
      <c r="L244" s="9">
        <f t="shared" si="9"/>
        <v>3.6679706513976771E-3</v>
      </c>
      <c r="M244" s="10">
        <f t="shared" si="10"/>
        <v>0.99385673728382318</v>
      </c>
      <c r="N244">
        <f t="shared" si="11"/>
        <v>0.99425230324414127</v>
      </c>
    </row>
    <row r="245" spans="1:14" x14ac:dyDescent="0.25">
      <c r="A245">
        <v>244</v>
      </c>
      <c r="B245" s="6">
        <v>1640.6259</v>
      </c>
      <c r="C245" s="1">
        <v>6.14</v>
      </c>
      <c r="D245" s="8">
        <v>2300000000</v>
      </c>
      <c r="E245" s="1">
        <v>0.35</v>
      </c>
      <c r="F245" s="1">
        <v>2500</v>
      </c>
      <c r="G245" s="1">
        <v>15</v>
      </c>
      <c r="H245" s="8">
        <v>90000000000</v>
      </c>
      <c r="I245" s="1">
        <v>0.22</v>
      </c>
      <c r="J245">
        <v>0.82613558209291527</v>
      </c>
      <c r="L245" s="9">
        <f t="shared" si="9"/>
        <v>3.6679706513976771E-3</v>
      </c>
      <c r="M245" s="10">
        <f t="shared" si="10"/>
        <v>0.99385673728382318</v>
      </c>
      <c r="N245">
        <f t="shared" si="11"/>
        <v>0.99425230324414127</v>
      </c>
    </row>
    <row r="246" spans="1:14" x14ac:dyDescent="0.25">
      <c r="A246">
        <v>245</v>
      </c>
      <c r="B246" s="6">
        <v>1640.6259</v>
      </c>
      <c r="C246" s="1">
        <v>6.14</v>
      </c>
      <c r="D246" s="8">
        <v>2300000000</v>
      </c>
      <c r="E246" s="1">
        <v>0.35</v>
      </c>
      <c r="F246" s="1">
        <v>2500</v>
      </c>
      <c r="G246" s="1">
        <v>15</v>
      </c>
      <c r="H246" s="8">
        <v>90000000000</v>
      </c>
      <c r="I246" s="1">
        <v>0.22</v>
      </c>
      <c r="J246">
        <v>0.85253565474208537</v>
      </c>
      <c r="L246" s="9">
        <f t="shared" si="9"/>
        <v>3.6679706513976771E-3</v>
      </c>
      <c r="M246" s="10">
        <f t="shared" si="10"/>
        <v>0.99385673728382318</v>
      </c>
      <c r="N246">
        <f t="shared" si="11"/>
        <v>0.99425230324414127</v>
      </c>
    </row>
    <row r="247" spans="1:14" x14ac:dyDescent="0.25">
      <c r="A247">
        <v>246</v>
      </c>
      <c r="B247" s="6">
        <v>1640.6259</v>
      </c>
      <c r="C247" s="1">
        <v>6.14</v>
      </c>
      <c r="D247" s="8">
        <v>2300000000</v>
      </c>
      <c r="E247" s="1">
        <v>0.35</v>
      </c>
      <c r="F247" s="1">
        <v>2500</v>
      </c>
      <c r="G247" s="1">
        <v>19</v>
      </c>
      <c r="H247" s="8">
        <v>90000000000</v>
      </c>
      <c r="I247" s="1">
        <v>0.22</v>
      </c>
      <c r="J247">
        <v>0.85554588590361291</v>
      </c>
      <c r="L247" s="9">
        <f t="shared" si="9"/>
        <v>2.2861312924223748E-3</v>
      </c>
      <c r="M247" s="10">
        <f t="shared" si="10"/>
        <v>0.99616666078279104</v>
      </c>
      <c r="N247">
        <f t="shared" si="11"/>
        <v>0.99641437050008985</v>
      </c>
    </row>
    <row r="248" spans="1:14" x14ac:dyDescent="0.25">
      <c r="A248">
        <v>247</v>
      </c>
      <c r="B248" s="6">
        <v>1640.6259</v>
      </c>
      <c r="C248" s="1">
        <v>6.14</v>
      </c>
      <c r="D248" s="8">
        <v>2300000000</v>
      </c>
      <c r="E248" s="1">
        <v>0.35</v>
      </c>
      <c r="F248" s="1">
        <v>2500</v>
      </c>
      <c r="G248" s="1">
        <v>19</v>
      </c>
      <c r="H248" s="8">
        <v>90000000000</v>
      </c>
      <c r="I248" s="1">
        <v>0.22</v>
      </c>
      <c r="J248">
        <v>0.85101516092471075</v>
      </c>
      <c r="L248" s="9">
        <f t="shared" si="9"/>
        <v>2.2861312924223748E-3</v>
      </c>
      <c r="M248" s="10">
        <f t="shared" si="10"/>
        <v>0.99616666078279104</v>
      </c>
      <c r="N248">
        <f t="shared" si="11"/>
        <v>0.99641437050008985</v>
      </c>
    </row>
    <row r="249" spans="1:14" x14ac:dyDescent="0.25">
      <c r="A249">
        <v>248</v>
      </c>
      <c r="B249" s="6">
        <v>1640.6259</v>
      </c>
      <c r="C249" s="1">
        <v>6.14</v>
      </c>
      <c r="D249" s="8">
        <v>2300000000</v>
      </c>
      <c r="E249" s="1">
        <v>0.35</v>
      </c>
      <c r="F249" s="1">
        <v>2500</v>
      </c>
      <c r="G249" s="1">
        <v>19</v>
      </c>
      <c r="H249" s="8">
        <v>90000000000</v>
      </c>
      <c r="I249" s="1">
        <v>0.22</v>
      </c>
      <c r="J249">
        <v>0.84232509645824594</v>
      </c>
      <c r="L249" s="9">
        <f t="shared" si="9"/>
        <v>2.2861312924223748E-3</v>
      </c>
      <c r="M249" s="10">
        <f t="shared" si="10"/>
        <v>0.99616666078279104</v>
      </c>
      <c r="N249">
        <f t="shared" si="11"/>
        <v>0.99641437050008985</v>
      </c>
    </row>
    <row r="250" spans="1:14" x14ac:dyDescent="0.25">
      <c r="A250">
        <v>249</v>
      </c>
      <c r="B250" s="6">
        <v>1640.6259</v>
      </c>
      <c r="C250" s="1">
        <v>6.14</v>
      </c>
      <c r="D250" s="8">
        <v>2300000000</v>
      </c>
      <c r="E250" s="1">
        <v>0.35</v>
      </c>
      <c r="F250" s="1">
        <v>2500</v>
      </c>
      <c r="G250" s="1">
        <v>19</v>
      </c>
      <c r="H250" s="8">
        <v>90000000000</v>
      </c>
      <c r="I250" s="1">
        <v>0.22</v>
      </c>
      <c r="J250">
        <v>0.85432437040630527</v>
      </c>
      <c r="L250" s="9">
        <f t="shared" si="9"/>
        <v>2.2861312924223748E-3</v>
      </c>
      <c r="M250" s="10">
        <f t="shared" si="10"/>
        <v>0.99616666078279104</v>
      </c>
      <c r="N250">
        <f t="shared" si="11"/>
        <v>0.99641437050008985</v>
      </c>
    </row>
    <row r="251" spans="1:14" x14ac:dyDescent="0.25">
      <c r="A251">
        <v>250</v>
      </c>
      <c r="B251" s="6">
        <v>1640.6259</v>
      </c>
      <c r="C251" s="1">
        <v>6.14</v>
      </c>
      <c r="D251" s="8">
        <v>2300000000</v>
      </c>
      <c r="E251" s="1">
        <v>0.35</v>
      </c>
      <c r="F251" s="1">
        <v>2500</v>
      </c>
      <c r="G251" s="1">
        <v>19</v>
      </c>
      <c r="H251" s="8">
        <v>90000000000</v>
      </c>
      <c r="I251" s="1">
        <v>0.22</v>
      </c>
      <c r="J251">
        <v>0.85238635606161595</v>
      </c>
      <c r="L251" s="9">
        <f t="shared" si="9"/>
        <v>2.2861312924223748E-3</v>
      </c>
      <c r="M251" s="10">
        <f t="shared" si="10"/>
        <v>0.99616666078279104</v>
      </c>
      <c r="N251">
        <f t="shared" si="11"/>
        <v>0.99641437050008985</v>
      </c>
    </row>
    <row r="252" spans="1:14" x14ac:dyDescent="0.25">
      <c r="A252">
        <v>251</v>
      </c>
      <c r="B252" s="2">
        <v>7576.2</v>
      </c>
      <c r="C252" s="1">
        <v>6.04</v>
      </c>
      <c r="D252" s="8">
        <v>180000000000</v>
      </c>
      <c r="E252" s="1">
        <v>0.3</v>
      </c>
      <c r="F252" s="1">
        <v>2500</v>
      </c>
      <c r="G252" s="1">
        <v>3</v>
      </c>
      <c r="H252" s="8">
        <v>90000000000</v>
      </c>
      <c r="I252" s="1">
        <v>0.22</v>
      </c>
      <c r="J252">
        <v>0.45278183435473657</v>
      </c>
      <c r="L252" s="9">
        <f t="shared" si="9"/>
        <v>1.7250122095505277E-2</v>
      </c>
      <c r="M252" s="10">
        <f t="shared" si="10"/>
        <v>0.97143372316071608</v>
      </c>
      <c r="N252">
        <f t="shared" si="11"/>
        <v>0.97321033826400605</v>
      </c>
    </row>
    <row r="253" spans="1:14" x14ac:dyDescent="0.25">
      <c r="A253">
        <v>252</v>
      </c>
      <c r="B253" s="2">
        <v>7576.2</v>
      </c>
      <c r="C253" s="1">
        <v>6.04</v>
      </c>
      <c r="D253" s="8">
        <v>180000000000</v>
      </c>
      <c r="E253" s="1">
        <v>0.3</v>
      </c>
      <c r="F253" s="1">
        <v>2500</v>
      </c>
      <c r="G253" s="1">
        <v>3</v>
      </c>
      <c r="H253" s="8">
        <v>90000000000</v>
      </c>
      <c r="I253" s="1">
        <v>0.22</v>
      </c>
      <c r="J253">
        <v>0.45477267048293679</v>
      </c>
      <c r="L253" s="9">
        <f t="shared" si="9"/>
        <v>1.7250122095505277E-2</v>
      </c>
      <c r="M253" s="10">
        <f t="shared" si="10"/>
        <v>0.97143372316071608</v>
      </c>
      <c r="N253">
        <f t="shared" si="11"/>
        <v>0.97321033826400605</v>
      </c>
    </row>
    <row r="254" spans="1:14" x14ac:dyDescent="0.25">
      <c r="A254">
        <v>253</v>
      </c>
      <c r="B254" s="2">
        <v>7576.2</v>
      </c>
      <c r="C254" s="1">
        <v>6.04</v>
      </c>
      <c r="D254" s="8">
        <v>180000000000</v>
      </c>
      <c r="E254" s="1">
        <v>0.3</v>
      </c>
      <c r="F254" s="1">
        <v>2500</v>
      </c>
      <c r="G254" s="1">
        <v>3</v>
      </c>
      <c r="H254" s="8">
        <v>90000000000</v>
      </c>
      <c r="I254" s="1">
        <v>0.22</v>
      </c>
      <c r="J254">
        <v>0.45922146480918835</v>
      </c>
      <c r="L254" s="9">
        <f t="shared" si="9"/>
        <v>1.7250122095505277E-2</v>
      </c>
      <c r="M254" s="10">
        <f t="shared" si="10"/>
        <v>0.97143372316071608</v>
      </c>
      <c r="N254">
        <f t="shared" si="11"/>
        <v>0.97321033826400605</v>
      </c>
    </row>
    <row r="255" spans="1:14" x14ac:dyDescent="0.25">
      <c r="A255">
        <v>254</v>
      </c>
      <c r="B255" s="2">
        <v>7576.2</v>
      </c>
      <c r="C255" s="1">
        <v>6.04</v>
      </c>
      <c r="D255" s="8">
        <v>180000000000</v>
      </c>
      <c r="E255" s="1">
        <v>0.3</v>
      </c>
      <c r="F255" s="1">
        <v>2500</v>
      </c>
      <c r="G255" s="1">
        <v>3</v>
      </c>
      <c r="H255" s="8">
        <v>90000000000</v>
      </c>
      <c r="I255" s="1">
        <v>0.22</v>
      </c>
      <c r="J255">
        <v>0.45726459418033788</v>
      </c>
      <c r="L255" s="9">
        <f t="shared" si="9"/>
        <v>1.7250122095505277E-2</v>
      </c>
      <c r="M255" s="10">
        <f t="shared" si="10"/>
        <v>0.97143372316071608</v>
      </c>
      <c r="N255">
        <f t="shared" si="11"/>
        <v>0.97321033826400605</v>
      </c>
    </row>
    <row r="256" spans="1:14" x14ac:dyDescent="0.25">
      <c r="A256">
        <v>255</v>
      </c>
      <c r="B256" s="2">
        <v>7576.2</v>
      </c>
      <c r="C256" s="1">
        <v>6.04</v>
      </c>
      <c r="D256" s="8">
        <v>180000000000</v>
      </c>
      <c r="E256" s="1">
        <v>0.3</v>
      </c>
      <c r="F256" s="1">
        <v>2500</v>
      </c>
      <c r="G256" s="1">
        <v>3</v>
      </c>
      <c r="H256" s="8">
        <v>90000000000</v>
      </c>
      <c r="I256" s="1">
        <v>0.22</v>
      </c>
      <c r="J256">
        <v>0.46656947481584343</v>
      </c>
      <c r="L256" s="9">
        <f t="shared" si="9"/>
        <v>1.7250122095505277E-2</v>
      </c>
      <c r="M256" s="10">
        <f t="shared" si="10"/>
        <v>0.97143372316071608</v>
      </c>
      <c r="N256">
        <f t="shared" si="11"/>
        <v>0.97321033826400605</v>
      </c>
    </row>
    <row r="257" spans="1:14" x14ac:dyDescent="0.25">
      <c r="A257">
        <v>256</v>
      </c>
      <c r="B257" s="2">
        <v>7576.2</v>
      </c>
      <c r="C257" s="1">
        <v>6.04</v>
      </c>
      <c r="D257" s="8">
        <v>180000000000</v>
      </c>
      <c r="E257" s="1">
        <v>0.3</v>
      </c>
      <c r="F257" s="1">
        <v>2500</v>
      </c>
      <c r="G257" s="1">
        <v>4</v>
      </c>
      <c r="H257" s="8">
        <v>90000000000</v>
      </c>
      <c r="I257" s="1">
        <v>0.22</v>
      </c>
      <c r="J257">
        <v>0.63821834387789467</v>
      </c>
      <c r="L257" s="9">
        <f t="shared" si="9"/>
        <v>9.7031936787217183E-3</v>
      </c>
      <c r="M257" s="10">
        <f t="shared" si="10"/>
        <v>0.98383042767301976</v>
      </c>
      <c r="N257">
        <f t="shared" si="11"/>
        <v>0.98485558636497073</v>
      </c>
    </row>
    <row r="258" spans="1:14" x14ac:dyDescent="0.25">
      <c r="A258">
        <v>257</v>
      </c>
      <c r="B258" s="2">
        <v>7576.2</v>
      </c>
      <c r="C258" s="1">
        <v>6.04</v>
      </c>
      <c r="D258" s="8">
        <v>180000000000</v>
      </c>
      <c r="E258" s="1">
        <v>0.3</v>
      </c>
      <c r="F258" s="1">
        <v>2500</v>
      </c>
      <c r="G258" s="1">
        <v>4</v>
      </c>
      <c r="H258" s="8">
        <v>90000000000</v>
      </c>
      <c r="I258" s="1">
        <v>0.22</v>
      </c>
      <c r="J258">
        <v>0.63642307071852111</v>
      </c>
      <c r="L258" s="9">
        <f t="shared" si="9"/>
        <v>9.7031936787217183E-3</v>
      </c>
      <c r="M258" s="10">
        <f t="shared" si="10"/>
        <v>0.98383042767301976</v>
      </c>
      <c r="N258">
        <f t="shared" si="11"/>
        <v>0.98485558636497073</v>
      </c>
    </row>
    <row r="259" spans="1:14" x14ac:dyDescent="0.25">
      <c r="A259">
        <v>258</v>
      </c>
      <c r="B259" s="2">
        <v>7576.2</v>
      </c>
      <c r="C259" s="1">
        <v>6.04</v>
      </c>
      <c r="D259" s="8">
        <v>180000000000</v>
      </c>
      <c r="E259" s="1">
        <v>0.3</v>
      </c>
      <c r="F259" s="1">
        <v>2500</v>
      </c>
      <c r="G259" s="1">
        <v>4</v>
      </c>
      <c r="H259" s="8">
        <v>90000000000</v>
      </c>
      <c r="I259" s="1">
        <v>0.22</v>
      </c>
      <c r="J259">
        <v>0.62847209082804278</v>
      </c>
      <c r="L259" s="9">
        <f t="shared" ref="L259:L322" si="12">(PI()*F259/B259)^(3/5)*(1/(4*3^0.5))*(C259/(2*G259))^2*(B259*(1-E259^2)/D259)^0.1*(1+(D259*(1-I259^2))/(H259*(1-E259^2)))^(-2/5)</f>
        <v>9.7031936787217183E-3</v>
      </c>
      <c r="M259" s="10">
        <f t="shared" ref="M259:M322" si="13">(1-0.84*L259)/(1+0.84*L259)</f>
        <v>0.98383042767301976</v>
      </c>
      <c r="N259">
        <f t="shared" ref="N259:N322" si="14">EXP(-PI()*L259/(4-L259)^0.5)</f>
        <v>0.98485558636497073</v>
      </c>
    </row>
    <row r="260" spans="1:14" x14ac:dyDescent="0.25">
      <c r="A260">
        <v>259</v>
      </c>
      <c r="B260" s="2">
        <v>7576.2</v>
      </c>
      <c r="C260" s="1">
        <v>6.04</v>
      </c>
      <c r="D260" s="8">
        <v>180000000000</v>
      </c>
      <c r="E260" s="1">
        <v>0.3</v>
      </c>
      <c r="F260" s="1">
        <v>2500</v>
      </c>
      <c r="G260" s="1">
        <v>4</v>
      </c>
      <c r="H260" s="8">
        <v>90000000000</v>
      </c>
      <c r="I260" s="1">
        <v>0.22</v>
      </c>
      <c r="J260">
        <v>0.63354253747399691</v>
      </c>
      <c r="L260" s="9">
        <f t="shared" si="12"/>
        <v>9.7031936787217183E-3</v>
      </c>
      <c r="M260" s="10">
        <f t="shared" si="13"/>
        <v>0.98383042767301976</v>
      </c>
      <c r="N260">
        <f t="shared" si="14"/>
        <v>0.98485558636497073</v>
      </c>
    </row>
    <row r="261" spans="1:14" x14ac:dyDescent="0.25">
      <c r="A261">
        <v>260</v>
      </c>
      <c r="B261" s="2">
        <v>7576.2</v>
      </c>
      <c r="C261" s="1">
        <v>6.04</v>
      </c>
      <c r="D261" s="8">
        <v>180000000000</v>
      </c>
      <c r="E261" s="1">
        <v>0.3</v>
      </c>
      <c r="F261" s="1">
        <v>2500</v>
      </c>
      <c r="G261" s="1">
        <v>4</v>
      </c>
      <c r="H261" s="8">
        <v>90000000000</v>
      </c>
      <c r="I261" s="1">
        <v>0.22</v>
      </c>
      <c r="J261">
        <v>0.63389784982934338</v>
      </c>
      <c r="L261" s="9">
        <f t="shared" si="12"/>
        <v>9.7031936787217183E-3</v>
      </c>
      <c r="M261" s="10">
        <f t="shared" si="13"/>
        <v>0.98383042767301976</v>
      </c>
      <c r="N261">
        <f t="shared" si="14"/>
        <v>0.98485558636497073</v>
      </c>
    </row>
    <row r="262" spans="1:14" x14ac:dyDescent="0.25">
      <c r="A262">
        <v>261</v>
      </c>
      <c r="B262" s="2">
        <v>7576.2</v>
      </c>
      <c r="C262" s="1">
        <v>6.04</v>
      </c>
      <c r="D262" s="8">
        <v>180000000000</v>
      </c>
      <c r="E262" s="1">
        <v>0.3</v>
      </c>
      <c r="F262" s="1">
        <v>2500</v>
      </c>
      <c r="G262" s="1">
        <v>5</v>
      </c>
      <c r="H262" s="8">
        <v>90000000000</v>
      </c>
      <c r="I262" s="1">
        <v>0.22</v>
      </c>
      <c r="J262">
        <v>0.74363659922375336</v>
      </c>
      <c r="L262" s="9">
        <f t="shared" si="12"/>
        <v>6.2100439543819001E-3</v>
      </c>
      <c r="M262" s="10">
        <f t="shared" si="13"/>
        <v>0.98962126616700519</v>
      </c>
      <c r="N262">
        <f t="shared" si="14"/>
        <v>0.99028520130829045</v>
      </c>
    </row>
    <row r="263" spans="1:14" x14ac:dyDescent="0.25">
      <c r="A263">
        <v>262</v>
      </c>
      <c r="B263" s="2">
        <v>7576.2</v>
      </c>
      <c r="C263" s="1">
        <v>6.04</v>
      </c>
      <c r="D263" s="8">
        <v>180000000000</v>
      </c>
      <c r="E263" s="1">
        <v>0.3</v>
      </c>
      <c r="F263" s="1">
        <v>2500</v>
      </c>
      <c r="G263" s="1">
        <v>5</v>
      </c>
      <c r="H263" s="8">
        <v>90000000000</v>
      </c>
      <c r="I263" s="1">
        <v>0.22</v>
      </c>
      <c r="J263">
        <v>0.74672865663234378</v>
      </c>
      <c r="L263" s="9">
        <f t="shared" si="12"/>
        <v>6.2100439543819001E-3</v>
      </c>
      <c r="M263" s="10">
        <f t="shared" si="13"/>
        <v>0.98962126616700519</v>
      </c>
      <c r="N263">
        <f t="shared" si="14"/>
        <v>0.99028520130829045</v>
      </c>
    </row>
    <row r="264" spans="1:14" x14ac:dyDescent="0.25">
      <c r="A264">
        <v>263</v>
      </c>
      <c r="B264" s="2">
        <v>7576.2</v>
      </c>
      <c r="C264" s="1">
        <v>6.04</v>
      </c>
      <c r="D264" s="8">
        <v>180000000000</v>
      </c>
      <c r="E264" s="1">
        <v>0.3</v>
      </c>
      <c r="F264" s="1">
        <v>2500</v>
      </c>
      <c r="G264" s="1">
        <v>5</v>
      </c>
      <c r="H264" s="8">
        <v>90000000000</v>
      </c>
      <c r="I264" s="1">
        <v>0.22</v>
      </c>
      <c r="J264">
        <v>0.74310441819040929</v>
      </c>
      <c r="L264" s="9">
        <f t="shared" si="12"/>
        <v>6.2100439543819001E-3</v>
      </c>
      <c r="M264" s="10">
        <f t="shared" si="13"/>
        <v>0.98962126616700519</v>
      </c>
      <c r="N264">
        <f t="shared" si="14"/>
        <v>0.99028520130829045</v>
      </c>
    </row>
    <row r="265" spans="1:14" x14ac:dyDescent="0.25">
      <c r="A265">
        <v>264</v>
      </c>
      <c r="B265" s="2">
        <v>7576.2</v>
      </c>
      <c r="C265" s="1">
        <v>6.04</v>
      </c>
      <c r="D265" s="8">
        <v>180000000000</v>
      </c>
      <c r="E265" s="1">
        <v>0.3</v>
      </c>
      <c r="F265" s="1">
        <v>2500</v>
      </c>
      <c r="G265" s="1">
        <v>5</v>
      </c>
      <c r="H265" s="8">
        <v>90000000000</v>
      </c>
      <c r="I265" s="1">
        <v>0.22</v>
      </c>
      <c r="J265">
        <v>0.74466392550529525</v>
      </c>
      <c r="L265" s="9">
        <f t="shared" si="12"/>
        <v>6.2100439543819001E-3</v>
      </c>
      <c r="M265" s="10">
        <f t="shared" si="13"/>
        <v>0.98962126616700519</v>
      </c>
      <c r="N265">
        <f t="shared" si="14"/>
        <v>0.99028520130829045</v>
      </c>
    </row>
    <row r="266" spans="1:14" x14ac:dyDescent="0.25">
      <c r="A266">
        <v>265</v>
      </c>
      <c r="B266" s="2">
        <v>7576.2</v>
      </c>
      <c r="C266" s="1">
        <v>6.04</v>
      </c>
      <c r="D266" s="8">
        <v>180000000000</v>
      </c>
      <c r="E266" s="1">
        <v>0.3</v>
      </c>
      <c r="F266" s="1">
        <v>2500</v>
      </c>
      <c r="G266" s="1">
        <v>5</v>
      </c>
      <c r="H266" s="8">
        <v>90000000000</v>
      </c>
      <c r="I266" s="1">
        <v>0.22</v>
      </c>
      <c r="J266">
        <v>0.74123227625105603</v>
      </c>
      <c r="L266" s="9">
        <f t="shared" si="12"/>
        <v>6.2100439543819001E-3</v>
      </c>
      <c r="M266" s="10">
        <f t="shared" si="13"/>
        <v>0.98962126616700519</v>
      </c>
      <c r="N266">
        <f t="shared" si="14"/>
        <v>0.99028520130829045</v>
      </c>
    </row>
    <row r="267" spans="1:14" x14ac:dyDescent="0.25">
      <c r="A267">
        <v>266</v>
      </c>
      <c r="B267" s="2">
        <v>7576.2</v>
      </c>
      <c r="C267" s="1">
        <v>6.04</v>
      </c>
      <c r="D267" s="8">
        <v>180000000000</v>
      </c>
      <c r="E267" s="1">
        <v>0.3</v>
      </c>
      <c r="F267" s="1">
        <v>2500</v>
      </c>
      <c r="G267" s="1">
        <v>6</v>
      </c>
      <c r="H267" s="8">
        <v>90000000000</v>
      </c>
      <c r="I267" s="1">
        <v>0.22</v>
      </c>
      <c r="J267">
        <v>0.79130792002801631</v>
      </c>
      <c r="L267" s="9">
        <f t="shared" si="12"/>
        <v>4.3125305238763192E-3</v>
      </c>
      <c r="M267" s="10">
        <f t="shared" si="13"/>
        <v>0.99278109937250381</v>
      </c>
      <c r="N267">
        <f t="shared" si="14"/>
        <v>0.99324515546767922</v>
      </c>
    </row>
    <row r="268" spans="1:14" x14ac:dyDescent="0.25">
      <c r="A268">
        <v>267</v>
      </c>
      <c r="B268" s="2">
        <v>7576.2</v>
      </c>
      <c r="C268" s="1">
        <v>6.04</v>
      </c>
      <c r="D268" s="8">
        <v>180000000000</v>
      </c>
      <c r="E268" s="1">
        <v>0.3</v>
      </c>
      <c r="F268" s="1">
        <v>2500</v>
      </c>
      <c r="G268" s="1">
        <v>6</v>
      </c>
      <c r="H268" s="8">
        <v>90000000000</v>
      </c>
      <c r="I268" s="1">
        <v>0.22</v>
      </c>
      <c r="J268">
        <v>0.76312947088102034</v>
      </c>
      <c r="L268" s="9">
        <f t="shared" si="12"/>
        <v>4.3125305238763192E-3</v>
      </c>
      <c r="M268" s="10">
        <f t="shared" si="13"/>
        <v>0.99278109937250381</v>
      </c>
      <c r="N268">
        <f t="shared" si="14"/>
        <v>0.99324515546767922</v>
      </c>
    </row>
    <row r="269" spans="1:14" x14ac:dyDescent="0.25">
      <c r="A269">
        <v>268</v>
      </c>
      <c r="B269" s="2">
        <v>7576.2</v>
      </c>
      <c r="C269" s="1">
        <v>6.04</v>
      </c>
      <c r="D269" s="8">
        <v>180000000000</v>
      </c>
      <c r="E269" s="1">
        <v>0.3</v>
      </c>
      <c r="F269" s="1">
        <v>2500</v>
      </c>
      <c r="G269" s="1">
        <v>6</v>
      </c>
      <c r="H269" s="8">
        <v>90000000000</v>
      </c>
      <c r="I269" s="1">
        <v>0.22</v>
      </c>
      <c r="J269">
        <v>0.78799126426511834</v>
      </c>
      <c r="L269" s="9">
        <f t="shared" si="12"/>
        <v>4.3125305238763192E-3</v>
      </c>
      <c r="M269" s="10">
        <f t="shared" si="13"/>
        <v>0.99278109937250381</v>
      </c>
      <c r="N269">
        <f t="shared" si="14"/>
        <v>0.99324515546767922</v>
      </c>
    </row>
    <row r="270" spans="1:14" x14ac:dyDescent="0.25">
      <c r="A270">
        <v>269</v>
      </c>
      <c r="B270" s="2">
        <v>7576.2</v>
      </c>
      <c r="C270" s="1">
        <v>6.04</v>
      </c>
      <c r="D270" s="8">
        <v>180000000000</v>
      </c>
      <c r="E270" s="1">
        <v>0.3</v>
      </c>
      <c r="F270" s="1">
        <v>2500</v>
      </c>
      <c r="G270" s="1">
        <v>6</v>
      </c>
      <c r="H270" s="8">
        <v>90000000000</v>
      </c>
      <c r="I270" s="1">
        <v>0.22</v>
      </c>
      <c r="J270">
        <v>0.79825390843113408</v>
      </c>
      <c r="L270" s="9">
        <f t="shared" si="12"/>
        <v>4.3125305238763192E-3</v>
      </c>
      <c r="M270" s="10">
        <f t="shared" si="13"/>
        <v>0.99278109937250381</v>
      </c>
      <c r="N270">
        <f t="shared" si="14"/>
        <v>0.99324515546767922</v>
      </c>
    </row>
    <row r="271" spans="1:14" x14ac:dyDescent="0.25">
      <c r="A271">
        <v>270</v>
      </c>
      <c r="B271" s="2">
        <v>7576.2</v>
      </c>
      <c r="C271" s="1">
        <v>6.04</v>
      </c>
      <c r="D271" s="8">
        <v>180000000000</v>
      </c>
      <c r="E271" s="1">
        <v>0.3</v>
      </c>
      <c r="F271" s="1">
        <v>2500</v>
      </c>
      <c r="G271" s="1">
        <v>6</v>
      </c>
      <c r="H271" s="8">
        <v>90000000000</v>
      </c>
      <c r="I271" s="1">
        <v>0.22</v>
      </c>
      <c r="J271">
        <v>0.79533523720182531</v>
      </c>
      <c r="L271" s="9">
        <f t="shared" si="12"/>
        <v>4.3125305238763192E-3</v>
      </c>
      <c r="M271" s="10">
        <f t="shared" si="13"/>
        <v>0.99278109937250381</v>
      </c>
      <c r="N271">
        <f t="shared" si="14"/>
        <v>0.99324515546767922</v>
      </c>
    </row>
    <row r="272" spans="1:14" x14ac:dyDescent="0.25">
      <c r="A272">
        <v>271</v>
      </c>
      <c r="B272" s="2">
        <v>7576.2</v>
      </c>
      <c r="C272" s="1">
        <v>6.04</v>
      </c>
      <c r="D272" s="8">
        <v>180000000000</v>
      </c>
      <c r="E272" s="1">
        <v>0.3</v>
      </c>
      <c r="F272" s="1">
        <v>2500</v>
      </c>
      <c r="G272" s="1">
        <v>8</v>
      </c>
      <c r="H272" s="8">
        <v>90000000000</v>
      </c>
      <c r="I272" s="1">
        <v>0.22</v>
      </c>
      <c r="J272">
        <v>0.87572813526788484</v>
      </c>
      <c r="L272" s="9">
        <f t="shared" si="12"/>
        <v>2.4257984196804296E-3</v>
      </c>
      <c r="M272" s="10">
        <f t="shared" si="13"/>
        <v>0.99593294597165405</v>
      </c>
      <c r="N272">
        <f t="shared" si="14"/>
        <v>0.99619566370176893</v>
      </c>
    </row>
    <row r="273" spans="1:14" x14ac:dyDescent="0.25">
      <c r="A273">
        <v>272</v>
      </c>
      <c r="B273" s="2">
        <v>7576.2</v>
      </c>
      <c r="C273" s="1">
        <v>6.04</v>
      </c>
      <c r="D273" s="8">
        <v>180000000000</v>
      </c>
      <c r="E273" s="1">
        <v>0.3</v>
      </c>
      <c r="F273" s="1">
        <v>2500</v>
      </c>
      <c r="G273" s="1">
        <v>8</v>
      </c>
      <c r="H273" s="8">
        <v>90000000000</v>
      </c>
      <c r="I273" s="1">
        <v>0.22</v>
      </c>
      <c r="J273">
        <v>0.86131322125942034</v>
      </c>
      <c r="L273" s="9">
        <f t="shared" si="12"/>
        <v>2.4257984196804296E-3</v>
      </c>
      <c r="M273" s="10">
        <f t="shared" si="13"/>
        <v>0.99593294597165405</v>
      </c>
      <c r="N273">
        <f t="shared" si="14"/>
        <v>0.99619566370176893</v>
      </c>
    </row>
    <row r="274" spans="1:14" x14ac:dyDescent="0.25">
      <c r="A274">
        <v>273</v>
      </c>
      <c r="B274" s="2">
        <v>7576.2</v>
      </c>
      <c r="C274" s="1">
        <v>6.04</v>
      </c>
      <c r="D274" s="8">
        <v>180000000000</v>
      </c>
      <c r="E274" s="1">
        <v>0.3</v>
      </c>
      <c r="F274" s="1">
        <v>2500</v>
      </c>
      <c r="G274" s="1">
        <v>8</v>
      </c>
      <c r="H274" s="8">
        <v>90000000000</v>
      </c>
      <c r="I274" s="1">
        <v>0.22</v>
      </c>
      <c r="J274">
        <v>0.86196905640841159</v>
      </c>
      <c r="L274" s="9">
        <f t="shared" si="12"/>
        <v>2.4257984196804296E-3</v>
      </c>
      <c r="M274" s="10">
        <f t="shared" si="13"/>
        <v>0.99593294597165405</v>
      </c>
      <c r="N274">
        <f t="shared" si="14"/>
        <v>0.99619566370176893</v>
      </c>
    </row>
    <row r="275" spans="1:14" x14ac:dyDescent="0.25">
      <c r="A275">
        <v>274</v>
      </c>
      <c r="B275" s="2">
        <v>7576.2</v>
      </c>
      <c r="C275" s="1">
        <v>6.04</v>
      </c>
      <c r="D275" s="8">
        <v>180000000000</v>
      </c>
      <c r="E275" s="1">
        <v>0.3</v>
      </c>
      <c r="F275" s="1">
        <v>2500</v>
      </c>
      <c r="G275" s="1">
        <v>8</v>
      </c>
      <c r="H275" s="8">
        <v>90000000000</v>
      </c>
      <c r="I275" s="1">
        <v>0.22</v>
      </c>
      <c r="J275">
        <v>0.8717263102067988</v>
      </c>
      <c r="L275" s="9">
        <f t="shared" si="12"/>
        <v>2.4257984196804296E-3</v>
      </c>
      <c r="M275" s="10">
        <f t="shared" si="13"/>
        <v>0.99593294597165405</v>
      </c>
      <c r="N275">
        <f t="shared" si="14"/>
        <v>0.99619566370176893</v>
      </c>
    </row>
    <row r="276" spans="1:14" x14ac:dyDescent="0.25">
      <c r="A276">
        <v>275</v>
      </c>
      <c r="B276" s="2">
        <v>7576.2</v>
      </c>
      <c r="C276" s="1">
        <v>6.04</v>
      </c>
      <c r="D276" s="8">
        <v>180000000000</v>
      </c>
      <c r="E276" s="1">
        <v>0.3</v>
      </c>
      <c r="F276" s="1">
        <v>2500</v>
      </c>
      <c r="G276" s="1">
        <v>8</v>
      </c>
      <c r="H276" s="8">
        <v>90000000000</v>
      </c>
      <c r="I276" s="1">
        <v>0.22</v>
      </c>
      <c r="J276">
        <v>0.88014083380101371</v>
      </c>
      <c r="L276" s="9">
        <f t="shared" si="12"/>
        <v>2.4257984196804296E-3</v>
      </c>
      <c r="M276" s="10">
        <f t="shared" si="13"/>
        <v>0.99593294597165405</v>
      </c>
      <c r="N276">
        <f t="shared" si="14"/>
        <v>0.99619566370176893</v>
      </c>
    </row>
    <row r="277" spans="1:14" x14ac:dyDescent="0.25">
      <c r="A277">
        <v>276</v>
      </c>
      <c r="B277" s="2">
        <v>7576.2</v>
      </c>
      <c r="C277" s="1">
        <v>6.04</v>
      </c>
      <c r="D277" s="8">
        <v>180000000000</v>
      </c>
      <c r="E277" s="1">
        <v>0.3</v>
      </c>
      <c r="F277" s="1">
        <v>2500</v>
      </c>
      <c r="G277" s="1">
        <v>10</v>
      </c>
      <c r="H277" s="8">
        <v>90000000000</v>
      </c>
      <c r="I277" s="1">
        <v>0.22</v>
      </c>
      <c r="J277">
        <v>0.91739171841248945</v>
      </c>
      <c r="L277" s="9">
        <f t="shared" si="12"/>
        <v>1.552510988595475E-3</v>
      </c>
      <c r="M277" s="10">
        <f t="shared" si="13"/>
        <v>0.99739517851090709</v>
      </c>
      <c r="N277">
        <f t="shared" si="14"/>
        <v>0.99756382035858748</v>
      </c>
    </row>
    <row r="278" spans="1:14" x14ac:dyDescent="0.25">
      <c r="A278">
        <v>277</v>
      </c>
      <c r="B278" s="2">
        <v>7576.2</v>
      </c>
      <c r="C278" s="1">
        <v>6.04</v>
      </c>
      <c r="D278" s="8">
        <v>180000000000</v>
      </c>
      <c r="E278" s="1">
        <v>0.3</v>
      </c>
      <c r="F278" s="1">
        <v>2500</v>
      </c>
      <c r="G278" s="1">
        <v>10</v>
      </c>
      <c r="H278" s="8">
        <v>90000000000</v>
      </c>
      <c r="I278" s="1">
        <v>0.22</v>
      </c>
      <c r="J278">
        <v>0.89708522714506045</v>
      </c>
      <c r="L278" s="9">
        <f t="shared" si="12"/>
        <v>1.552510988595475E-3</v>
      </c>
      <c r="M278" s="10">
        <f t="shared" si="13"/>
        <v>0.99739517851090709</v>
      </c>
      <c r="N278">
        <f t="shared" si="14"/>
        <v>0.99756382035858748</v>
      </c>
    </row>
    <row r="279" spans="1:14" x14ac:dyDescent="0.25">
      <c r="A279">
        <v>278</v>
      </c>
      <c r="B279" s="2">
        <v>7576.2</v>
      </c>
      <c r="C279" s="1">
        <v>6.04</v>
      </c>
      <c r="D279" s="8">
        <v>180000000000</v>
      </c>
      <c r="E279" s="1">
        <v>0.3</v>
      </c>
      <c r="F279" s="1">
        <v>2500</v>
      </c>
      <c r="G279" s="1">
        <v>10</v>
      </c>
      <c r="H279" s="8">
        <v>90000000000</v>
      </c>
      <c r="I279" s="1">
        <v>0.22</v>
      </c>
      <c r="J279">
        <v>0.90725586663695357</v>
      </c>
      <c r="L279" s="9">
        <f t="shared" si="12"/>
        <v>1.552510988595475E-3</v>
      </c>
      <c r="M279" s="10">
        <f t="shared" si="13"/>
        <v>0.99739517851090709</v>
      </c>
      <c r="N279">
        <f t="shared" si="14"/>
        <v>0.99756382035858748</v>
      </c>
    </row>
    <row r="280" spans="1:14" x14ac:dyDescent="0.25">
      <c r="A280">
        <v>279</v>
      </c>
      <c r="B280" s="2">
        <v>7576.2</v>
      </c>
      <c r="C280" s="1">
        <v>6.04</v>
      </c>
      <c r="D280" s="8">
        <v>180000000000</v>
      </c>
      <c r="E280" s="1">
        <v>0.3</v>
      </c>
      <c r="F280" s="1">
        <v>2500</v>
      </c>
      <c r="G280" s="1">
        <v>10</v>
      </c>
      <c r="H280" s="8">
        <v>90000000000</v>
      </c>
      <c r="I280" s="1">
        <v>0.22</v>
      </c>
      <c r="J280">
        <v>0.90895020556160067</v>
      </c>
      <c r="L280" s="9">
        <f t="shared" si="12"/>
        <v>1.552510988595475E-3</v>
      </c>
      <c r="M280" s="10">
        <f t="shared" si="13"/>
        <v>0.99739517851090709</v>
      </c>
      <c r="N280">
        <f t="shared" si="14"/>
        <v>0.99756382035858748</v>
      </c>
    </row>
    <row r="281" spans="1:14" x14ac:dyDescent="0.25">
      <c r="A281">
        <v>280</v>
      </c>
      <c r="B281" s="2">
        <v>7576.2</v>
      </c>
      <c r="C281" s="1">
        <v>6.04</v>
      </c>
      <c r="D281" s="8">
        <v>180000000000</v>
      </c>
      <c r="E281" s="1">
        <v>0.3</v>
      </c>
      <c r="F281" s="1">
        <v>2500</v>
      </c>
      <c r="G281" s="1">
        <v>10</v>
      </c>
      <c r="H281" s="8">
        <v>90000000000</v>
      </c>
      <c r="I281" s="1">
        <v>0.22</v>
      </c>
      <c r="J281">
        <v>0.91156589501383878</v>
      </c>
      <c r="L281" s="9">
        <f t="shared" si="12"/>
        <v>1.552510988595475E-3</v>
      </c>
      <c r="M281" s="10">
        <f t="shared" si="13"/>
        <v>0.99739517851090709</v>
      </c>
      <c r="N281">
        <f t="shared" si="14"/>
        <v>0.99756382035858748</v>
      </c>
    </row>
    <row r="282" spans="1:14" x14ac:dyDescent="0.25">
      <c r="A282">
        <v>281</v>
      </c>
      <c r="B282" s="2">
        <v>7576.2</v>
      </c>
      <c r="C282" s="1">
        <v>6.04</v>
      </c>
      <c r="D282" s="8">
        <v>180000000000</v>
      </c>
      <c r="E282" s="1">
        <v>0.3</v>
      </c>
      <c r="F282" s="1">
        <v>2500</v>
      </c>
      <c r="G282" s="1">
        <v>12</v>
      </c>
      <c r="H282" s="8">
        <v>90000000000</v>
      </c>
      <c r="I282" s="1">
        <v>0.22</v>
      </c>
      <c r="J282">
        <v>0.9110966399776923</v>
      </c>
      <c r="L282" s="9">
        <f t="shared" si="12"/>
        <v>1.0781326309690798E-3</v>
      </c>
      <c r="M282" s="10">
        <f t="shared" si="13"/>
        <v>0.99819037603227756</v>
      </c>
      <c r="N282">
        <f t="shared" si="14"/>
        <v>0.99830767854010982</v>
      </c>
    </row>
    <row r="283" spans="1:14" x14ac:dyDescent="0.25">
      <c r="A283">
        <v>282</v>
      </c>
      <c r="B283" s="2">
        <v>7576.2</v>
      </c>
      <c r="C283" s="1">
        <v>6.04</v>
      </c>
      <c r="D283" s="8">
        <v>180000000000</v>
      </c>
      <c r="E283" s="1">
        <v>0.3</v>
      </c>
      <c r="F283" s="1">
        <v>2500</v>
      </c>
      <c r="G283" s="1">
        <v>12</v>
      </c>
      <c r="H283" s="8">
        <v>90000000000</v>
      </c>
      <c r="I283" s="1">
        <v>0.22</v>
      </c>
      <c r="J283">
        <v>0.91555190683961063</v>
      </c>
      <c r="L283" s="9">
        <f t="shared" si="12"/>
        <v>1.0781326309690798E-3</v>
      </c>
      <c r="M283" s="10">
        <f t="shared" si="13"/>
        <v>0.99819037603227756</v>
      </c>
      <c r="N283">
        <f t="shared" si="14"/>
        <v>0.99830767854010982</v>
      </c>
    </row>
    <row r="284" spans="1:14" x14ac:dyDescent="0.25">
      <c r="A284">
        <v>283</v>
      </c>
      <c r="B284" s="2">
        <v>7576.2</v>
      </c>
      <c r="C284" s="1">
        <v>6.04</v>
      </c>
      <c r="D284" s="8">
        <v>180000000000</v>
      </c>
      <c r="E284" s="1">
        <v>0.3</v>
      </c>
      <c r="F284" s="1">
        <v>2500</v>
      </c>
      <c r="G284" s="1">
        <v>12</v>
      </c>
      <c r="H284" s="8">
        <v>90000000000</v>
      </c>
      <c r="I284" s="1">
        <v>0.22</v>
      </c>
      <c r="J284">
        <v>0.9299109094514959</v>
      </c>
      <c r="L284" s="9">
        <f t="shared" si="12"/>
        <v>1.0781326309690798E-3</v>
      </c>
      <c r="M284" s="10">
        <f t="shared" si="13"/>
        <v>0.99819037603227756</v>
      </c>
      <c r="N284">
        <f t="shared" si="14"/>
        <v>0.99830767854010982</v>
      </c>
    </row>
    <row r="285" spans="1:14" x14ac:dyDescent="0.25">
      <c r="A285">
        <v>284</v>
      </c>
      <c r="B285" s="2">
        <v>7576.2</v>
      </c>
      <c r="C285" s="1">
        <v>6.04</v>
      </c>
      <c r="D285" s="8">
        <v>180000000000</v>
      </c>
      <c r="E285" s="1">
        <v>0.3</v>
      </c>
      <c r="F285" s="1">
        <v>2500</v>
      </c>
      <c r="G285" s="1">
        <v>12</v>
      </c>
      <c r="H285" s="8">
        <v>90000000000</v>
      </c>
      <c r="I285" s="1">
        <v>0.22</v>
      </c>
      <c r="J285">
        <v>0.9232010843422741</v>
      </c>
      <c r="L285" s="9">
        <f t="shared" si="12"/>
        <v>1.0781326309690798E-3</v>
      </c>
      <c r="M285" s="10">
        <f t="shared" si="13"/>
        <v>0.99819037603227756</v>
      </c>
      <c r="N285">
        <f t="shared" si="14"/>
        <v>0.99830767854010982</v>
      </c>
    </row>
    <row r="286" spans="1:14" x14ac:dyDescent="0.25">
      <c r="A286">
        <v>285</v>
      </c>
      <c r="B286" s="2">
        <v>7576.2</v>
      </c>
      <c r="C286" s="1">
        <v>6.04</v>
      </c>
      <c r="D286" s="8">
        <v>180000000000</v>
      </c>
      <c r="E286" s="1">
        <v>0.3</v>
      </c>
      <c r="F286" s="1">
        <v>2500</v>
      </c>
      <c r="G286" s="1">
        <v>12</v>
      </c>
      <c r="H286" s="8">
        <v>90000000000</v>
      </c>
      <c r="I286" s="1">
        <v>0.22</v>
      </c>
      <c r="J286">
        <v>0.9388055880763545</v>
      </c>
      <c r="L286" s="9">
        <f t="shared" si="12"/>
        <v>1.0781326309690798E-3</v>
      </c>
      <c r="M286" s="10">
        <f t="shared" si="13"/>
        <v>0.99819037603227756</v>
      </c>
      <c r="N286">
        <f t="shared" si="14"/>
        <v>0.99830767854010982</v>
      </c>
    </row>
    <row r="287" spans="1:14" x14ac:dyDescent="0.25">
      <c r="A287">
        <v>286</v>
      </c>
      <c r="B287" s="2">
        <v>7576.2</v>
      </c>
      <c r="C287" s="1">
        <v>6.04</v>
      </c>
      <c r="D287" s="8">
        <v>180000000000</v>
      </c>
      <c r="E287" s="1">
        <v>0.3</v>
      </c>
      <c r="F287" s="1">
        <v>2500</v>
      </c>
      <c r="G287" s="1">
        <v>15</v>
      </c>
      <c r="H287" s="8">
        <v>90000000000</v>
      </c>
      <c r="I287" s="1">
        <v>0.22</v>
      </c>
      <c r="J287">
        <v>0.94207218407083859</v>
      </c>
      <c r="L287" s="9">
        <f t="shared" si="12"/>
        <v>6.9000488382021117E-4</v>
      </c>
      <c r="M287" s="10">
        <f t="shared" si="13"/>
        <v>0.99884146328781331</v>
      </c>
      <c r="N287">
        <f t="shared" si="14"/>
        <v>0.99891663662986852</v>
      </c>
    </row>
    <row r="288" spans="1:14" x14ac:dyDescent="0.25">
      <c r="A288">
        <v>287</v>
      </c>
      <c r="B288" s="2">
        <v>7576.2</v>
      </c>
      <c r="C288" s="1">
        <v>6.04</v>
      </c>
      <c r="D288" s="8">
        <v>180000000000</v>
      </c>
      <c r="E288" s="1">
        <v>0.3</v>
      </c>
      <c r="F288" s="1">
        <v>2500</v>
      </c>
      <c r="G288" s="1">
        <v>15</v>
      </c>
      <c r="H288" s="8">
        <v>90000000000</v>
      </c>
      <c r="I288" s="1">
        <v>0.22</v>
      </c>
      <c r="J288">
        <v>0.93981313619488582</v>
      </c>
      <c r="L288" s="9">
        <f t="shared" si="12"/>
        <v>6.9000488382021117E-4</v>
      </c>
      <c r="M288" s="10">
        <f t="shared" si="13"/>
        <v>0.99884146328781331</v>
      </c>
      <c r="N288">
        <f t="shared" si="14"/>
        <v>0.99891663662986852</v>
      </c>
    </row>
    <row r="289" spans="1:14" x14ac:dyDescent="0.25">
      <c r="A289">
        <v>288</v>
      </c>
      <c r="B289" s="2">
        <v>7576.2</v>
      </c>
      <c r="C289" s="1">
        <v>6.04</v>
      </c>
      <c r="D289" s="8">
        <v>180000000000</v>
      </c>
      <c r="E289" s="1">
        <v>0.3</v>
      </c>
      <c r="F289" s="1">
        <v>2500</v>
      </c>
      <c r="G289" s="1">
        <v>15</v>
      </c>
      <c r="H289" s="8">
        <v>90000000000</v>
      </c>
      <c r="I289" s="1">
        <v>0.22</v>
      </c>
      <c r="J289">
        <v>0.92968898457505722</v>
      </c>
      <c r="L289" s="9">
        <f t="shared" si="12"/>
        <v>6.9000488382021117E-4</v>
      </c>
      <c r="M289" s="10">
        <f t="shared" si="13"/>
        <v>0.99884146328781331</v>
      </c>
      <c r="N289">
        <f t="shared" si="14"/>
        <v>0.99891663662986852</v>
      </c>
    </row>
    <row r="290" spans="1:14" x14ac:dyDescent="0.25">
      <c r="A290">
        <v>289</v>
      </c>
      <c r="B290" s="2">
        <v>7576.2</v>
      </c>
      <c r="C290" s="1">
        <v>6.04</v>
      </c>
      <c r="D290" s="8">
        <v>180000000000</v>
      </c>
      <c r="E290" s="1">
        <v>0.3</v>
      </c>
      <c r="F290" s="1">
        <v>2500</v>
      </c>
      <c r="G290" s="1">
        <v>15</v>
      </c>
      <c r="H290" s="8">
        <v>90000000000</v>
      </c>
      <c r="I290" s="1">
        <v>0.22</v>
      </c>
      <c r="J290">
        <v>0.92698246068200252</v>
      </c>
      <c r="L290" s="9">
        <f t="shared" si="12"/>
        <v>6.9000488382021117E-4</v>
      </c>
      <c r="M290" s="10">
        <f t="shared" si="13"/>
        <v>0.99884146328781331</v>
      </c>
      <c r="N290">
        <f t="shared" si="14"/>
        <v>0.99891663662986852</v>
      </c>
    </row>
    <row r="291" spans="1:14" x14ac:dyDescent="0.25">
      <c r="A291">
        <v>290</v>
      </c>
      <c r="B291" s="2">
        <v>7576.2</v>
      </c>
      <c r="C291" s="1">
        <v>6.04</v>
      </c>
      <c r="D291" s="8">
        <v>180000000000</v>
      </c>
      <c r="E291" s="1">
        <v>0.3</v>
      </c>
      <c r="F291" s="1">
        <v>2500</v>
      </c>
      <c r="G291" s="1">
        <v>15</v>
      </c>
      <c r="H291" s="8">
        <v>90000000000</v>
      </c>
      <c r="I291" s="1">
        <v>0.22</v>
      </c>
      <c r="J291">
        <v>0.9333874443188751</v>
      </c>
      <c r="L291" s="9">
        <f t="shared" si="12"/>
        <v>6.9000488382021117E-4</v>
      </c>
      <c r="M291" s="10">
        <f t="shared" si="13"/>
        <v>0.99884146328781331</v>
      </c>
      <c r="N291">
        <f t="shared" si="14"/>
        <v>0.99891663662986852</v>
      </c>
    </row>
    <row r="292" spans="1:14" x14ac:dyDescent="0.25">
      <c r="A292">
        <v>291</v>
      </c>
      <c r="B292" s="2">
        <v>7576.2</v>
      </c>
      <c r="C292" s="1">
        <v>6.04</v>
      </c>
      <c r="D292" s="8">
        <v>180000000000</v>
      </c>
      <c r="E292" s="1">
        <v>0.3</v>
      </c>
      <c r="F292" s="1">
        <v>2500</v>
      </c>
      <c r="G292" s="1">
        <v>19</v>
      </c>
      <c r="H292" s="8">
        <v>90000000000</v>
      </c>
      <c r="I292" s="1">
        <v>0.22</v>
      </c>
      <c r="J292">
        <v>0.93250480824031379</v>
      </c>
      <c r="L292" s="9">
        <f t="shared" si="12"/>
        <v>4.3005844559431452E-4</v>
      </c>
      <c r="M292" s="10">
        <f t="shared" si="13"/>
        <v>0.99927776271896518</v>
      </c>
      <c r="N292">
        <f t="shared" si="14"/>
        <v>0.9993246576019259</v>
      </c>
    </row>
    <row r="293" spans="1:14" x14ac:dyDescent="0.25">
      <c r="A293">
        <v>292</v>
      </c>
      <c r="B293" s="2">
        <v>7576.2</v>
      </c>
      <c r="C293" s="1">
        <v>6.04</v>
      </c>
      <c r="D293" s="8">
        <v>180000000000</v>
      </c>
      <c r="E293" s="1">
        <v>0.3</v>
      </c>
      <c r="F293" s="1">
        <v>2500</v>
      </c>
      <c r="G293" s="1">
        <v>19</v>
      </c>
      <c r="H293" s="8">
        <v>90000000000</v>
      </c>
      <c r="I293" s="1">
        <v>0.22</v>
      </c>
      <c r="J293">
        <v>0.95776440813944852</v>
      </c>
      <c r="L293" s="9">
        <f t="shared" si="12"/>
        <v>4.3005844559431452E-4</v>
      </c>
      <c r="M293" s="10">
        <f t="shared" si="13"/>
        <v>0.99927776271896518</v>
      </c>
      <c r="N293">
        <f t="shared" si="14"/>
        <v>0.9993246576019259</v>
      </c>
    </row>
    <row r="294" spans="1:14" x14ac:dyDescent="0.25">
      <c r="A294">
        <v>293</v>
      </c>
      <c r="B294" s="2">
        <v>7576.2</v>
      </c>
      <c r="C294" s="1">
        <v>6.04</v>
      </c>
      <c r="D294" s="8">
        <v>180000000000</v>
      </c>
      <c r="E294" s="1">
        <v>0.3</v>
      </c>
      <c r="F294" s="1">
        <v>2500</v>
      </c>
      <c r="G294" s="1">
        <v>19</v>
      </c>
      <c r="H294" s="8">
        <v>90000000000</v>
      </c>
      <c r="I294" s="1">
        <v>0.22</v>
      </c>
      <c r="J294">
        <v>0.93489891951869519</v>
      </c>
      <c r="L294" s="9">
        <f t="shared" si="12"/>
        <v>4.3005844559431452E-4</v>
      </c>
      <c r="M294" s="10">
        <f t="shared" si="13"/>
        <v>0.99927776271896518</v>
      </c>
      <c r="N294">
        <f t="shared" si="14"/>
        <v>0.9993246576019259</v>
      </c>
    </row>
    <row r="295" spans="1:14" x14ac:dyDescent="0.25">
      <c r="A295">
        <v>294</v>
      </c>
      <c r="B295" s="2">
        <v>7576.2</v>
      </c>
      <c r="C295" s="1">
        <v>6.04</v>
      </c>
      <c r="D295" s="8">
        <v>180000000000</v>
      </c>
      <c r="E295" s="1">
        <v>0.3</v>
      </c>
      <c r="F295" s="1">
        <v>2500</v>
      </c>
      <c r="G295" s="1">
        <v>19</v>
      </c>
      <c r="H295" s="8">
        <v>90000000000</v>
      </c>
      <c r="I295" s="1">
        <v>0.22</v>
      </c>
      <c r="J295">
        <v>0.95358608676430801</v>
      </c>
      <c r="L295" s="9">
        <f t="shared" si="12"/>
        <v>4.3005844559431452E-4</v>
      </c>
      <c r="M295" s="10">
        <f t="shared" si="13"/>
        <v>0.99927776271896518</v>
      </c>
      <c r="N295">
        <f t="shared" si="14"/>
        <v>0.9993246576019259</v>
      </c>
    </row>
    <row r="296" spans="1:14" x14ac:dyDescent="0.25">
      <c r="A296">
        <v>295</v>
      </c>
      <c r="B296" s="2">
        <v>7576.2</v>
      </c>
      <c r="C296" s="1">
        <v>6.04</v>
      </c>
      <c r="D296" s="8">
        <v>180000000000</v>
      </c>
      <c r="E296" s="1">
        <v>0.3</v>
      </c>
      <c r="F296" s="1">
        <v>2500</v>
      </c>
      <c r="G296" s="1">
        <v>19</v>
      </c>
      <c r="H296" s="8">
        <v>90000000000</v>
      </c>
      <c r="I296" s="1">
        <v>0.22</v>
      </c>
      <c r="J296">
        <v>0.92761258954321535</v>
      </c>
      <c r="L296" s="9">
        <f t="shared" si="12"/>
        <v>4.3005844559431452E-4</v>
      </c>
      <c r="M296" s="10">
        <f t="shared" si="13"/>
        <v>0.99927776271896518</v>
      </c>
      <c r="N296">
        <f t="shared" si="14"/>
        <v>0.9993246576019259</v>
      </c>
    </row>
    <row r="297" spans="1:14" x14ac:dyDescent="0.25">
      <c r="A297">
        <v>296</v>
      </c>
      <c r="B297" s="2">
        <v>2371.3000000000002</v>
      </c>
      <c r="C297" s="1">
        <v>6.51</v>
      </c>
      <c r="D297" s="8">
        <v>90000000000</v>
      </c>
      <c r="E297" s="1">
        <v>0.22</v>
      </c>
      <c r="F297" s="1">
        <v>2500</v>
      </c>
      <c r="G297" s="1">
        <v>3</v>
      </c>
      <c r="H297" s="8">
        <v>90000000000</v>
      </c>
      <c r="I297" s="1">
        <v>0.22</v>
      </c>
      <c r="J297">
        <v>0.69149180728352078</v>
      </c>
      <c r="L297" s="9">
        <f t="shared" si="12"/>
        <v>4.5899581944104477E-2</v>
      </c>
      <c r="M297" s="10">
        <f t="shared" si="13"/>
        <v>0.92575140508576492</v>
      </c>
      <c r="N297">
        <f t="shared" si="14"/>
        <v>0.93005072360778174</v>
      </c>
    </row>
    <row r="298" spans="1:14" x14ac:dyDescent="0.25">
      <c r="A298">
        <v>297</v>
      </c>
      <c r="B298" s="2">
        <v>2371.3000000000002</v>
      </c>
      <c r="C298" s="1">
        <v>6.51</v>
      </c>
      <c r="D298" s="8">
        <v>90000000000</v>
      </c>
      <c r="E298" s="1">
        <v>0.22</v>
      </c>
      <c r="F298" s="1">
        <v>2500</v>
      </c>
      <c r="G298" s="1">
        <v>3</v>
      </c>
      <c r="H298" s="8">
        <v>90000000000</v>
      </c>
      <c r="I298" s="1">
        <v>0.22</v>
      </c>
      <c r="J298">
        <v>0.68257533716732754</v>
      </c>
      <c r="L298" s="9">
        <f t="shared" si="12"/>
        <v>4.5899581944104477E-2</v>
      </c>
      <c r="M298" s="10">
        <f t="shared" si="13"/>
        <v>0.92575140508576492</v>
      </c>
      <c r="N298">
        <f t="shared" si="14"/>
        <v>0.93005072360778174</v>
      </c>
    </row>
    <row r="299" spans="1:14" x14ac:dyDescent="0.25">
      <c r="A299">
        <v>298</v>
      </c>
      <c r="B299" s="2">
        <v>2371.3000000000002</v>
      </c>
      <c r="C299" s="1">
        <v>6.51</v>
      </c>
      <c r="D299" s="8">
        <v>90000000000</v>
      </c>
      <c r="E299" s="1">
        <v>0.22</v>
      </c>
      <c r="F299" s="1">
        <v>2500</v>
      </c>
      <c r="G299" s="1">
        <v>3</v>
      </c>
      <c r="H299" s="8">
        <v>90000000000</v>
      </c>
      <c r="I299" s="1">
        <v>0.22</v>
      </c>
      <c r="J299">
        <v>0.62626019741189465</v>
      </c>
      <c r="L299" s="9">
        <f t="shared" si="12"/>
        <v>4.5899581944104477E-2</v>
      </c>
      <c r="M299" s="10">
        <f t="shared" si="13"/>
        <v>0.92575140508576492</v>
      </c>
      <c r="N299">
        <f t="shared" si="14"/>
        <v>0.93005072360778174</v>
      </c>
    </row>
    <row r="300" spans="1:14" x14ac:dyDescent="0.25">
      <c r="A300">
        <v>299</v>
      </c>
      <c r="B300" s="2">
        <v>2371.3000000000002</v>
      </c>
      <c r="C300" s="1">
        <v>6.51</v>
      </c>
      <c r="D300" s="8">
        <v>90000000000</v>
      </c>
      <c r="E300" s="1">
        <v>0.22</v>
      </c>
      <c r="F300" s="1">
        <v>2500</v>
      </c>
      <c r="G300" s="1">
        <v>3</v>
      </c>
      <c r="H300" s="8">
        <v>90000000000</v>
      </c>
      <c r="I300" s="1">
        <v>0.22</v>
      </c>
      <c r="J300">
        <v>0.69315205410857905</v>
      </c>
      <c r="L300" s="9">
        <f t="shared" si="12"/>
        <v>4.5899581944104477E-2</v>
      </c>
      <c r="M300" s="10">
        <f t="shared" si="13"/>
        <v>0.92575140508576492</v>
      </c>
      <c r="N300">
        <f t="shared" si="14"/>
        <v>0.93005072360778174</v>
      </c>
    </row>
    <row r="301" spans="1:14" x14ac:dyDescent="0.25">
      <c r="A301">
        <v>300</v>
      </c>
      <c r="B301" s="2">
        <v>2371.3000000000002</v>
      </c>
      <c r="C301" s="1">
        <v>6.51</v>
      </c>
      <c r="D301" s="8">
        <v>90000000000</v>
      </c>
      <c r="E301" s="1">
        <v>0.22</v>
      </c>
      <c r="F301" s="1">
        <v>2500</v>
      </c>
      <c r="G301" s="1">
        <v>3</v>
      </c>
      <c r="H301" s="8">
        <v>90000000000</v>
      </c>
      <c r="I301" s="1">
        <v>0.22</v>
      </c>
      <c r="J301">
        <v>0.68324170098725923</v>
      </c>
      <c r="L301" s="9">
        <f t="shared" si="12"/>
        <v>4.5899581944104477E-2</v>
      </c>
      <c r="M301" s="10">
        <f t="shared" si="13"/>
        <v>0.92575140508576492</v>
      </c>
      <c r="N301">
        <f t="shared" si="14"/>
        <v>0.93005072360778174</v>
      </c>
    </row>
    <row r="302" spans="1:14" x14ac:dyDescent="0.25">
      <c r="A302">
        <v>301</v>
      </c>
      <c r="B302" s="2">
        <v>2371.3000000000002</v>
      </c>
      <c r="C302" s="1">
        <v>6.51</v>
      </c>
      <c r="D302" s="8">
        <v>90000000000</v>
      </c>
      <c r="E302" s="1">
        <v>0.22</v>
      </c>
      <c r="F302" s="1">
        <v>2500</v>
      </c>
      <c r="G302" s="1">
        <v>4</v>
      </c>
      <c r="H302" s="8">
        <v>90000000000</v>
      </c>
      <c r="I302" s="1">
        <v>0.22</v>
      </c>
      <c r="J302">
        <v>0.75652960479103404</v>
      </c>
      <c r="L302" s="9">
        <f t="shared" si="12"/>
        <v>2.5818514843558769E-2</v>
      </c>
      <c r="M302" s="10">
        <f t="shared" si="13"/>
        <v>0.95754562651529207</v>
      </c>
      <c r="N302">
        <f t="shared" si="14"/>
        <v>0.96012945842823516</v>
      </c>
    </row>
    <row r="303" spans="1:14" x14ac:dyDescent="0.25">
      <c r="A303">
        <v>302</v>
      </c>
      <c r="B303" s="2">
        <v>2371.3000000000002</v>
      </c>
      <c r="C303" s="1">
        <v>6.51</v>
      </c>
      <c r="D303" s="8">
        <v>90000000000</v>
      </c>
      <c r="E303" s="1">
        <v>0.22</v>
      </c>
      <c r="F303" s="1">
        <v>2500</v>
      </c>
      <c r="G303" s="1">
        <v>4</v>
      </c>
      <c r="H303" s="8">
        <v>90000000000</v>
      </c>
      <c r="I303" s="1">
        <v>0.22</v>
      </c>
      <c r="J303">
        <v>0.75180941155611225</v>
      </c>
      <c r="L303" s="9">
        <f t="shared" si="12"/>
        <v>2.5818514843558769E-2</v>
      </c>
      <c r="M303" s="10">
        <f t="shared" si="13"/>
        <v>0.95754562651529207</v>
      </c>
      <c r="N303">
        <f t="shared" si="14"/>
        <v>0.96012945842823516</v>
      </c>
    </row>
    <row r="304" spans="1:14" x14ac:dyDescent="0.25">
      <c r="A304">
        <v>303</v>
      </c>
      <c r="B304" s="2">
        <v>2371.3000000000002</v>
      </c>
      <c r="C304" s="1">
        <v>6.51</v>
      </c>
      <c r="D304" s="8">
        <v>90000000000</v>
      </c>
      <c r="E304" s="1">
        <v>0.22</v>
      </c>
      <c r="F304" s="1">
        <v>2500</v>
      </c>
      <c r="G304" s="1">
        <v>4</v>
      </c>
      <c r="H304" s="8">
        <v>90000000000</v>
      </c>
      <c r="I304" s="1">
        <v>0.22</v>
      </c>
      <c r="J304">
        <v>0.76958113625837921</v>
      </c>
      <c r="L304" s="9">
        <f t="shared" si="12"/>
        <v>2.5818514843558769E-2</v>
      </c>
      <c r="M304" s="10">
        <f t="shared" si="13"/>
        <v>0.95754562651529207</v>
      </c>
      <c r="N304">
        <f t="shared" si="14"/>
        <v>0.96012945842823516</v>
      </c>
    </row>
    <row r="305" spans="1:14" x14ac:dyDescent="0.25">
      <c r="A305">
        <v>304</v>
      </c>
      <c r="B305" s="2">
        <v>2371.3000000000002</v>
      </c>
      <c r="C305" s="1">
        <v>6.51</v>
      </c>
      <c r="D305" s="8">
        <v>90000000000</v>
      </c>
      <c r="E305" s="1">
        <v>0.22</v>
      </c>
      <c r="F305" s="1">
        <v>2500</v>
      </c>
      <c r="G305" s="1">
        <v>4</v>
      </c>
      <c r="H305" s="8">
        <v>90000000000</v>
      </c>
      <c r="I305" s="1">
        <v>0.22</v>
      </c>
      <c r="J305">
        <v>0.80096973189723286</v>
      </c>
      <c r="L305" s="9">
        <f t="shared" si="12"/>
        <v>2.5818514843558769E-2</v>
      </c>
      <c r="M305" s="10">
        <f t="shared" si="13"/>
        <v>0.95754562651529207</v>
      </c>
      <c r="N305">
        <f t="shared" si="14"/>
        <v>0.96012945842823516</v>
      </c>
    </row>
    <row r="306" spans="1:14" x14ac:dyDescent="0.25">
      <c r="A306">
        <v>305</v>
      </c>
      <c r="B306" s="2">
        <v>2371.3000000000002</v>
      </c>
      <c r="C306" s="1">
        <v>6.51</v>
      </c>
      <c r="D306" s="8">
        <v>90000000000</v>
      </c>
      <c r="E306" s="1">
        <v>0.22</v>
      </c>
      <c r="F306" s="1">
        <v>2500</v>
      </c>
      <c r="G306" s="1">
        <v>4</v>
      </c>
      <c r="H306" s="8">
        <v>90000000000</v>
      </c>
      <c r="I306" s="1">
        <v>0.22</v>
      </c>
      <c r="J306">
        <v>0.78513588388532052</v>
      </c>
      <c r="L306" s="9">
        <f t="shared" si="12"/>
        <v>2.5818514843558769E-2</v>
      </c>
      <c r="M306" s="10">
        <f t="shared" si="13"/>
        <v>0.95754562651529207</v>
      </c>
      <c r="N306">
        <f t="shared" si="14"/>
        <v>0.96012945842823516</v>
      </c>
    </row>
    <row r="307" spans="1:14" x14ac:dyDescent="0.25">
      <c r="A307">
        <v>306</v>
      </c>
      <c r="B307" s="2">
        <v>2371.3000000000002</v>
      </c>
      <c r="C307" s="1">
        <v>6.51</v>
      </c>
      <c r="D307" s="8">
        <v>90000000000</v>
      </c>
      <c r="E307" s="1">
        <v>0.22</v>
      </c>
      <c r="F307" s="1">
        <v>2500</v>
      </c>
      <c r="G307" s="1">
        <v>5</v>
      </c>
      <c r="H307" s="8">
        <v>90000000000</v>
      </c>
      <c r="I307" s="1">
        <v>0.22</v>
      </c>
      <c r="J307">
        <v>0.84907610528040389</v>
      </c>
      <c r="L307" s="9">
        <f t="shared" si="12"/>
        <v>1.6523849499877615E-2</v>
      </c>
      <c r="M307" s="10">
        <f t="shared" si="13"/>
        <v>0.97261996859551847</v>
      </c>
      <c r="N307">
        <f t="shared" si="14"/>
        <v>0.97432595079885842</v>
      </c>
    </row>
    <row r="308" spans="1:14" x14ac:dyDescent="0.25">
      <c r="A308">
        <v>307</v>
      </c>
      <c r="B308" s="2">
        <v>2371.3000000000002</v>
      </c>
      <c r="C308" s="1">
        <v>6.51</v>
      </c>
      <c r="D308" s="8">
        <v>90000000000</v>
      </c>
      <c r="E308" s="1">
        <v>0.22</v>
      </c>
      <c r="F308" s="1">
        <v>2500</v>
      </c>
      <c r="G308" s="1">
        <v>5</v>
      </c>
      <c r="H308" s="8">
        <v>90000000000</v>
      </c>
      <c r="I308" s="1">
        <v>0.22</v>
      </c>
      <c r="J308">
        <v>0.85832427104941955</v>
      </c>
      <c r="L308" s="9">
        <f t="shared" si="12"/>
        <v>1.6523849499877615E-2</v>
      </c>
      <c r="M308" s="10">
        <f t="shared" si="13"/>
        <v>0.97261996859551847</v>
      </c>
      <c r="N308">
        <f t="shared" si="14"/>
        <v>0.97432595079885842</v>
      </c>
    </row>
    <row r="309" spans="1:14" x14ac:dyDescent="0.25">
      <c r="A309">
        <v>308</v>
      </c>
      <c r="B309" s="2">
        <v>2371.3000000000002</v>
      </c>
      <c r="C309" s="1">
        <v>6.51</v>
      </c>
      <c r="D309" s="8">
        <v>90000000000</v>
      </c>
      <c r="E309" s="1">
        <v>0.22</v>
      </c>
      <c r="F309" s="1">
        <v>2500</v>
      </c>
      <c r="G309" s="1">
        <v>5</v>
      </c>
      <c r="H309" s="8">
        <v>90000000000</v>
      </c>
      <c r="I309" s="1">
        <v>0.22</v>
      </c>
      <c r="J309">
        <v>0.85207241315528692</v>
      </c>
      <c r="L309" s="9">
        <f t="shared" si="12"/>
        <v>1.6523849499877615E-2</v>
      </c>
      <c r="M309" s="10">
        <f t="shared" si="13"/>
        <v>0.97261996859551847</v>
      </c>
      <c r="N309">
        <f t="shared" si="14"/>
        <v>0.97432595079885842</v>
      </c>
    </row>
    <row r="310" spans="1:14" x14ac:dyDescent="0.25">
      <c r="A310">
        <v>309</v>
      </c>
      <c r="B310" s="2">
        <v>2371.3000000000002</v>
      </c>
      <c r="C310" s="1">
        <v>6.51</v>
      </c>
      <c r="D310" s="8">
        <v>90000000000</v>
      </c>
      <c r="E310" s="1">
        <v>0.22</v>
      </c>
      <c r="F310" s="1">
        <v>2500</v>
      </c>
      <c r="G310" s="1">
        <v>5</v>
      </c>
      <c r="H310" s="8">
        <v>90000000000</v>
      </c>
      <c r="I310" s="1">
        <v>0.22</v>
      </c>
      <c r="J310">
        <v>0.83610649684957838</v>
      </c>
      <c r="L310" s="9">
        <f t="shared" si="12"/>
        <v>1.6523849499877615E-2</v>
      </c>
      <c r="M310" s="10">
        <f t="shared" si="13"/>
        <v>0.97261996859551847</v>
      </c>
      <c r="N310">
        <f t="shared" si="14"/>
        <v>0.97432595079885842</v>
      </c>
    </row>
    <row r="311" spans="1:14" x14ac:dyDescent="0.25">
      <c r="A311">
        <v>310</v>
      </c>
      <c r="B311" s="2">
        <v>2371.3000000000002</v>
      </c>
      <c r="C311" s="1">
        <v>6.51</v>
      </c>
      <c r="D311" s="8">
        <v>90000000000</v>
      </c>
      <c r="E311" s="1">
        <v>0.22</v>
      </c>
      <c r="F311" s="1">
        <v>2500</v>
      </c>
      <c r="G311" s="1">
        <v>5</v>
      </c>
      <c r="H311" s="8">
        <v>90000000000</v>
      </c>
      <c r="I311" s="1">
        <v>0.22</v>
      </c>
      <c r="J311">
        <v>0.82863498882225628</v>
      </c>
      <c r="L311" s="9">
        <f t="shared" si="12"/>
        <v>1.6523849499877615E-2</v>
      </c>
      <c r="M311" s="10">
        <f t="shared" si="13"/>
        <v>0.97261996859551847</v>
      </c>
      <c r="N311">
        <f t="shared" si="14"/>
        <v>0.97432595079885842</v>
      </c>
    </row>
    <row r="312" spans="1:14" x14ac:dyDescent="0.25">
      <c r="A312">
        <v>311</v>
      </c>
      <c r="B312" s="2">
        <v>2371.3000000000002</v>
      </c>
      <c r="C312" s="1">
        <v>6.51</v>
      </c>
      <c r="D312" s="8">
        <v>90000000000</v>
      </c>
      <c r="E312" s="1">
        <v>0.22</v>
      </c>
      <c r="F312" s="1">
        <v>2500</v>
      </c>
      <c r="G312" s="1">
        <v>6</v>
      </c>
      <c r="H312" s="8">
        <v>90000000000</v>
      </c>
      <c r="I312" s="1">
        <v>0.22</v>
      </c>
      <c r="J312">
        <v>0.88396569437801675</v>
      </c>
      <c r="L312" s="9">
        <f t="shared" si="12"/>
        <v>1.1474895486026119E-2</v>
      </c>
      <c r="M312" s="10">
        <f t="shared" si="13"/>
        <v>0.98090621886357399</v>
      </c>
      <c r="N312">
        <f t="shared" si="14"/>
        <v>0.98211130344855402</v>
      </c>
    </row>
    <row r="313" spans="1:14" x14ac:dyDescent="0.25">
      <c r="A313">
        <v>312</v>
      </c>
      <c r="B313" s="2">
        <v>2371.3000000000002</v>
      </c>
      <c r="C313" s="1">
        <v>6.51</v>
      </c>
      <c r="D313" s="8">
        <v>90000000000</v>
      </c>
      <c r="E313" s="1">
        <v>0.22</v>
      </c>
      <c r="F313" s="1">
        <v>2500</v>
      </c>
      <c r="G313" s="1">
        <v>6</v>
      </c>
      <c r="H313" s="8">
        <v>90000000000</v>
      </c>
      <c r="I313" s="1">
        <v>0.22</v>
      </c>
      <c r="J313">
        <v>0.87439622858791233</v>
      </c>
      <c r="L313" s="9">
        <f t="shared" si="12"/>
        <v>1.1474895486026119E-2</v>
      </c>
      <c r="M313" s="10">
        <f t="shared" si="13"/>
        <v>0.98090621886357399</v>
      </c>
      <c r="N313">
        <f t="shared" si="14"/>
        <v>0.98211130344855402</v>
      </c>
    </row>
    <row r="314" spans="1:14" x14ac:dyDescent="0.25">
      <c r="A314">
        <v>313</v>
      </c>
      <c r="B314" s="2">
        <v>2371.3000000000002</v>
      </c>
      <c r="C314" s="1">
        <v>6.51</v>
      </c>
      <c r="D314" s="8">
        <v>90000000000</v>
      </c>
      <c r="E314" s="1">
        <v>0.22</v>
      </c>
      <c r="F314" s="1">
        <v>2500</v>
      </c>
      <c r="G314" s="1">
        <v>6</v>
      </c>
      <c r="H314" s="8">
        <v>90000000000</v>
      </c>
      <c r="I314" s="1">
        <v>0.22</v>
      </c>
      <c r="J314">
        <v>0.8112579952664386</v>
      </c>
      <c r="L314" s="9">
        <f t="shared" si="12"/>
        <v>1.1474895486026119E-2</v>
      </c>
      <c r="M314" s="10">
        <f t="shared" si="13"/>
        <v>0.98090621886357399</v>
      </c>
      <c r="N314">
        <f t="shared" si="14"/>
        <v>0.98211130344855402</v>
      </c>
    </row>
    <row r="315" spans="1:14" x14ac:dyDescent="0.25">
      <c r="A315">
        <v>314</v>
      </c>
      <c r="B315" s="2">
        <v>2371.3000000000002</v>
      </c>
      <c r="C315" s="1">
        <v>6.51</v>
      </c>
      <c r="D315" s="8">
        <v>90000000000</v>
      </c>
      <c r="E315" s="1">
        <v>0.22</v>
      </c>
      <c r="F315" s="1">
        <v>2500</v>
      </c>
      <c r="G315" s="1">
        <v>6</v>
      </c>
      <c r="H315" s="8">
        <v>90000000000</v>
      </c>
      <c r="I315" s="1">
        <v>0.22</v>
      </c>
      <c r="J315">
        <v>0.8629777976036862</v>
      </c>
      <c r="L315" s="9">
        <f t="shared" si="12"/>
        <v>1.1474895486026119E-2</v>
      </c>
      <c r="M315" s="10">
        <f t="shared" si="13"/>
        <v>0.98090621886357399</v>
      </c>
      <c r="N315">
        <f t="shared" si="14"/>
        <v>0.98211130344855402</v>
      </c>
    </row>
    <row r="316" spans="1:14" x14ac:dyDescent="0.25">
      <c r="A316">
        <v>315</v>
      </c>
      <c r="B316" s="2">
        <v>2371.3000000000002</v>
      </c>
      <c r="C316" s="1">
        <v>6.51</v>
      </c>
      <c r="D316" s="8">
        <v>90000000000</v>
      </c>
      <c r="E316" s="1">
        <v>0.22</v>
      </c>
      <c r="F316" s="1">
        <v>2500</v>
      </c>
      <c r="G316" s="1">
        <v>6</v>
      </c>
      <c r="H316" s="8">
        <v>90000000000</v>
      </c>
      <c r="I316" s="1">
        <v>0.22</v>
      </c>
      <c r="J316">
        <v>0.88103562710243233</v>
      </c>
      <c r="L316" s="9">
        <f t="shared" si="12"/>
        <v>1.1474895486026119E-2</v>
      </c>
      <c r="M316" s="10">
        <f t="shared" si="13"/>
        <v>0.98090621886357399</v>
      </c>
      <c r="N316">
        <f t="shared" si="14"/>
        <v>0.98211130344855402</v>
      </c>
    </row>
    <row r="317" spans="1:14" x14ac:dyDescent="0.25">
      <c r="A317">
        <v>316</v>
      </c>
      <c r="B317" s="2">
        <v>2371.3000000000002</v>
      </c>
      <c r="C317" s="1">
        <v>6.51</v>
      </c>
      <c r="D317" s="8">
        <v>90000000000</v>
      </c>
      <c r="E317" s="1">
        <v>0.22</v>
      </c>
      <c r="F317" s="1">
        <v>2500</v>
      </c>
      <c r="G317" s="1">
        <v>8</v>
      </c>
      <c r="H317" s="8">
        <v>90000000000</v>
      </c>
      <c r="I317" s="1">
        <v>0.22</v>
      </c>
      <c r="J317">
        <v>0.90155211082377573</v>
      </c>
      <c r="L317" s="9">
        <f t="shared" si="12"/>
        <v>6.4546287108896922E-3</v>
      </c>
      <c r="M317" s="10">
        <f t="shared" si="13"/>
        <v>0.98921470045315818</v>
      </c>
      <c r="N317">
        <f t="shared" si="14"/>
        <v>0.98990421075930268</v>
      </c>
    </row>
    <row r="318" spans="1:14" x14ac:dyDescent="0.25">
      <c r="A318">
        <v>317</v>
      </c>
      <c r="B318" s="2">
        <v>2371.3000000000002</v>
      </c>
      <c r="C318" s="1">
        <v>6.51</v>
      </c>
      <c r="D318" s="8">
        <v>90000000000</v>
      </c>
      <c r="E318" s="1">
        <v>0.22</v>
      </c>
      <c r="F318" s="1">
        <v>2500</v>
      </c>
      <c r="G318" s="1">
        <v>8</v>
      </c>
      <c r="H318" s="8">
        <v>90000000000</v>
      </c>
      <c r="I318" s="1">
        <v>0.22</v>
      </c>
      <c r="J318">
        <v>0.88101672866664471</v>
      </c>
      <c r="L318" s="9">
        <f t="shared" si="12"/>
        <v>6.4546287108896922E-3</v>
      </c>
      <c r="M318" s="10">
        <f t="shared" si="13"/>
        <v>0.98921470045315818</v>
      </c>
      <c r="N318">
        <f t="shared" si="14"/>
        <v>0.98990421075930268</v>
      </c>
    </row>
    <row r="319" spans="1:14" x14ac:dyDescent="0.25">
      <c r="A319">
        <v>318</v>
      </c>
      <c r="B319" s="2">
        <v>2371.3000000000002</v>
      </c>
      <c r="C319" s="1">
        <v>6.51</v>
      </c>
      <c r="D319" s="8">
        <v>90000000000</v>
      </c>
      <c r="E319" s="1">
        <v>0.22</v>
      </c>
      <c r="F319" s="1">
        <v>2500</v>
      </c>
      <c r="G319" s="1">
        <v>8</v>
      </c>
      <c r="H319" s="8">
        <v>90000000000</v>
      </c>
      <c r="I319" s="1">
        <v>0.22</v>
      </c>
      <c r="J319">
        <v>0.88101672866664471</v>
      </c>
      <c r="L319" s="9">
        <f t="shared" si="12"/>
        <v>6.4546287108896922E-3</v>
      </c>
      <c r="M319" s="10">
        <f t="shared" si="13"/>
        <v>0.98921470045315818</v>
      </c>
      <c r="N319">
        <f t="shared" si="14"/>
        <v>0.98990421075930268</v>
      </c>
    </row>
    <row r="320" spans="1:14" x14ac:dyDescent="0.25">
      <c r="A320">
        <v>319</v>
      </c>
      <c r="B320" s="2">
        <v>2371.3000000000002</v>
      </c>
      <c r="C320" s="1">
        <v>6.51</v>
      </c>
      <c r="D320" s="8">
        <v>90000000000</v>
      </c>
      <c r="E320" s="1">
        <v>0.22</v>
      </c>
      <c r="F320" s="1">
        <v>2500</v>
      </c>
      <c r="G320" s="1">
        <v>8</v>
      </c>
      <c r="H320" s="8">
        <v>90000000000</v>
      </c>
      <c r="I320" s="1">
        <v>0.22</v>
      </c>
      <c r="J320">
        <v>0.89601917183425084</v>
      </c>
      <c r="L320" s="9">
        <f t="shared" si="12"/>
        <v>6.4546287108896922E-3</v>
      </c>
      <c r="M320" s="10">
        <f t="shared" si="13"/>
        <v>0.98921470045315818</v>
      </c>
      <c r="N320">
        <f t="shared" si="14"/>
        <v>0.98990421075930268</v>
      </c>
    </row>
    <row r="321" spans="1:14" x14ac:dyDescent="0.25">
      <c r="A321">
        <v>320</v>
      </c>
      <c r="B321" s="2">
        <v>2371.3000000000002</v>
      </c>
      <c r="C321" s="1">
        <v>6.51</v>
      </c>
      <c r="D321" s="8">
        <v>90000000000</v>
      </c>
      <c r="E321" s="1">
        <v>0.22</v>
      </c>
      <c r="F321" s="1">
        <v>2500</v>
      </c>
      <c r="G321" s="1">
        <v>8</v>
      </c>
      <c r="H321" s="8">
        <v>90000000000</v>
      </c>
      <c r="I321" s="1">
        <v>0.22</v>
      </c>
      <c r="J321">
        <v>0.92195444572928875</v>
      </c>
      <c r="L321" s="9">
        <f t="shared" si="12"/>
        <v>6.4546287108896922E-3</v>
      </c>
      <c r="M321" s="10">
        <f t="shared" si="13"/>
        <v>0.98921470045315818</v>
      </c>
      <c r="N321">
        <f t="shared" si="14"/>
        <v>0.98990421075930268</v>
      </c>
    </row>
    <row r="322" spans="1:14" x14ac:dyDescent="0.25">
      <c r="A322">
        <v>321</v>
      </c>
      <c r="B322" s="2">
        <v>2371.3000000000002</v>
      </c>
      <c r="C322" s="1">
        <v>6.51</v>
      </c>
      <c r="D322" s="8">
        <v>90000000000</v>
      </c>
      <c r="E322" s="1">
        <v>0.22</v>
      </c>
      <c r="F322" s="1">
        <v>2500</v>
      </c>
      <c r="G322" s="1">
        <v>10</v>
      </c>
      <c r="H322" s="8">
        <v>90000000000</v>
      </c>
      <c r="I322" s="1">
        <v>0.22</v>
      </c>
      <c r="J322">
        <v>0.9574271077563381</v>
      </c>
      <c r="L322" s="9">
        <f t="shared" si="12"/>
        <v>4.1309623749694038E-3</v>
      </c>
      <c r="M322" s="10">
        <f t="shared" si="13"/>
        <v>0.99308398185108793</v>
      </c>
      <c r="N322">
        <f t="shared" si="14"/>
        <v>0.99352877534848538</v>
      </c>
    </row>
    <row r="323" spans="1:14" x14ac:dyDescent="0.25">
      <c r="A323">
        <v>322</v>
      </c>
      <c r="B323" s="2">
        <v>2371.3000000000002</v>
      </c>
      <c r="C323" s="1">
        <v>6.51</v>
      </c>
      <c r="D323" s="8">
        <v>90000000000</v>
      </c>
      <c r="E323" s="1">
        <v>0.22</v>
      </c>
      <c r="F323" s="1">
        <v>2500</v>
      </c>
      <c r="G323" s="1">
        <v>10</v>
      </c>
      <c r="H323" s="8">
        <v>90000000000</v>
      </c>
      <c r="I323" s="1">
        <v>0.22</v>
      </c>
      <c r="J323">
        <v>0.95471632100248327</v>
      </c>
      <c r="L323" s="9">
        <f t="shared" ref="L323:L341" si="15">(PI()*F323/B323)^(3/5)*(1/(4*3^0.5))*(C323/(2*G323))^2*(B323*(1-E323^2)/D323)^0.1*(1+(D323*(1-I323^2))/(H323*(1-E323^2)))^(-2/5)</f>
        <v>4.1309623749694038E-3</v>
      </c>
      <c r="M323" s="10">
        <f t="shared" ref="M323:M341" si="16">(1-0.84*L323)/(1+0.84*L323)</f>
        <v>0.99308398185108793</v>
      </c>
      <c r="N323">
        <f t="shared" ref="N323:N341" si="17">EXP(-PI()*L323/(4-L323)^0.5)</f>
        <v>0.99352877534848538</v>
      </c>
    </row>
    <row r="324" spans="1:14" x14ac:dyDescent="0.25">
      <c r="A324">
        <v>323</v>
      </c>
      <c r="B324" s="2">
        <v>2371.3000000000002</v>
      </c>
      <c r="C324" s="1">
        <v>6.51</v>
      </c>
      <c r="D324" s="8">
        <v>90000000000</v>
      </c>
      <c r="E324" s="1">
        <v>0.22</v>
      </c>
      <c r="F324" s="1">
        <v>2500</v>
      </c>
      <c r="G324" s="1">
        <v>10</v>
      </c>
      <c r="H324" s="8">
        <v>90000000000</v>
      </c>
      <c r="I324" s="1">
        <v>0.22</v>
      </c>
      <c r="J324">
        <v>0.91112213268576481</v>
      </c>
      <c r="L324" s="9">
        <f t="shared" si="15"/>
        <v>4.1309623749694038E-3</v>
      </c>
      <c r="M324" s="10">
        <f t="shared" si="16"/>
        <v>0.99308398185108793</v>
      </c>
      <c r="N324">
        <f t="shared" si="17"/>
        <v>0.99352877534848538</v>
      </c>
    </row>
    <row r="325" spans="1:14" x14ac:dyDescent="0.25">
      <c r="A325">
        <v>324</v>
      </c>
      <c r="B325" s="2">
        <v>2371.3000000000002</v>
      </c>
      <c r="C325" s="1">
        <v>6.51</v>
      </c>
      <c r="D325" s="8">
        <v>90000000000</v>
      </c>
      <c r="E325" s="1">
        <v>0.22</v>
      </c>
      <c r="F325" s="1">
        <v>2500</v>
      </c>
      <c r="G325" s="1">
        <v>10</v>
      </c>
      <c r="H325" s="8">
        <v>90000000000</v>
      </c>
      <c r="I325" s="1">
        <v>0.22</v>
      </c>
      <c r="J325">
        <v>0.91956821427917412</v>
      </c>
      <c r="L325" s="9">
        <f t="shared" si="15"/>
        <v>4.1309623749694038E-3</v>
      </c>
      <c r="M325" s="10">
        <f t="shared" si="16"/>
        <v>0.99308398185108793</v>
      </c>
      <c r="N325">
        <f t="shared" si="17"/>
        <v>0.99352877534848538</v>
      </c>
    </row>
    <row r="326" spans="1:14" x14ac:dyDescent="0.25">
      <c r="A326">
        <v>325</v>
      </c>
      <c r="B326" s="2">
        <v>2371.3000000000002</v>
      </c>
      <c r="C326" s="1">
        <v>6.51</v>
      </c>
      <c r="D326" s="8">
        <v>90000000000</v>
      </c>
      <c r="E326" s="1">
        <v>0.22</v>
      </c>
      <c r="F326" s="1">
        <v>2500</v>
      </c>
      <c r="G326" s="1">
        <v>10</v>
      </c>
      <c r="H326" s="8">
        <v>90000000000</v>
      </c>
      <c r="I326" s="1">
        <v>0.22</v>
      </c>
      <c r="J326">
        <v>0.90595514071124517</v>
      </c>
      <c r="L326" s="9">
        <f t="shared" si="15"/>
        <v>4.1309623749694038E-3</v>
      </c>
      <c r="M326" s="10">
        <f t="shared" si="16"/>
        <v>0.99308398185108793</v>
      </c>
      <c r="N326">
        <f t="shared" si="17"/>
        <v>0.99352877534848538</v>
      </c>
    </row>
    <row r="327" spans="1:14" x14ac:dyDescent="0.25">
      <c r="A327">
        <v>326</v>
      </c>
      <c r="B327" s="2">
        <v>2371.3000000000002</v>
      </c>
      <c r="C327" s="1">
        <v>6.51</v>
      </c>
      <c r="D327" s="8">
        <v>90000000000</v>
      </c>
      <c r="E327" s="1">
        <v>0.22</v>
      </c>
      <c r="F327" s="1">
        <v>2500</v>
      </c>
      <c r="G327" s="1">
        <v>12</v>
      </c>
      <c r="H327" s="8">
        <v>90000000000</v>
      </c>
      <c r="I327" s="1">
        <v>0.22</v>
      </c>
      <c r="J327">
        <v>0.95860258653882158</v>
      </c>
      <c r="L327" s="9">
        <f t="shared" si="15"/>
        <v>2.8687238715065298E-3</v>
      </c>
      <c r="M327" s="10">
        <f t="shared" si="16"/>
        <v>0.99519212955614833</v>
      </c>
      <c r="N327">
        <f t="shared" si="17"/>
        <v>0.99550234720726405</v>
      </c>
    </row>
    <row r="328" spans="1:14" x14ac:dyDescent="0.25">
      <c r="A328">
        <v>327</v>
      </c>
      <c r="B328" s="2">
        <v>2371.3000000000002</v>
      </c>
      <c r="C328" s="1">
        <v>6.51</v>
      </c>
      <c r="D328" s="8">
        <v>90000000000</v>
      </c>
      <c r="E328" s="1">
        <v>0.22</v>
      </c>
      <c r="F328" s="1">
        <v>2500</v>
      </c>
      <c r="G328" s="1">
        <v>12</v>
      </c>
      <c r="H328" s="8">
        <v>90000000000</v>
      </c>
      <c r="I328" s="1">
        <v>0.22</v>
      </c>
      <c r="J328">
        <v>0.95486371063223097</v>
      </c>
      <c r="L328" s="9">
        <f t="shared" si="15"/>
        <v>2.8687238715065298E-3</v>
      </c>
      <c r="M328" s="10">
        <f t="shared" si="16"/>
        <v>0.99519212955614833</v>
      </c>
      <c r="N328">
        <f t="shared" si="17"/>
        <v>0.99550234720726405</v>
      </c>
    </row>
    <row r="329" spans="1:14" x14ac:dyDescent="0.25">
      <c r="A329">
        <v>328</v>
      </c>
      <c r="B329" s="2">
        <v>2371.3000000000002</v>
      </c>
      <c r="C329" s="1">
        <v>6.51</v>
      </c>
      <c r="D329" s="8">
        <v>90000000000</v>
      </c>
      <c r="E329" s="1">
        <v>0.22</v>
      </c>
      <c r="F329" s="1">
        <v>2500</v>
      </c>
      <c r="G329" s="1">
        <v>12</v>
      </c>
      <c r="H329" s="8">
        <v>90000000000</v>
      </c>
      <c r="I329" s="1">
        <v>0.22</v>
      </c>
      <c r="J329">
        <v>0.96281218275947933</v>
      </c>
      <c r="L329" s="9">
        <f t="shared" si="15"/>
        <v>2.8687238715065298E-3</v>
      </c>
      <c r="M329" s="10">
        <f t="shared" si="16"/>
        <v>0.99519212955614833</v>
      </c>
      <c r="N329">
        <f t="shared" si="17"/>
        <v>0.99550234720726405</v>
      </c>
    </row>
    <row r="330" spans="1:14" x14ac:dyDescent="0.25">
      <c r="A330">
        <v>329</v>
      </c>
      <c r="B330" s="2">
        <v>2371.3000000000002</v>
      </c>
      <c r="C330" s="1">
        <v>6.51</v>
      </c>
      <c r="D330" s="8">
        <v>90000000000</v>
      </c>
      <c r="E330" s="1">
        <v>0.22</v>
      </c>
      <c r="F330" s="1">
        <v>2500</v>
      </c>
      <c r="G330" s="1">
        <v>12</v>
      </c>
      <c r="H330" s="8">
        <v>90000000000</v>
      </c>
      <c r="I330" s="1">
        <v>0.22</v>
      </c>
      <c r="J330">
        <v>0.96533594117215726</v>
      </c>
      <c r="L330" s="9">
        <f t="shared" si="15"/>
        <v>2.8687238715065298E-3</v>
      </c>
      <c r="M330" s="10">
        <f t="shared" si="16"/>
        <v>0.99519212955614833</v>
      </c>
      <c r="N330">
        <f t="shared" si="17"/>
        <v>0.99550234720726405</v>
      </c>
    </row>
    <row r="331" spans="1:14" x14ac:dyDescent="0.25">
      <c r="A331">
        <v>330</v>
      </c>
      <c r="B331" s="2">
        <v>2371.3000000000002</v>
      </c>
      <c r="C331" s="1">
        <v>6.51</v>
      </c>
      <c r="D331" s="8">
        <v>90000000000</v>
      </c>
      <c r="E331" s="1">
        <v>0.22</v>
      </c>
      <c r="F331" s="1">
        <v>2500</v>
      </c>
      <c r="G331" s="1">
        <v>12</v>
      </c>
      <c r="H331" s="8">
        <v>90000000000</v>
      </c>
      <c r="I331" s="1">
        <v>0.22</v>
      </c>
      <c r="J331">
        <v>0.96125938634852215</v>
      </c>
      <c r="L331" s="9">
        <f t="shared" si="15"/>
        <v>2.8687238715065298E-3</v>
      </c>
      <c r="M331" s="10">
        <f t="shared" si="16"/>
        <v>0.99519212955614833</v>
      </c>
      <c r="N331">
        <f t="shared" si="17"/>
        <v>0.99550234720726405</v>
      </c>
    </row>
    <row r="332" spans="1:14" x14ac:dyDescent="0.25">
      <c r="A332">
        <v>331</v>
      </c>
      <c r="B332" s="2">
        <v>2371.3000000000002</v>
      </c>
      <c r="C332" s="1">
        <v>6.51</v>
      </c>
      <c r="D332" s="8">
        <v>90000000000</v>
      </c>
      <c r="E332" s="1">
        <v>0.22</v>
      </c>
      <c r="F332" s="1">
        <v>2500</v>
      </c>
      <c r="G332" s="1">
        <v>15</v>
      </c>
      <c r="H332" s="8">
        <v>90000000000</v>
      </c>
      <c r="I332" s="1">
        <v>0.22</v>
      </c>
      <c r="J332">
        <v>0.9644555788583643</v>
      </c>
      <c r="L332" s="9">
        <f t="shared" si="15"/>
        <v>1.8359832777641793E-3</v>
      </c>
      <c r="M332" s="10">
        <f t="shared" si="16"/>
        <v>0.99692029769018686</v>
      </c>
      <c r="N332">
        <f t="shared" si="17"/>
        <v>0.9971195386340167</v>
      </c>
    </row>
    <row r="333" spans="1:14" x14ac:dyDescent="0.25">
      <c r="A333">
        <v>332</v>
      </c>
      <c r="B333" s="2">
        <v>2371.3000000000002</v>
      </c>
      <c r="C333" s="1">
        <v>6.51</v>
      </c>
      <c r="D333" s="8">
        <v>90000000000</v>
      </c>
      <c r="E333" s="1">
        <v>0.22</v>
      </c>
      <c r="F333" s="1">
        <v>2500</v>
      </c>
      <c r="G333" s="1">
        <v>15</v>
      </c>
      <c r="H333" s="8">
        <v>90000000000</v>
      </c>
      <c r="I333" s="1">
        <v>0.22</v>
      </c>
      <c r="J333">
        <v>0.96530729916342273</v>
      </c>
      <c r="L333" s="9">
        <f t="shared" si="15"/>
        <v>1.8359832777641793E-3</v>
      </c>
      <c r="M333" s="10">
        <f t="shared" si="16"/>
        <v>0.99692029769018686</v>
      </c>
      <c r="N333">
        <f t="shared" si="17"/>
        <v>0.9971195386340167</v>
      </c>
    </row>
    <row r="334" spans="1:14" x14ac:dyDescent="0.25">
      <c r="A334">
        <v>333</v>
      </c>
      <c r="B334" s="2">
        <v>2371.3000000000002</v>
      </c>
      <c r="C334" s="1">
        <v>6.51</v>
      </c>
      <c r="D334" s="8">
        <v>90000000000</v>
      </c>
      <c r="E334" s="1">
        <v>0.22</v>
      </c>
      <c r="F334" s="1">
        <v>2500</v>
      </c>
      <c r="G334" s="1">
        <v>15</v>
      </c>
      <c r="H334" s="8">
        <v>90000000000</v>
      </c>
      <c r="I334" s="1">
        <v>0.22</v>
      </c>
      <c r="J334">
        <v>0.96898467361972429</v>
      </c>
      <c r="L334" s="9">
        <f t="shared" si="15"/>
        <v>1.8359832777641793E-3</v>
      </c>
      <c r="M334" s="10">
        <f t="shared" si="16"/>
        <v>0.99692029769018686</v>
      </c>
      <c r="N334">
        <f t="shared" si="17"/>
        <v>0.9971195386340167</v>
      </c>
    </row>
    <row r="335" spans="1:14" x14ac:dyDescent="0.25">
      <c r="A335">
        <v>334</v>
      </c>
      <c r="B335" s="2">
        <v>2371.3000000000002</v>
      </c>
      <c r="C335" s="1">
        <v>6.51</v>
      </c>
      <c r="D335" s="8">
        <v>90000000000</v>
      </c>
      <c r="E335" s="1">
        <v>0.22</v>
      </c>
      <c r="F335" s="1">
        <v>2500</v>
      </c>
      <c r="G335" s="1">
        <v>15</v>
      </c>
      <c r="H335" s="8">
        <v>90000000000</v>
      </c>
      <c r="I335" s="1">
        <v>0.22</v>
      </c>
      <c r="J335">
        <v>0.9657475494025638</v>
      </c>
      <c r="L335" s="9">
        <f t="shared" si="15"/>
        <v>1.8359832777641793E-3</v>
      </c>
      <c r="M335" s="10">
        <f t="shared" si="16"/>
        <v>0.99692029769018686</v>
      </c>
      <c r="N335">
        <f t="shared" si="17"/>
        <v>0.9971195386340167</v>
      </c>
    </row>
    <row r="336" spans="1:14" x14ac:dyDescent="0.25">
      <c r="A336">
        <v>335</v>
      </c>
      <c r="B336" s="2">
        <v>2371.3000000000002</v>
      </c>
      <c r="C336" s="1">
        <v>6.51</v>
      </c>
      <c r="D336" s="8">
        <v>90000000000</v>
      </c>
      <c r="E336" s="1">
        <v>0.22</v>
      </c>
      <c r="F336" s="1">
        <v>2500</v>
      </c>
      <c r="G336" s="1">
        <v>15</v>
      </c>
      <c r="H336" s="8">
        <v>90000000000</v>
      </c>
      <c r="I336" s="1">
        <v>0.22</v>
      </c>
      <c r="J336">
        <v>0.96953597148326576</v>
      </c>
      <c r="L336" s="9">
        <f t="shared" si="15"/>
        <v>1.8359832777641793E-3</v>
      </c>
      <c r="M336" s="10">
        <f t="shared" si="16"/>
        <v>0.99692029769018686</v>
      </c>
      <c r="N336">
        <f t="shared" si="17"/>
        <v>0.9971195386340167</v>
      </c>
    </row>
    <row r="337" spans="1:14" x14ac:dyDescent="0.25">
      <c r="A337">
        <v>336</v>
      </c>
      <c r="B337" s="2">
        <v>2371.3000000000002</v>
      </c>
      <c r="C337" s="1">
        <v>6.51</v>
      </c>
      <c r="D337" s="8">
        <v>90000000000</v>
      </c>
      <c r="E337" s="1">
        <v>0.22</v>
      </c>
      <c r="F337" s="1">
        <v>2500</v>
      </c>
      <c r="G337" s="1">
        <v>19</v>
      </c>
      <c r="H337" s="8">
        <v>90000000000</v>
      </c>
      <c r="I337" s="1">
        <v>0.22</v>
      </c>
      <c r="J337">
        <v>0.97116036512018022</v>
      </c>
      <c r="L337" s="9">
        <f t="shared" si="15"/>
        <v>1.1443109071937404E-3</v>
      </c>
      <c r="M337" s="10">
        <f t="shared" si="16"/>
        <v>0.9980794037936318</v>
      </c>
      <c r="N337">
        <f t="shared" si="17"/>
        <v>0.99820387842610525</v>
      </c>
    </row>
    <row r="338" spans="1:14" x14ac:dyDescent="0.25">
      <c r="A338">
        <v>337</v>
      </c>
      <c r="B338" s="2">
        <v>2371.3000000000002</v>
      </c>
      <c r="C338" s="1">
        <v>6.51</v>
      </c>
      <c r="D338" s="8">
        <v>90000000000</v>
      </c>
      <c r="E338" s="1">
        <v>0.22</v>
      </c>
      <c r="F338" s="1">
        <v>2500</v>
      </c>
      <c r="G338" s="1">
        <v>19</v>
      </c>
      <c r="H338" s="8">
        <v>90000000000</v>
      </c>
      <c r="I338" s="1">
        <v>0.22</v>
      </c>
      <c r="J338">
        <v>0.96160039760563987</v>
      </c>
      <c r="L338" s="9">
        <f t="shared" si="15"/>
        <v>1.1443109071937404E-3</v>
      </c>
      <c r="M338" s="10">
        <f t="shared" si="16"/>
        <v>0.9980794037936318</v>
      </c>
      <c r="N338">
        <f t="shared" si="17"/>
        <v>0.99820387842610525</v>
      </c>
    </row>
    <row r="339" spans="1:14" x14ac:dyDescent="0.25">
      <c r="A339">
        <v>338</v>
      </c>
      <c r="B339" s="2">
        <v>2371.3000000000002</v>
      </c>
      <c r="C339" s="1">
        <v>6.51</v>
      </c>
      <c r="D339" s="8">
        <v>90000000000</v>
      </c>
      <c r="E339" s="1">
        <v>0.22</v>
      </c>
      <c r="F339" s="1">
        <v>2500</v>
      </c>
      <c r="G339" s="1">
        <v>19</v>
      </c>
      <c r="H339" s="8">
        <v>90000000000</v>
      </c>
      <c r="I339" s="1">
        <v>0.22</v>
      </c>
      <c r="J339">
        <v>0.96555251885470561</v>
      </c>
      <c r="L339" s="9">
        <f t="shared" si="15"/>
        <v>1.1443109071937404E-3</v>
      </c>
      <c r="M339" s="10">
        <f t="shared" si="16"/>
        <v>0.9980794037936318</v>
      </c>
      <c r="N339">
        <f t="shared" si="17"/>
        <v>0.99820387842610525</v>
      </c>
    </row>
    <row r="340" spans="1:14" x14ac:dyDescent="0.25">
      <c r="A340">
        <v>339</v>
      </c>
      <c r="B340" s="2">
        <v>2371.3000000000002</v>
      </c>
      <c r="C340" s="1">
        <v>6.51</v>
      </c>
      <c r="D340" s="8">
        <v>90000000000</v>
      </c>
      <c r="E340" s="1">
        <v>0.22</v>
      </c>
      <c r="F340" s="1">
        <v>2500</v>
      </c>
      <c r="G340" s="1">
        <v>19</v>
      </c>
      <c r="H340" s="8">
        <v>90000000000</v>
      </c>
      <c r="I340" s="1">
        <v>0.22</v>
      </c>
      <c r="J340">
        <v>0.97784741499392902</v>
      </c>
      <c r="L340" s="9">
        <f t="shared" si="15"/>
        <v>1.1443109071937404E-3</v>
      </c>
      <c r="M340" s="10">
        <f t="shared" si="16"/>
        <v>0.9980794037936318</v>
      </c>
      <c r="N340">
        <f t="shared" si="17"/>
        <v>0.99820387842610525</v>
      </c>
    </row>
    <row r="341" spans="1:14" x14ac:dyDescent="0.25">
      <c r="A341">
        <v>340</v>
      </c>
      <c r="B341" s="2">
        <v>2371.3000000000002</v>
      </c>
      <c r="C341" s="1">
        <v>6.51</v>
      </c>
      <c r="D341" s="8">
        <v>90000000000</v>
      </c>
      <c r="E341" s="1">
        <v>0.22</v>
      </c>
      <c r="F341" s="1">
        <v>2500</v>
      </c>
      <c r="G341" s="1">
        <v>19</v>
      </c>
      <c r="H341" s="8">
        <v>90000000000</v>
      </c>
      <c r="I341" s="1">
        <v>0.22</v>
      </c>
      <c r="J341">
        <v>0.9738858291644984</v>
      </c>
      <c r="L341" s="9">
        <f t="shared" si="15"/>
        <v>1.1443109071937404E-3</v>
      </c>
      <c r="M341" s="10">
        <f t="shared" si="16"/>
        <v>0.9980794037936318</v>
      </c>
      <c r="N341">
        <f t="shared" si="17"/>
        <v>0.99820387842610525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rodolfo brandao</dc:creator>
  <dc:description/>
  <cp:lastModifiedBy>rodolfo brandao</cp:lastModifiedBy>
  <cp:revision>15</cp:revision>
  <dcterms:created xsi:type="dcterms:W3CDTF">2018-12-08T17:17:48Z</dcterms:created>
  <dcterms:modified xsi:type="dcterms:W3CDTF">2019-07-20T01:06:36Z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