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odol\Dropbox\Doutorado\Resultados\Segregacao\Segregacao-efeito-combinado-tamanho-densidade\"/>
    </mc:Choice>
  </mc:AlternateContent>
  <xr:revisionPtr revIDLastSave="0" documentId="13_ncr:1_{70819FA8-CC4C-4642-90C7-E0E57C9D8BD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" i="1" l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<sst xmlns="http://schemas.openxmlformats.org/spreadsheetml/2006/main" count="108" uniqueCount="60">
  <si>
    <t>sig-inf</t>
  </si>
  <si>
    <t>k</t>
  </si>
  <si>
    <t>Raio1</t>
  </si>
  <si>
    <t>Dens1</t>
  </si>
  <si>
    <t>Raio2</t>
  </si>
  <si>
    <t>Dens2</t>
  </si>
  <si>
    <t>R1/R2</t>
  </si>
  <si>
    <t>Dens1/Dens2</t>
  </si>
  <si>
    <t>Effect</t>
  </si>
  <si>
    <t>Std.Err.</t>
  </si>
  <si>
    <t>t(10)</t>
  </si>
  <si>
    <t>p</t>
  </si>
  <si>
    <t>-95.%</t>
  </si>
  <si>
    <t>+95.%</t>
  </si>
  <si>
    <t>Coeff.</t>
  </si>
  <si>
    <t>Mean/Interc.</t>
  </si>
  <si>
    <t>(1)Var1    (L)</t>
  </si>
  <si>
    <t>Var1    (Q)</t>
  </si>
  <si>
    <t>(2)Var2    (L)</t>
  </si>
  <si>
    <t>Var2    (Q)</t>
  </si>
  <si>
    <t>(3)Var3    (L)</t>
  </si>
  <si>
    <t>Var3    (Q)</t>
  </si>
  <si>
    <t>(4)Var4    (L)</t>
  </si>
  <si>
    <t>Var4    (Q)</t>
  </si>
  <si>
    <t>1L by 2L</t>
  </si>
  <si>
    <t>1L by 3L</t>
  </si>
  <si>
    <t>1L by 4L</t>
  </si>
  <si>
    <t>2L by 3L</t>
  </si>
  <si>
    <t>2L by 4L</t>
  </si>
  <si>
    <t>3L by 4L</t>
  </si>
  <si>
    <t>sig-inf r² = 0.5962</t>
  </si>
  <si>
    <t>k r² = 0.7241</t>
  </si>
  <si>
    <t>t(20)</t>
  </si>
  <si>
    <t>k r² = 0.6119</t>
  </si>
  <si>
    <t>s13</t>
  </si>
  <si>
    <t>s14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</si>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</sst>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0" xfId="0" applyNumberFormat="1" applyFont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8282</xdr:colOff>
      <xdr:row>20</xdr:row>
      <xdr:rowOff>27954</xdr:rowOff>
    </xdr:from>
    <xdr:to>
      <xdr:col>24</xdr:col>
      <xdr:colOff>27332</xdr:colOff>
      <xdr:row>44</xdr:row>
      <xdr:rowOff>113679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0673" y="3854519"/>
          <a:ext cx="6148181" cy="4657725"/>
        </a:xfrm>
        <a:prstGeom prst="rect">
          <a:avLst/>
        </a:prstGeom>
      </xdr:spPr>
    </xdr:pic>
    <xdr:clientData/>
  </xdr:twoCellAnchor>
  <xdr:twoCellAnchor editAs="oneCell">
    <xdr:from>
      <xdr:col>26</xdr:col>
      <xdr:colOff>22411</xdr:colOff>
      <xdr:row>20</xdr:row>
      <xdr:rowOff>22411</xdr:rowOff>
    </xdr:from>
    <xdr:to>
      <xdr:col>36</xdr:col>
      <xdr:colOff>181535</xdr:colOff>
      <xdr:row>44</xdr:row>
      <xdr:rowOff>108136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9235" y="3854823"/>
          <a:ext cx="6210300" cy="465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53"/>
  <sheetViews>
    <sheetView zoomScale="70" zoomScaleNormal="70" workbookViewId="0">
      <selection activeCell="D2" sqref="D2:G2"/>
    </sheetView>
  </sheetViews>
  <sheetFormatPr defaultRowHeight="15" x14ac:dyDescent="0.25"/>
  <cols>
    <col min="1" max="8" width="9.140625" style="3"/>
    <col min="9" max="9" width="12.7109375" style="3" bestFit="1" customWidth="1"/>
    <col min="10" max="11" width="9.5703125" style="3" bestFit="1" customWidth="1"/>
    <col min="12" max="16384" width="9.140625" style="3"/>
  </cols>
  <sheetData>
    <row r="1" spans="2:37" ht="15.75" thickBot="1" x14ac:dyDescent="0.3"/>
    <row r="2" spans="2:37" ht="15.75" thickBot="1" x14ac:dyDescent="0.3">
      <c r="C2" s="3" t="s">
        <v>59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7" t="s">
        <v>0</v>
      </c>
      <c r="K2" s="8" t="s">
        <v>1</v>
      </c>
    </row>
    <row r="3" spans="2:37" x14ac:dyDescent="0.25">
      <c r="C3" s="3" t="s">
        <v>36</v>
      </c>
      <c r="D3" s="4">
        <v>2.0999999999999999E-3</v>
      </c>
      <c r="E3" s="4">
        <v>3000</v>
      </c>
      <c r="F3" s="4">
        <v>2.0999999999999999E-3</v>
      </c>
      <c r="G3" s="4">
        <v>3000</v>
      </c>
      <c r="H3" s="5">
        <f>D3/F3</f>
        <v>1</v>
      </c>
      <c r="I3" s="5">
        <f>E3/G3</f>
        <v>1</v>
      </c>
      <c r="J3" s="6">
        <v>0.17981489354186228</v>
      </c>
      <c r="K3" s="6">
        <v>0.1684006177435905</v>
      </c>
      <c r="O3" s="15" t="s">
        <v>30</v>
      </c>
      <c r="P3" s="15"/>
      <c r="Q3" s="15"/>
      <c r="R3" s="15"/>
      <c r="S3" s="15"/>
      <c r="T3" s="15"/>
      <c r="U3" s="15"/>
      <c r="V3" s="15"/>
      <c r="W3" s="15"/>
      <c r="X3" s="15"/>
      <c r="Y3" s="15"/>
      <c r="AA3" s="15" t="s">
        <v>31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2:37" x14ac:dyDescent="0.25">
      <c r="C4" s="3" t="s">
        <v>37</v>
      </c>
      <c r="D4" s="4">
        <v>2.0999999999999999E-3</v>
      </c>
      <c r="E4" s="4">
        <v>3000</v>
      </c>
      <c r="F4" s="4">
        <v>2.0999999999999999E-3</v>
      </c>
      <c r="G4" s="4">
        <v>7000</v>
      </c>
      <c r="H4" s="5">
        <f t="shared" ref="H4:I27" si="0">D4/F4</f>
        <v>1</v>
      </c>
      <c r="I4" s="5">
        <f t="shared" si="0"/>
        <v>0.42857142857142855</v>
      </c>
      <c r="J4" s="6">
        <v>0.30388478651257655</v>
      </c>
      <c r="K4" s="6">
        <v>0.11407895642416824</v>
      </c>
      <c r="O4" s="9"/>
      <c r="P4" s="10" t="s">
        <v>8</v>
      </c>
      <c r="Q4" s="10" t="s">
        <v>9</v>
      </c>
      <c r="R4" s="10" t="s">
        <v>10</v>
      </c>
      <c r="S4" s="10" t="s">
        <v>11</v>
      </c>
      <c r="T4" s="10" t="s">
        <v>12</v>
      </c>
      <c r="U4" s="10" t="s">
        <v>13</v>
      </c>
      <c r="V4" s="10" t="s">
        <v>14</v>
      </c>
      <c r="W4" s="10" t="s">
        <v>9</v>
      </c>
      <c r="X4" s="10" t="s">
        <v>12</v>
      </c>
      <c r="Y4" s="10" t="s">
        <v>13</v>
      </c>
      <c r="AA4" s="9"/>
      <c r="AB4" s="10" t="s">
        <v>8</v>
      </c>
      <c r="AC4" s="10" t="s">
        <v>9</v>
      </c>
      <c r="AD4" s="10" t="s">
        <v>10</v>
      </c>
      <c r="AE4" s="10" t="s">
        <v>11</v>
      </c>
      <c r="AF4" s="10" t="s">
        <v>12</v>
      </c>
      <c r="AG4" s="10" t="s">
        <v>13</v>
      </c>
      <c r="AH4" s="10" t="s">
        <v>14</v>
      </c>
      <c r="AI4" s="10" t="s">
        <v>9</v>
      </c>
      <c r="AJ4" s="10" t="s">
        <v>12</v>
      </c>
      <c r="AK4" s="10" t="s">
        <v>13</v>
      </c>
    </row>
    <row r="5" spans="2:37" x14ac:dyDescent="0.25">
      <c r="B5" s="13"/>
      <c r="C5" s="13" t="s">
        <v>38</v>
      </c>
      <c r="D5" s="4">
        <v>2.0999999999999999E-3</v>
      </c>
      <c r="E5" s="4">
        <v>7000</v>
      </c>
      <c r="F5" s="4">
        <v>2.0999999999999999E-3</v>
      </c>
      <c r="G5" s="4">
        <v>3000</v>
      </c>
      <c r="H5" s="5">
        <f t="shared" si="0"/>
        <v>1</v>
      </c>
      <c r="I5" s="5">
        <f t="shared" si="0"/>
        <v>2.3333333333333335</v>
      </c>
      <c r="J5" s="2">
        <v>0.26054230976201626</v>
      </c>
      <c r="K5" s="2">
        <v>0.20648710116673433</v>
      </c>
      <c r="O5" s="11" t="s">
        <v>15</v>
      </c>
      <c r="P5" s="1">
        <v>0.18266140912044249</v>
      </c>
      <c r="Q5" s="1">
        <v>3.7129006351525572E-2</v>
      </c>
      <c r="R5" s="12">
        <v>4.919641732155787</v>
      </c>
      <c r="S5" s="1">
        <v>6.0518068153315877E-4</v>
      </c>
      <c r="T5" s="1">
        <v>9.9932827510062272E-2</v>
      </c>
      <c r="U5" s="1">
        <v>0.2653899907308227</v>
      </c>
      <c r="V5" s="1">
        <v>0.18266140912044249</v>
      </c>
      <c r="W5" s="1">
        <v>3.7129006351525572E-2</v>
      </c>
      <c r="X5" s="1">
        <v>9.9932827510062272E-2</v>
      </c>
      <c r="Y5" s="1">
        <v>0.2653899907308227</v>
      </c>
      <c r="AA5" s="11" t="s">
        <v>15</v>
      </c>
      <c r="AB5" s="1">
        <v>0.21655597821969663</v>
      </c>
      <c r="AC5" s="1">
        <v>4.5415732011373056E-2</v>
      </c>
      <c r="AD5" s="12">
        <v>4.7683031546307886</v>
      </c>
      <c r="AE5" s="1">
        <v>7.5898628974692341E-4</v>
      </c>
      <c r="AF5" s="1">
        <v>0.11536342120574744</v>
      </c>
      <c r="AG5" s="1">
        <v>0.31774853523364582</v>
      </c>
      <c r="AH5" s="1">
        <v>0.21655597821969663</v>
      </c>
      <c r="AI5" s="1">
        <v>4.5415732011373056E-2</v>
      </c>
      <c r="AJ5" s="1">
        <v>0.11536342120574744</v>
      </c>
      <c r="AK5" s="1">
        <v>0.31774853523364582</v>
      </c>
    </row>
    <row r="6" spans="2:37" x14ac:dyDescent="0.25">
      <c r="B6" s="13"/>
      <c r="C6" s="13" t="s">
        <v>39</v>
      </c>
      <c r="D6" s="4">
        <v>2.0999999999999999E-3</v>
      </c>
      <c r="E6" s="4">
        <v>7000</v>
      </c>
      <c r="F6" s="4">
        <v>2.0999999999999999E-3</v>
      </c>
      <c r="G6" s="4">
        <v>7000</v>
      </c>
      <c r="H6" s="5">
        <f t="shared" si="0"/>
        <v>1</v>
      </c>
      <c r="I6" s="5">
        <f t="shared" si="0"/>
        <v>1</v>
      </c>
      <c r="J6" s="2">
        <v>0.25947857126140106</v>
      </c>
      <c r="K6" s="2">
        <v>0.11276197764809938</v>
      </c>
      <c r="O6" s="11" t="s">
        <v>16</v>
      </c>
      <c r="P6" s="1">
        <v>3.7502073967759361E-3</v>
      </c>
      <c r="Q6" s="1">
        <v>2.4992287914221891E-2</v>
      </c>
      <c r="R6" s="12">
        <v>0.1500545852243434</v>
      </c>
      <c r="S6" s="1">
        <v>0.88370495034959173</v>
      </c>
      <c r="T6" s="1">
        <v>-5.1936080320343955E-2</v>
      </c>
      <c r="U6" s="1">
        <v>5.9436495113895829E-2</v>
      </c>
      <c r="V6" s="1">
        <v>1.875103698387968E-3</v>
      </c>
      <c r="W6" s="1">
        <v>1.2496143957110946E-2</v>
      </c>
      <c r="X6" s="1">
        <v>-2.5968040160171978E-2</v>
      </c>
      <c r="Y6" s="1">
        <v>2.9718247556947915E-2</v>
      </c>
      <c r="AA6" s="11" t="s">
        <v>16</v>
      </c>
      <c r="AB6" s="1">
        <v>-1.8143344729507491E-2</v>
      </c>
      <c r="AC6" s="1">
        <v>3.0570251180900291E-2</v>
      </c>
      <c r="AD6" s="12">
        <v>-0.59349675022765613</v>
      </c>
      <c r="AE6" s="1">
        <v>0.56603012109887918</v>
      </c>
      <c r="AF6" s="1">
        <v>-8.6258109119506252E-2</v>
      </c>
      <c r="AG6" s="1">
        <v>4.9971419660491276E-2</v>
      </c>
      <c r="AH6" s="1">
        <v>-9.0716723647537457E-3</v>
      </c>
      <c r="AI6" s="1">
        <v>1.5285125590450145E-2</v>
      </c>
      <c r="AJ6" s="1">
        <v>-4.3129054559753126E-2</v>
      </c>
      <c r="AK6" s="1">
        <v>2.4985709830245638E-2</v>
      </c>
    </row>
    <row r="7" spans="2:37" x14ac:dyDescent="0.25">
      <c r="B7" s="13"/>
      <c r="C7" s="13" t="s">
        <v>40</v>
      </c>
      <c r="D7" s="4">
        <v>2.3999999999999998E-3</v>
      </c>
      <c r="E7" s="4">
        <v>5000</v>
      </c>
      <c r="F7" s="4">
        <v>1.5E-3</v>
      </c>
      <c r="G7" s="4">
        <v>5000</v>
      </c>
      <c r="H7" s="5">
        <f t="shared" si="0"/>
        <v>1.5999999999999999</v>
      </c>
      <c r="I7" s="5">
        <f t="shared" si="0"/>
        <v>1</v>
      </c>
      <c r="J7" s="2">
        <v>0.29170638785942943</v>
      </c>
      <c r="K7" s="2">
        <v>0.16242457170396191</v>
      </c>
      <c r="O7" s="11" t="s">
        <v>17</v>
      </c>
      <c r="P7" s="1">
        <v>3.3323623046914101E-2</v>
      </c>
      <c r="Q7" s="1">
        <v>3.7595664878991096E-2</v>
      </c>
      <c r="R7" s="12">
        <v>0.88636876496725392</v>
      </c>
      <c r="S7" s="1">
        <v>0.39623427590609694</v>
      </c>
      <c r="T7" s="1">
        <v>-5.0444738559410583E-2</v>
      </c>
      <c r="U7" s="1">
        <v>0.11709198465323878</v>
      </c>
      <c r="V7" s="1">
        <v>1.6661811523457051E-2</v>
      </c>
      <c r="W7" s="1">
        <v>1.8797832439495548E-2</v>
      </c>
      <c r="X7" s="1">
        <v>-2.5222369279705292E-2</v>
      </c>
      <c r="Y7" s="1">
        <v>5.8545992326619389E-2</v>
      </c>
      <c r="AA7" s="11" t="s">
        <v>17</v>
      </c>
      <c r="AB7" s="1">
        <v>-9.0741300602336677E-2</v>
      </c>
      <c r="AC7" s="1">
        <v>4.5986542833067051E-2</v>
      </c>
      <c r="AD7" s="12">
        <v>-1.9732142277302982</v>
      </c>
      <c r="AE7" s="1">
        <v>7.6733489328225504E-2</v>
      </c>
      <c r="AF7" s="1">
        <v>-0.19320570338558854</v>
      </c>
      <c r="AG7" s="1">
        <v>1.1723102180915185E-2</v>
      </c>
      <c r="AH7" s="1">
        <v>-4.5370650301168339E-2</v>
      </c>
      <c r="AI7" s="1">
        <v>2.2993271416533526E-2</v>
      </c>
      <c r="AJ7" s="1">
        <v>-9.660285169279427E-2</v>
      </c>
      <c r="AK7" s="1">
        <v>5.8615510904575924E-3</v>
      </c>
    </row>
    <row r="8" spans="2:37" x14ac:dyDescent="0.25">
      <c r="B8" s="13"/>
      <c r="C8" s="13" t="s">
        <v>41</v>
      </c>
      <c r="D8" s="4">
        <v>1.5E-3</v>
      </c>
      <c r="E8" s="4">
        <v>5000</v>
      </c>
      <c r="F8" s="4">
        <v>2.3999999999999998E-3</v>
      </c>
      <c r="G8" s="4">
        <v>5000</v>
      </c>
      <c r="H8" s="5">
        <f t="shared" si="0"/>
        <v>0.62500000000000011</v>
      </c>
      <c r="I8" s="5">
        <f t="shared" si="0"/>
        <v>1</v>
      </c>
      <c r="J8" s="2">
        <v>0.19367254924054983</v>
      </c>
      <c r="K8" s="2">
        <v>0.12890025294272928</v>
      </c>
      <c r="O8" s="11" t="s">
        <v>18</v>
      </c>
      <c r="P8" s="1">
        <v>1.1446332775784347E-2</v>
      </c>
      <c r="Q8" s="1">
        <v>2.4992287914221891E-2</v>
      </c>
      <c r="R8" s="12">
        <v>0.4579945947754066</v>
      </c>
      <c r="S8" s="1">
        <v>0.65674697380234048</v>
      </c>
      <c r="T8" s="1">
        <v>-4.4239954941335549E-2</v>
      </c>
      <c r="U8" s="1">
        <v>6.7132620492904235E-2</v>
      </c>
      <c r="V8" s="1">
        <v>5.7231663878921733E-3</v>
      </c>
      <c r="W8" s="1">
        <v>1.2496143957110946E-2</v>
      </c>
      <c r="X8" s="1">
        <v>-2.2119977470667775E-2</v>
      </c>
      <c r="Y8" s="1">
        <v>3.3566310246452118E-2</v>
      </c>
      <c r="AA8" s="11" t="s">
        <v>18</v>
      </c>
      <c r="AB8" s="1">
        <v>1.0840249589658579E-3</v>
      </c>
      <c r="AC8" s="1">
        <v>3.0570251180900291E-2</v>
      </c>
      <c r="AD8" s="12">
        <v>3.5460126007833916E-2</v>
      </c>
      <c r="AE8" s="1">
        <v>0.97241069658952251</v>
      </c>
      <c r="AF8" s="1">
        <v>-6.703073943103291E-2</v>
      </c>
      <c r="AG8" s="1">
        <v>6.9198789348964618E-2</v>
      </c>
      <c r="AH8" s="1">
        <v>5.4201247948292897E-4</v>
      </c>
      <c r="AI8" s="1">
        <v>1.5285125590450145E-2</v>
      </c>
      <c r="AJ8" s="1">
        <v>-3.3515369715516455E-2</v>
      </c>
      <c r="AK8" s="1">
        <v>3.4599394674482309E-2</v>
      </c>
    </row>
    <row r="9" spans="2:37" x14ac:dyDescent="0.25">
      <c r="B9" s="13"/>
      <c r="C9" s="13" t="s">
        <v>42</v>
      </c>
      <c r="D9" s="4">
        <v>1.5E-3</v>
      </c>
      <c r="E9" s="4">
        <v>2000</v>
      </c>
      <c r="F9" s="4">
        <v>1.5E-3</v>
      </c>
      <c r="G9" s="4">
        <v>5000</v>
      </c>
      <c r="H9" s="5">
        <f t="shared" si="0"/>
        <v>1</v>
      </c>
      <c r="I9" s="5">
        <f t="shared" si="0"/>
        <v>0.4</v>
      </c>
      <c r="J9" s="2">
        <v>0.31387043372373369</v>
      </c>
      <c r="K9" s="2">
        <v>0.3293589824738129</v>
      </c>
      <c r="O9" s="11" t="s">
        <v>19</v>
      </c>
      <c r="P9" s="1">
        <v>5.9692785027953943E-2</v>
      </c>
      <c r="Q9" s="1">
        <v>3.7595664878991103E-2</v>
      </c>
      <c r="R9" s="12">
        <v>1.5877571315758527</v>
      </c>
      <c r="S9" s="1">
        <v>0.14342500125750549</v>
      </c>
      <c r="T9" s="1">
        <v>-2.4075576578370755E-2</v>
      </c>
      <c r="U9" s="1">
        <v>0.14346114663427864</v>
      </c>
      <c r="V9" s="1">
        <v>2.9846392513976971E-2</v>
      </c>
      <c r="W9" s="1">
        <v>1.8797832439495551E-2</v>
      </c>
      <c r="X9" s="1">
        <v>-1.2037788289185378E-2</v>
      </c>
      <c r="Y9" s="1">
        <v>7.1730573317139321E-2</v>
      </c>
      <c r="AA9" s="11" t="s">
        <v>19</v>
      </c>
      <c r="AB9" s="1">
        <v>2.7561262861338646E-2</v>
      </c>
      <c r="AC9" s="1">
        <v>4.5986542833067065E-2</v>
      </c>
      <c r="AD9" s="12">
        <v>0.59933322149018897</v>
      </c>
      <c r="AE9" s="1">
        <v>0.56228245362768225</v>
      </c>
      <c r="AF9" s="1">
        <v>-7.4903139921913248E-2</v>
      </c>
      <c r="AG9" s="1">
        <v>0.13002566564459053</v>
      </c>
      <c r="AH9" s="1">
        <v>1.3780631430669323E-2</v>
      </c>
      <c r="AI9" s="1">
        <v>2.2993271416533533E-2</v>
      </c>
      <c r="AJ9" s="1">
        <v>-3.7451569960956624E-2</v>
      </c>
      <c r="AK9" s="1">
        <v>6.5012832822295266E-2</v>
      </c>
    </row>
    <row r="10" spans="2:37" x14ac:dyDescent="0.25">
      <c r="B10" s="13"/>
      <c r="C10" s="13" t="s">
        <v>43</v>
      </c>
      <c r="D10" s="4">
        <v>1.5E-3</v>
      </c>
      <c r="E10" s="4">
        <v>8000</v>
      </c>
      <c r="F10" s="4">
        <v>1.5E-3</v>
      </c>
      <c r="G10" s="4">
        <v>5000</v>
      </c>
      <c r="H10" s="5">
        <f t="shared" si="0"/>
        <v>1</v>
      </c>
      <c r="I10" s="5">
        <f t="shared" si="0"/>
        <v>1.6</v>
      </c>
      <c r="J10" s="2">
        <v>0.24420863590706299</v>
      </c>
      <c r="K10" s="2">
        <v>0.21751168751151731</v>
      </c>
      <c r="O10" s="11" t="s">
        <v>20</v>
      </c>
      <c r="P10" s="1">
        <v>2.4885396048134046E-2</v>
      </c>
      <c r="Q10" s="1">
        <v>2.4992287914221888E-2</v>
      </c>
      <c r="R10" s="12">
        <v>0.99572300597469454</v>
      </c>
      <c r="S10" s="1">
        <v>0.34286784890581845</v>
      </c>
      <c r="T10" s="1">
        <v>-3.0800891668985839E-2</v>
      </c>
      <c r="U10" s="1">
        <v>8.0571683765253935E-2</v>
      </c>
      <c r="V10" s="1">
        <v>1.2442698024067023E-2</v>
      </c>
      <c r="W10" s="1">
        <v>1.2496143957110944E-2</v>
      </c>
      <c r="X10" s="1">
        <v>-1.540044583449292E-2</v>
      </c>
      <c r="Y10" s="1">
        <v>4.0285841882626967E-2</v>
      </c>
      <c r="AA10" s="11" t="s">
        <v>20</v>
      </c>
      <c r="AB10" s="1">
        <v>-6.2060916651658247E-3</v>
      </c>
      <c r="AC10" s="1">
        <v>3.0570251180900284E-2</v>
      </c>
      <c r="AD10" s="12">
        <v>-0.2030108169030444</v>
      </c>
      <c r="AE10" s="1">
        <v>0.84319776621010389</v>
      </c>
      <c r="AF10" s="1">
        <v>-7.4320856055164572E-2</v>
      </c>
      <c r="AG10" s="1">
        <v>6.1908672724832928E-2</v>
      </c>
      <c r="AH10" s="1">
        <v>-3.1030458325829124E-3</v>
      </c>
      <c r="AI10" s="1">
        <v>1.5285125590450142E-2</v>
      </c>
      <c r="AJ10" s="1">
        <v>-3.7160428027582286E-2</v>
      </c>
      <c r="AK10" s="1">
        <v>3.0954336362416464E-2</v>
      </c>
    </row>
    <row r="11" spans="2:37" x14ac:dyDescent="0.25">
      <c r="B11" s="13"/>
      <c r="C11" s="13" t="s">
        <v>44</v>
      </c>
      <c r="D11" s="4">
        <v>1.5E-3</v>
      </c>
      <c r="E11" s="4">
        <v>5000</v>
      </c>
      <c r="F11" s="4">
        <v>1.5E-3</v>
      </c>
      <c r="G11" s="4">
        <v>2000</v>
      </c>
      <c r="H11" s="5">
        <f t="shared" si="0"/>
        <v>1</v>
      </c>
      <c r="I11" s="5">
        <f t="shared" si="0"/>
        <v>2.5</v>
      </c>
      <c r="J11" s="2">
        <v>0.25353337500255879</v>
      </c>
      <c r="K11" s="2">
        <v>0.30367312603149488</v>
      </c>
      <c r="O11" s="11" t="s">
        <v>21</v>
      </c>
      <c r="P11" s="1">
        <v>-3.6847148599950419E-2</v>
      </c>
      <c r="Q11" s="1">
        <v>3.7595664878991103E-2</v>
      </c>
      <c r="R11" s="12">
        <v>-0.98009035665548339</v>
      </c>
      <c r="S11" s="1">
        <v>0.35015740501204551</v>
      </c>
      <c r="T11" s="1">
        <v>-0.12061551020627512</v>
      </c>
      <c r="U11" s="1">
        <v>4.6921213006374279E-2</v>
      </c>
      <c r="V11" s="1">
        <v>-1.8423574299975209E-2</v>
      </c>
      <c r="W11" s="1">
        <v>1.8797832439495551E-2</v>
      </c>
      <c r="X11" s="1">
        <v>-6.0307755103137559E-2</v>
      </c>
      <c r="Y11" s="1">
        <v>2.346060650318714E-2</v>
      </c>
      <c r="AA11" s="11" t="s">
        <v>21</v>
      </c>
      <c r="AB11" s="1">
        <v>-9.3413194501037675E-2</v>
      </c>
      <c r="AC11" s="1">
        <v>4.5986542833067065E-2</v>
      </c>
      <c r="AD11" s="12">
        <v>-2.031315875170943</v>
      </c>
      <c r="AE11" s="1">
        <v>6.9651275072085683E-2</v>
      </c>
      <c r="AF11" s="1">
        <v>-0.19587759728428955</v>
      </c>
      <c r="AG11" s="1">
        <v>9.0512082822142154E-3</v>
      </c>
      <c r="AH11" s="1">
        <v>-4.6706597250518837E-2</v>
      </c>
      <c r="AI11" s="1">
        <v>2.2993271416533533E-2</v>
      </c>
      <c r="AJ11" s="1">
        <v>-9.7938798642144775E-2</v>
      </c>
      <c r="AK11" s="1">
        <v>4.5256041411071077E-3</v>
      </c>
    </row>
    <row r="12" spans="2:37" x14ac:dyDescent="0.25">
      <c r="B12" s="13"/>
      <c r="C12" s="13" t="s">
        <v>45</v>
      </c>
      <c r="D12" s="4">
        <v>1.5E-3</v>
      </c>
      <c r="E12" s="4">
        <v>5000</v>
      </c>
      <c r="F12" s="4">
        <v>1.5E-3</v>
      </c>
      <c r="G12" s="4">
        <v>8000</v>
      </c>
      <c r="H12" s="5">
        <f t="shared" si="0"/>
        <v>1</v>
      </c>
      <c r="I12" s="5">
        <f t="shared" si="0"/>
        <v>0.625</v>
      </c>
      <c r="J12" s="2">
        <v>0.30381402333422075</v>
      </c>
      <c r="K12" s="2">
        <v>0.43434682853795342</v>
      </c>
      <c r="O12" s="11" t="s">
        <v>22</v>
      </c>
      <c r="P12" s="1">
        <v>3.3847434541920053E-2</v>
      </c>
      <c r="Q12" s="1">
        <v>2.4992287914221891E-2</v>
      </c>
      <c r="R12" s="12">
        <v>1.3543151654658687</v>
      </c>
      <c r="S12" s="1">
        <v>0.20544550744476586</v>
      </c>
      <c r="T12" s="1">
        <v>-2.1838853175199839E-2</v>
      </c>
      <c r="U12" s="1">
        <v>8.9533722259039938E-2</v>
      </c>
      <c r="V12" s="1">
        <v>1.6923717270960027E-2</v>
      </c>
      <c r="W12" s="1">
        <v>1.2496143957110946E-2</v>
      </c>
      <c r="X12" s="1">
        <v>-1.091942658759992E-2</v>
      </c>
      <c r="Y12" s="1">
        <v>4.4766861129519969E-2</v>
      </c>
      <c r="AA12" s="11" t="s">
        <v>22</v>
      </c>
      <c r="AB12" s="1">
        <v>8.5787274788759419E-3</v>
      </c>
      <c r="AC12" s="1">
        <v>3.0570251180900291E-2</v>
      </c>
      <c r="AD12" s="12">
        <v>0.28062338866995529</v>
      </c>
      <c r="AE12" s="1">
        <v>0.78471935592584618</v>
      </c>
      <c r="AF12" s="1">
        <v>-5.9536036911122824E-2</v>
      </c>
      <c r="AG12" s="1">
        <v>7.6693491868874711E-2</v>
      </c>
      <c r="AH12" s="1">
        <v>4.289363739437971E-3</v>
      </c>
      <c r="AI12" s="1">
        <v>1.5285125590450145E-2</v>
      </c>
      <c r="AJ12" s="1">
        <v>-2.9768018455561412E-2</v>
      </c>
      <c r="AK12" s="1">
        <v>3.8346745934437355E-2</v>
      </c>
    </row>
    <row r="13" spans="2:37" x14ac:dyDescent="0.25">
      <c r="B13" s="13"/>
      <c r="C13" s="13" t="s">
        <v>46</v>
      </c>
      <c r="D13" s="4">
        <v>1.5E-3</v>
      </c>
      <c r="E13" s="4">
        <v>5000</v>
      </c>
      <c r="F13" s="4">
        <v>1.5E-3</v>
      </c>
      <c r="G13" s="4">
        <v>5000</v>
      </c>
      <c r="H13" s="5">
        <f t="shared" si="0"/>
        <v>1</v>
      </c>
      <c r="I13" s="5">
        <f t="shared" si="0"/>
        <v>1</v>
      </c>
      <c r="J13" s="2">
        <v>8.0378310235665329E-2</v>
      </c>
      <c r="K13" s="2">
        <v>0.12600070203082805</v>
      </c>
      <c r="O13" s="11" t="s">
        <v>23</v>
      </c>
      <c r="P13" s="1">
        <v>5.9367597786168527E-2</v>
      </c>
      <c r="Q13" s="1">
        <v>3.7595664878991103E-2</v>
      </c>
      <c r="R13" s="12">
        <v>1.5791075374582306</v>
      </c>
      <c r="S13" s="1">
        <v>0.14539153662434523</v>
      </c>
      <c r="T13" s="1">
        <v>-2.4400763820156171E-2</v>
      </c>
      <c r="U13" s="1">
        <v>0.14313595939249324</v>
      </c>
      <c r="V13" s="1">
        <v>2.9683798893084264E-2</v>
      </c>
      <c r="W13" s="1">
        <v>1.8797832439495551E-2</v>
      </c>
      <c r="X13" s="1">
        <v>-1.2200381910078086E-2</v>
      </c>
      <c r="Y13" s="1">
        <v>7.156797969624662E-2</v>
      </c>
      <c r="AA13" s="11" t="s">
        <v>23</v>
      </c>
      <c r="AB13" s="1">
        <v>0.11251650045428002</v>
      </c>
      <c r="AC13" s="1">
        <v>4.5986542833067065E-2</v>
      </c>
      <c r="AD13" s="12">
        <v>2.4467266622481123</v>
      </c>
      <c r="AE13" s="1">
        <v>3.4450204216251071E-2</v>
      </c>
      <c r="AF13" s="1">
        <v>1.0052097671028132E-2</v>
      </c>
      <c r="AG13" s="1">
        <v>0.21498090323753191</v>
      </c>
      <c r="AH13" s="1">
        <v>5.6258250227140011E-2</v>
      </c>
      <c r="AI13" s="1">
        <v>2.2993271416533533E-2</v>
      </c>
      <c r="AJ13" s="1">
        <v>5.0260488355140659E-3</v>
      </c>
      <c r="AK13" s="1">
        <v>0.10749045161876596</v>
      </c>
    </row>
    <row r="14" spans="2:37" x14ac:dyDescent="0.25">
      <c r="B14" s="13"/>
      <c r="C14" s="13" t="s">
        <v>47</v>
      </c>
      <c r="D14" s="4">
        <v>8.9999999999999998E-4</v>
      </c>
      <c r="E14" s="4">
        <v>3000</v>
      </c>
      <c r="F14" s="4">
        <v>2.0999999999999999E-3</v>
      </c>
      <c r="G14" s="4">
        <v>3000</v>
      </c>
      <c r="H14" s="5">
        <f t="shared" si="0"/>
        <v>0.4285714285714286</v>
      </c>
      <c r="I14" s="5">
        <f t="shared" si="0"/>
        <v>1</v>
      </c>
      <c r="J14" s="2">
        <v>0.21559655457727614</v>
      </c>
      <c r="K14" s="2">
        <v>0.11325564922304036</v>
      </c>
      <c r="O14" s="11" t="s">
        <v>24</v>
      </c>
      <c r="P14" s="1">
        <v>1.7621919041941228E-2</v>
      </c>
      <c r="Q14" s="1">
        <v>2.8289349068312035E-2</v>
      </c>
      <c r="R14" s="12">
        <v>0.62291709149576024</v>
      </c>
      <c r="S14" s="1">
        <v>0.54728121301021182</v>
      </c>
      <c r="T14" s="1">
        <v>-4.5410678732015222E-2</v>
      </c>
      <c r="U14" s="1">
        <v>8.0654516815897678E-2</v>
      </c>
      <c r="V14" s="1">
        <v>8.810959520970614E-3</v>
      </c>
      <c r="W14" s="1">
        <v>1.4144674534156017E-2</v>
      </c>
      <c r="X14" s="1">
        <v>-2.2705339366007611E-2</v>
      </c>
      <c r="Y14" s="1">
        <v>4.0327258407948839E-2</v>
      </c>
      <c r="AA14" s="11" t="s">
        <v>24</v>
      </c>
      <c r="AB14" s="1">
        <v>2.1988527623684351E-3</v>
      </c>
      <c r="AC14" s="1">
        <v>3.4603174776581536E-2</v>
      </c>
      <c r="AD14" s="12">
        <v>6.3544827217893243E-2</v>
      </c>
      <c r="AE14" s="1">
        <v>0.95058492987970589</v>
      </c>
      <c r="AF14" s="1">
        <v>-7.4901825380747383E-2</v>
      </c>
      <c r="AG14" s="1">
        <v>7.929953090548425E-2</v>
      </c>
      <c r="AH14" s="1">
        <v>1.0994263811842176E-3</v>
      </c>
      <c r="AI14" s="1">
        <v>1.7301587388290768E-2</v>
      </c>
      <c r="AJ14" s="1">
        <v>-3.7450912690373692E-2</v>
      </c>
      <c r="AK14" s="1">
        <v>3.9649765452742125E-2</v>
      </c>
    </row>
    <row r="15" spans="2:37" x14ac:dyDescent="0.25">
      <c r="B15" s="13"/>
      <c r="C15" s="13" t="s">
        <v>34</v>
      </c>
      <c r="D15" s="4">
        <v>8.9999999999999998E-4</v>
      </c>
      <c r="E15" s="4">
        <v>3000</v>
      </c>
      <c r="F15" s="4">
        <v>2.0999999999999999E-3</v>
      </c>
      <c r="G15" s="4">
        <v>7000</v>
      </c>
      <c r="H15" s="5">
        <f t="shared" si="0"/>
        <v>0.4285714285714286</v>
      </c>
      <c r="I15" s="5">
        <f t="shared" si="0"/>
        <v>0.42857142857142855</v>
      </c>
      <c r="J15" s="6">
        <v>0.26914875021075096</v>
      </c>
      <c r="K15" s="6">
        <v>0.30378857050933211</v>
      </c>
      <c r="O15" s="11" t="s">
        <v>25</v>
      </c>
      <c r="P15" s="1">
        <v>2.5339318312043523E-2</v>
      </c>
      <c r="Q15" s="1">
        <v>2.8289349068312035E-2</v>
      </c>
      <c r="R15" s="12">
        <v>0.89571938367528747</v>
      </c>
      <c r="S15" s="1">
        <v>0.39145406382560211</v>
      </c>
      <c r="T15" s="1">
        <v>-3.7693279461912928E-2</v>
      </c>
      <c r="U15" s="1">
        <v>8.837191608599998E-2</v>
      </c>
      <c r="V15" s="1">
        <v>1.2669659156021761E-2</v>
      </c>
      <c r="W15" s="1">
        <v>1.4144674534156017E-2</v>
      </c>
      <c r="X15" s="1">
        <v>-1.8846639730956464E-2</v>
      </c>
      <c r="Y15" s="1">
        <v>4.418595804299999E-2</v>
      </c>
      <c r="AA15" s="11" t="s">
        <v>25</v>
      </c>
      <c r="AB15" s="1">
        <v>-3.7304355090311381E-2</v>
      </c>
      <c r="AC15" s="1">
        <v>3.4603174776581536E-2</v>
      </c>
      <c r="AD15" s="12">
        <v>-1.0780616325285253</v>
      </c>
      <c r="AE15" s="1">
        <v>0.30632403518897922</v>
      </c>
      <c r="AF15" s="1">
        <v>-0.1144050332334272</v>
      </c>
      <c r="AG15" s="1">
        <v>3.9796323052804436E-2</v>
      </c>
      <c r="AH15" s="1">
        <v>-1.865217754515569E-2</v>
      </c>
      <c r="AI15" s="1">
        <v>1.7301587388290768E-2</v>
      </c>
      <c r="AJ15" s="1">
        <v>-5.7202516616713599E-2</v>
      </c>
      <c r="AK15" s="1">
        <v>1.9898161526402218E-2</v>
      </c>
    </row>
    <row r="16" spans="2:37" x14ac:dyDescent="0.25">
      <c r="B16" s="13"/>
      <c r="C16" s="13" t="s">
        <v>35</v>
      </c>
      <c r="D16" s="4">
        <v>8.9999999999999998E-4</v>
      </c>
      <c r="E16" s="4">
        <v>7000</v>
      </c>
      <c r="F16" s="4">
        <v>2.0999999999999999E-3</v>
      </c>
      <c r="G16" s="4">
        <v>3000</v>
      </c>
      <c r="H16" s="5">
        <f t="shared" si="0"/>
        <v>0.4285714285714286</v>
      </c>
      <c r="I16" s="5">
        <f t="shared" si="0"/>
        <v>2.3333333333333335</v>
      </c>
      <c r="J16" s="6">
        <v>0.25129761696057323</v>
      </c>
      <c r="K16" s="6">
        <v>0.29018105411658129</v>
      </c>
      <c r="O16" s="11" t="s">
        <v>26</v>
      </c>
      <c r="P16" s="1">
        <v>3.46211729744288E-2</v>
      </c>
      <c r="Q16" s="1">
        <v>2.8289349068312031E-2</v>
      </c>
      <c r="R16" s="12">
        <v>1.2238235984443093</v>
      </c>
      <c r="S16" s="1">
        <v>0.24907098665794447</v>
      </c>
      <c r="T16" s="1">
        <v>-2.841142479952765E-2</v>
      </c>
      <c r="U16" s="1">
        <v>9.7653770748385244E-2</v>
      </c>
      <c r="V16" s="1">
        <v>1.73105864872144E-2</v>
      </c>
      <c r="W16" s="1">
        <v>1.4144674534156016E-2</v>
      </c>
      <c r="X16" s="1">
        <v>-1.4205712399763825E-2</v>
      </c>
      <c r="Y16" s="1">
        <v>4.8826885374192622E-2</v>
      </c>
      <c r="AA16" s="11" t="s">
        <v>26</v>
      </c>
      <c r="AB16" s="1">
        <v>-4.9351940628387603E-2</v>
      </c>
      <c r="AC16" s="1">
        <v>3.4603174776581529E-2</v>
      </c>
      <c r="AD16" s="12">
        <v>-1.426225800003404</v>
      </c>
      <c r="AE16" s="1">
        <v>0.18426700009419927</v>
      </c>
      <c r="AF16" s="1">
        <v>-0.12645261877150338</v>
      </c>
      <c r="AG16" s="1">
        <v>2.7748737514728186E-2</v>
      </c>
      <c r="AH16" s="1">
        <v>-2.4675970314193801E-2</v>
      </c>
      <c r="AI16" s="1">
        <v>1.7301587388290764E-2</v>
      </c>
      <c r="AJ16" s="1">
        <v>-6.3226309385751689E-2</v>
      </c>
      <c r="AK16" s="1">
        <v>1.3874368757364093E-2</v>
      </c>
    </row>
    <row r="17" spans="2:37" x14ac:dyDescent="0.25">
      <c r="B17" s="13"/>
      <c r="C17" s="13" t="s">
        <v>48</v>
      </c>
      <c r="D17" s="4">
        <v>8.9999999999999998E-4</v>
      </c>
      <c r="E17" s="4">
        <v>7000</v>
      </c>
      <c r="F17" s="4">
        <v>2.0999999999999999E-3</v>
      </c>
      <c r="G17" s="4">
        <v>7000</v>
      </c>
      <c r="H17" s="5">
        <f t="shared" si="0"/>
        <v>0.4285714285714286</v>
      </c>
      <c r="I17" s="5">
        <f t="shared" si="0"/>
        <v>1</v>
      </c>
      <c r="J17" s="2">
        <v>0.21059879358165637</v>
      </c>
      <c r="K17" s="2">
        <v>0.16982487214550746</v>
      </c>
      <c r="O17" s="11" t="s">
        <v>27</v>
      </c>
      <c r="P17" s="1">
        <v>-2.4359124278804215E-2</v>
      </c>
      <c r="Q17" s="1">
        <v>2.8289349068312035E-2</v>
      </c>
      <c r="R17" s="12">
        <v>-0.86107051173156146</v>
      </c>
      <c r="S17" s="1">
        <v>0.40937051249189593</v>
      </c>
      <c r="T17" s="1">
        <v>-8.7391722052760662E-2</v>
      </c>
      <c r="U17" s="1">
        <v>3.8673473495152239E-2</v>
      </c>
      <c r="V17" s="1">
        <v>-1.2179562139402108E-2</v>
      </c>
      <c r="W17" s="1">
        <v>1.4144674534156017E-2</v>
      </c>
      <c r="X17" s="1">
        <v>-4.3695861026380331E-2</v>
      </c>
      <c r="Y17" s="1">
        <v>1.9336736747576119E-2</v>
      </c>
      <c r="AA17" s="11" t="s">
        <v>27</v>
      </c>
      <c r="AB17" s="1">
        <v>-2.4274719899076099E-3</v>
      </c>
      <c r="AC17" s="1">
        <v>3.4603174776581536E-2</v>
      </c>
      <c r="AD17" s="12">
        <v>-7.0151713118255701E-2</v>
      </c>
      <c r="AE17" s="1">
        <v>0.94545596813905797</v>
      </c>
      <c r="AF17" s="1">
        <v>-7.9528150133023431E-2</v>
      </c>
      <c r="AG17" s="1">
        <v>7.4673206153208202E-2</v>
      </c>
      <c r="AH17" s="1">
        <v>-1.213735994953805E-3</v>
      </c>
      <c r="AI17" s="1">
        <v>1.7301587388290768E-2</v>
      </c>
      <c r="AJ17" s="1">
        <v>-3.9764075066511716E-2</v>
      </c>
      <c r="AK17" s="1">
        <v>3.7336603076604101E-2</v>
      </c>
    </row>
    <row r="18" spans="2:37" x14ac:dyDescent="0.25">
      <c r="B18" s="13"/>
      <c r="C18" s="13" t="s">
        <v>49</v>
      </c>
      <c r="D18" s="4">
        <v>2.0999999999999999E-3</v>
      </c>
      <c r="E18" s="4">
        <v>3000</v>
      </c>
      <c r="F18" s="4">
        <v>8.9999999999999998E-4</v>
      </c>
      <c r="G18" s="4">
        <v>3000</v>
      </c>
      <c r="H18" s="5">
        <f t="shared" si="0"/>
        <v>2.333333333333333</v>
      </c>
      <c r="I18" s="5">
        <f t="shared" si="0"/>
        <v>1</v>
      </c>
      <c r="J18" s="2">
        <v>0.10139549690535937</v>
      </c>
      <c r="K18" s="2">
        <v>0.13669581740654729</v>
      </c>
      <c r="O18" s="11" t="s">
        <v>28</v>
      </c>
      <c r="P18" s="1">
        <v>-3.5385324416204775E-2</v>
      </c>
      <c r="Q18" s="1">
        <v>2.8289349068312035E-2</v>
      </c>
      <c r="R18" s="12">
        <v>-1.2508355823514232</v>
      </c>
      <c r="S18" s="1">
        <v>0.23946812302920606</v>
      </c>
      <c r="T18" s="1">
        <v>-9.8417922190161225E-2</v>
      </c>
      <c r="U18" s="1">
        <v>2.7647273357751675E-2</v>
      </c>
      <c r="V18" s="1">
        <v>-1.7692662208102387E-2</v>
      </c>
      <c r="W18" s="1">
        <v>1.4144674534156017E-2</v>
      </c>
      <c r="X18" s="1">
        <v>-4.9208961095080613E-2</v>
      </c>
      <c r="Y18" s="1">
        <v>1.3823636678875838E-2</v>
      </c>
      <c r="AA18" s="11" t="s">
        <v>28</v>
      </c>
      <c r="AB18" s="1">
        <v>-8.8678315680673733E-2</v>
      </c>
      <c r="AC18" s="1">
        <v>3.4603174776581536E-2</v>
      </c>
      <c r="AD18" s="12">
        <v>-2.5627219540759811</v>
      </c>
      <c r="AE18" s="1">
        <v>2.8241021545100449E-2</v>
      </c>
      <c r="AF18" s="1">
        <v>-0.16577899382378955</v>
      </c>
      <c r="AG18" s="1">
        <v>-1.1577637537557917E-2</v>
      </c>
      <c r="AH18" s="1">
        <v>-4.4339157840336867E-2</v>
      </c>
      <c r="AI18" s="1">
        <v>1.7301587388290768E-2</v>
      </c>
      <c r="AJ18" s="1">
        <v>-8.2889496911894775E-2</v>
      </c>
      <c r="AK18" s="1">
        <v>-5.7888187687789583E-3</v>
      </c>
    </row>
    <row r="19" spans="2:37" x14ac:dyDescent="0.25">
      <c r="B19" s="13"/>
      <c r="C19" s="13" t="s">
        <v>50</v>
      </c>
      <c r="D19" s="4">
        <v>2.0999999999999999E-3</v>
      </c>
      <c r="E19" s="4">
        <v>3000</v>
      </c>
      <c r="F19" s="4">
        <v>8.9999999999999998E-4</v>
      </c>
      <c r="G19" s="4">
        <v>7000</v>
      </c>
      <c r="H19" s="5">
        <f t="shared" si="0"/>
        <v>2.333333333333333</v>
      </c>
      <c r="I19" s="5">
        <f t="shared" si="0"/>
        <v>0.42857142857142855</v>
      </c>
      <c r="J19" s="2">
        <v>0.23091000993495397</v>
      </c>
      <c r="K19" s="2">
        <v>0.21761771325000207</v>
      </c>
      <c r="O19" s="11" t="s">
        <v>29</v>
      </c>
      <c r="P19" s="1">
        <v>2.5477736515811755E-5</v>
      </c>
      <c r="Q19" s="1">
        <v>2.8289349068312035E-2</v>
      </c>
      <c r="R19" s="12">
        <v>9.0061232778064612E-4</v>
      </c>
      <c r="S19" s="1">
        <v>0.99929912853096103</v>
      </c>
      <c r="T19" s="1">
        <v>-6.3007120037440634E-2</v>
      </c>
      <c r="U19" s="1">
        <v>6.3058075510472267E-2</v>
      </c>
      <c r="V19" s="1">
        <v>1.2738868257905878E-5</v>
      </c>
      <c r="W19" s="1">
        <v>1.4144674534156017E-2</v>
      </c>
      <c r="X19" s="1">
        <v>-3.1503560018720317E-2</v>
      </c>
      <c r="Y19" s="1">
        <v>3.1529037755236133E-2</v>
      </c>
      <c r="AA19" s="11" t="s">
        <v>29</v>
      </c>
      <c r="AB19" s="1">
        <v>-5.957686743058634E-3</v>
      </c>
      <c r="AC19" s="1">
        <v>3.4603174776581536E-2</v>
      </c>
      <c r="AD19" s="12">
        <v>-0.17217168024393617</v>
      </c>
      <c r="AE19" s="1">
        <v>0.86673709194514093</v>
      </c>
      <c r="AF19" s="1">
        <v>-8.3058364886174449E-2</v>
      </c>
      <c r="AG19" s="1">
        <v>7.1142991400057184E-2</v>
      </c>
      <c r="AH19" s="1">
        <v>-2.978843371529317E-3</v>
      </c>
      <c r="AI19" s="1">
        <v>1.7301587388290768E-2</v>
      </c>
      <c r="AJ19" s="1">
        <v>-4.1529182443087224E-2</v>
      </c>
      <c r="AK19" s="1">
        <v>3.5571495700028592E-2</v>
      </c>
    </row>
    <row r="20" spans="2:37" x14ac:dyDescent="0.25">
      <c r="B20" s="13"/>
      <c r="C20" s="13" t="s">
        <v>51</v>
      </c>
      <c r="D20" s="4">
        <v>2.0999999999999999E-3</v>
      </c>
      <c r="E20" s="4">
        <v>7000</v>
      </c>
      <c r="F20" s="4">
        <v>8.9999999999999998E-4</v>
      </c>
      <c r="G20" s="4">
        <v>3000</v>
      </c>
      <c r="H20" s="5">
        <f t="shared" si="0"/>
        <v>2.333333333333333</v>
      </c>
      <c r="I20" s="5">
        <f t="shared" si="0"/>
        <v>2.3333333333333335</v>
      </c>
      <c r="J20" s="2">
        <v>0.22782957285044111</v>
      </c>
      <c r="K20" s="2">
        <v>0.30005135413246131</v>
      </c>
    </row>
    <row r="21" spans="2:37" x14ac:dyDescent="0.25">
      <c r="B21" s="13"/>
      <c r="C21" s="13" t="s">
        <v>52</v>
      </c>
      <c r="D21" s="4">
        <v>2.0999999999999999E-3</v>
      </c>
      <c r="E21" s="4">
        <v>7000</v>
      </c>
      <c r="F21" s="4">
        <v>8.9999999999999998E-4</v>
      </c>
      <c r="G21" s="4">
        <v>7000</v>
      </c>
      <c r="H21" s="5">
        <f t="shared" si="0"/>
        <v>2.333333333333333</v>
      </c>
      <c r="I21" s="5">
        <f t="shared" si="0"/>
        <v>1</v>
      </c>
      <c r="J21" s="2">
        <v>0.24955121302705652</v>
      </c>
      <c r="K21" s="2">
        <v>0.11572918206290853</v>
      </c>
    </row>
    <row r="22" spans="2:37" x14ac:dyDescent="0.25">
      <c r="B22" s="13"/>
      <c r="C22" s="13" t="s">
        <v>53</v>
      </c>
      <c r="D22" s="4">
        <v>8.9999999999999998E-4</v>
      </c>
      <c r="E22" s="4">
        <v>3000</v>
      </c>
      <c r="F22" s="4">
        <v>8.9999999999999998E-4</v>
      </c>
      <c r="G22" s="4">
        <v>3000</v>
      </c>
      <c r="H22" s="5">
        <f t="shared" si="0"/>
        <v>1</v>
      </c>
      <c r="I22" s="5">
        <f t="shared" si="0"/>
        <v>1</v>
      </c>
      <c r="J22" s="2">
        <v>0.23793183698271775</v>
      </c>
      <c r="K22" s="2">
        <v>0.13555378021513337</v>
      </c>
    </row>
    <row r="23" spans="2:37" x14ac:dyDescent="0.25">
      <c r="B23" s="13"/>
      <c r="C23" s="13" t="s">
        <v>54</v>
      </c>
      <c r="D23" s="4">
        <v>8.9999999999999998E-4</v>
      </c>
      <c r="E23" s="4">
        <v>3000</v>
      </c>
      <c r="F23" s="4">
        <v>8.9999999999999998E-4</v>
      </c>
      <c r="G23" s="4">
        <v>7000</v>
      </c>
      <c r="H23" s="5">
        <f t="shared" si="0"/>
        <v>1</v>
      </c>
      <c r="I23" s="5">
        <f t="shared" si="0"/>
        <v>0.42857142857142855</v>
      </c>
      <c r="J23" s="2">
        <v>0.20809414879234689</v>
      </c>
      <c r="K23" s="2">
        <v>0.21909458857689923</v>
      </c>
    </row>
    <row r="24" spans="2:37" x14ac:dyDescent="0.25">
      <c r="B24" s="13"/>
      <c r="C24" s="13" t="s">
        <v>55</v>
      </c>
      <c r="D24" s="4">
        <v>8.9999999999999998E-4</v>
      </c>
      <c r="E24" s="4">
        <v>7000</v>
      </c>
      <c r="F24" s="4">
        <v>8.9999999999999998E-4</v>
      </c>
      <c r="G24" s="4">
        <v>3000</v>
      </c>
      <c r="H24" s="5">
        <f t="shared" si="0"/>
        <v>1</v>
      </c>
      <c r="I24" s="5">
        <f t="shared" si="0"/>
        <v>2.3333333333333335</v>
      </c>
      <c r="J24" s="2">
        <v>0.2475193839374018</v>
      </c>
      <c r="K24" s="2">
        <v>0.20134071703165113</v>
      </c>
    </row>
    <row r="25" spans="2:37" x14ac:dyDescent="0.25">
      <c r="B25" s="13"/>
      <c r="C25" s="13" t="s">
        <v>56</v>
      </c>
      <c r="D25" s="4">
        <v>8.9999999999999998E-4</v>
      </c>
      <c r="E25" s="4">
        <v>7000</v>
      </c>
      <c r="F25" s="4">
        <v>8.9999999999999998E-4</v>
      </c>
      <c r="G25" s="4">
        <v>7000</v>
      </c>
      <c r="H25" s="5">
        <f t="shared" si="0"/>
        <v>1</v>
      </c>
      <c r="I25" s="5">
        <f t="shared" si="0"/>
        <v>1</v>
      </c>
      <c r="J25" s="2">
        <v>0.26177662375409316</v>
      </c>
      <c r="K25" s="2">
        <v>0.1909916333176131</v>
      </c>
    </row>
    <row r="26" spans="2:37" x14ac:dyDescent="0.25">
      <c r="B26" s="13"/>
      <c r="C26" s="13" t="s">
        <v>57</v>
      </c>
      <c r="D26" s="4">
        <v>5.9999999999999995E-4</v>
      </c>
      <c r="E26" s="4">
        <v>5000</v>
      </c>
      <c r="F26" s="4">
        <v>1.5E-3</v>
      </c>
      <c r="G26" s="4">
        <v>5000</v>
      </c>
      <c r="H26" s="5">
        <f t="shared" si="0"/>
        <v>0.39999999999999997</v>
      </c>
      <c r="I26" s="5">
        <f t="shared" si="0"/>
        <v>1</v>
      </c>
      <c r="J26" s="2">
        <v>0.20704206731402769</v>
      </c>
      <c r="K26" s="2">
        <v>0.11826533048809872</v>
      </c>
    </row>
    <row r="27" spans="2:37" x14ac:dyDescent="0.25">
      <c r="B27" s="13"/>
      <c r="C27" s="13" t="s">
        <v>58</v>
      </c>
      <c r="D27" s="4">
        <v>1.5E-3</v>
      </c>
      <c r="E27" s="4">
        <v>5000</v>
      </c>
      <c r="F27" s="4">
        <v>5.9999999999999995E-4</v>
      </c>
      <c r="G27" s="4">
        <v>5000</v>
      </c>
      <c r="H27" s="5">
        <f t="shared" si="0"/>
        <v>2.5000000000000004</v>
      </c>
      <c r="I27" s="5">
        <f t="shared" si="0"/>
        <v>1</v>
      </c>
      <c r="J27" s="2">
        <v>0.14719166972746203</v>
      </c>
      <c r="K27" s="2">
        <v>0.14577788797725416</v>
      </c>
    </row>
    <row r="32" spans="2:37" x14ac:dyDescent="0.25">
      <c r="D32" s="14"/>
    </row>
    <row r="35" spans="3:37" x14ac:dyDescent="0.25">
      <c r="D35" s="13"/>
    </row>
    <row r="41" spans="3:37" x14ac:dyDescent="0.25">
      <c r="C41" s="13"/>
      <c r="D41" s="4"/>
      <c r="E41" s="4"/>
      <c r="F41" s="4"/>
      <c r="G41" s="4"/>
    </row>
    <row r="47" spans="3:37" x14ac:dyDescent="0.25">
      <c r="AA47" s="15" t="s">
        <v>33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3:37" x14ac:dyDescent="0.25">
      <c r="AA48" s="9"/>
      <c r="AB48" s="10" t="s">
        <v>8</v>
      </c>
      <c r="AC48" s="10" t="s">
        <v>9</v>
      </c>
      <c r="AD48" s="10" t="s">
        <v>32</v>
      </c>
      <c r="AE48" s="10" t="s">
        <v>11</v>
      </c>
      <c r="AF48" s="10" t="s">
        <v>12</v>
      </c>
      <c r="AG48" s="10" t="s">
        <v>13</v>
      </c>
      <c r="AH48" s="10" t="s">
        <v>14</v>
      </c>
      <c r="AI48" s="10" t="s">
        <v>9</v>
      </c>
      <c r="AJ48" s="10" t="s">
        <v>12</v>
      </c>
      <c r="AK48" s="10" t="s">
        <v>13</v>
      </c>
    </row>
    <row r="49" spans="27:37" x14ac:dyDescent="0.25">
      <c r="AA49" s="11" t="s">
        <v>15</v>
      </c>
      <c r="AB49" s="1">
        <v>0.23142455423699776</v>
      </c>
      <c r="AC49" s="1">
        <v>3.1904216858875824E-2</v>
      </c>
      <c r="AD49" s="12">
        <v>7.2537293505957017</v>
      </c>
      <c r="AE49" s="1">
        <v>5.1128838054414622E-7</v>
      </c>
      <c r="AF49" s="1">
        <v>0.16487352399881761</v>
      </c>
      <c r="AG49" s="1">
        <v>0.29797558447517791</v>
      </c>
      <c r="AH49" s="1">
        <v>0.23142455423699776</v>
      </c>
      <c r="AI49" s="1">
        <v>3.1904216858875824E-2</v>
      </c>
      <c r="AJ49" s="1">
        <v>0.16487352399881761</v>
      </c>
      <c r="AK49" s="1">
        <v>0.29797558447517791</v>
      </c>
    </row>
    <row r="50" spans="27:37" x14ac:dyDescent="0.25">
      <c r="AA50" s="11" t="s">
        <v>17</v>
      </c>
      <c r="AB50" s="1">
        <v>-9.3642486166688133E-2</v>
      </c>
      <c r="AC50" s="1">
        <v>3.8353610080047638E-2</v>
      </c>
      <c r="AD50" s="12">
        <v>-2.4415559831590126</v>
      </c>
      <c r="AE50" s="1">
        <v>2.4043712333552007E-2</v>
      </c>
      <c r="AF50" s="1">
        <v>-0.17364671493278361</v>
      </c>
      <c r="AG50" s="1">
        <v>-1.3638257400592643E-2</v>
      </c>
      <c r="AH50" s="1">
        <v>-4.6821243083344066E-2</v>
      </c>
      <c r="AI50" s="1">
        <v>1.9176805040023819E-2</v>
      </c>
      <c r="AJ50" s="1">
        <v>-8.6823357466391804E-2</v>
      </c>
      <c r="AK50" s="1">
        <v>-6.8191287002963216E-3</v>
      </c>
    </row>
    <row r="51" spans="27:37" x14ac:dyDescent="0.25">
      <c r="AA51" s="11" t="s">
        <v>21</v>
      </c>
      <c r="AB51" s="1">
        <v>-9.6314380065389116E-2</v>
      </c>
      <c r="AC51" s="1">
        <v>3.8353610080047645E-2</v>
      </c>
      <c r="AD51" s="12">
        <v>-2.5112207133662725</v>
      </c>
      <c r="AE51" s="1">
        <v>2.0730481522465351E-2</v>
      </c>
      <c r="AF51" s="1">
        <v>-0.17631860883148462</v>
      </c>
      <c r="AG51" s="1">
        <v>-1.6310151299293613E-2</v>
      </c>
      <c r="AH51" s="1">
        <v>-4.8157190032694558E-2</v>
      </c>
      <c r="AI51" s="1">
        <v>1.9176805040023823E-2</v>
      </c>
      <c r="AJ51" s="1">
        <v>-8.8159304415742309E-2</v>
      </c>
      <c r="AK51" s="1">
        <v>-8.1550756496468063E-3</v>
      </c>
    </row>
    <row r="52" spans="27:37" x14ac:dyDescent="0.25">
      <c r="AA52" s="11" t="s">
        <v>23</v>
      </c>
      <c r="AB52" s="1">
        <v>0.10961531488992861</v>
      </c>
      <c r="AC52" s="1">
        <v>3.8353610080047645E-2</v>
      </c>
      <c r="AD52" s="12">
        <v>2.858018180326467</v>
      </c>
      <c r="AE52" s="1">
        <v>9.722163267946898E-3</v>
      </c>
      <c r="AF52" s="1">
        <v>2.9611086123833105E-2</v>
      </c>
      <c r="AG52" s="1">
        <v>0.18961954365602413</v>
      </c>
      <c r="AH52" s="1">
        <v>5.4807657444964304E-2</v>
      </c>
      <c r="AI52" s="1">
        <v>1.9176805040023823E-2</v>
      </c>
      <c r="AJ52" s="1">
        <v>1.4805543061916553E-2</v>
      </c>
      <c r="AK52" s="1">
        <v>9.4809771828012063E-2</v>
      </c>
    </row>
    <row r="53" spans="27:37" x14ac:dyDescent="0.25">
      <c r="AA53" s="11" t="s">
        <v>28</v>
      </c>
      <c r="AB53" s="1">
        <v>-8.8678315680673733E-2</v>
      </c>
      <c r="AC53" s="1">
        <v>2.9020903322433077E-2</v>
      </c>
      <c r="AD53" s="12">
        <v>-3.0556704143707907</v>
      </c>
      <c r="AE53" s="1">
        <v>6.2408377138460369E-3</v>
      </c>
      <c r="AF53" s="1">
        <v>-0.1492148592696832</v>
      </c>
      <c r="AG53" s="1">
        <v>-2.8141772091664269E-2</v>
      </c>
      <c r="AH53" s="1">
        <v>-4.4339157840336867E-2</v>
      </c>
      <c r="AI53" s="1">
        <v>1.4510451661216539E-2</v>
      </c>
      <c r="AJ53" s="1">
        <v>-7.4607429634841599E-2</v>
      </c>
      <c r="AK53" s="1">
        <v>-1.4070886045832134E-2</v>
      </c>
    </row>
  </sheetData>
  <mergeCells count="3">
    <mergeCell ref="O3:Y3"/>
    <mergeCell ref="AA3:AK3"/>
    <mergeCell ref="AA47:AK4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0183-7A33-46F0-8E67-6EAFED9C4812}">
  <dimension ref="B2:G27"/>
  <sheetViews>
    <sheetView tabSelected="1" workbookViewId="0">
      <selection activeCell="I8" sqref="I8"/>
    </sheetView>
  </sheetViews>
  <sheetFormatPr defaultRowHeight="15" x14ac:dyDescent="0.25"/>
  <cols>
    <col min="1" max="16384" width="9.140625" style="17"/>
  </cols>
  <sheetData>
    <row r="2" spans="2:7" ht="15.75" x14ac:dyDescent="0.25">
      <c r="B2" s="16" t="s">
        <v>2</v>
      </c>
      <c r="C2" s="16" t="s">
        <v>3</v>
      </c>
      <c r="D2" s="16" t="s">
        <v>4</v>
      </c>
      <c r="E2" s="16" t="s">
        <v>5</v>
      </c>
      <c r="F2" s="16" t="s">
        <v>0</v>
      </c>
      <c r="G2" s="16" t="s">
        <v>1</v>
      </c>
    </row>
    <row r="3" spans="2:7" x14ac:dyDescent="0.25">
      <c r="B3" s="4">
        <v>2.0999999999999999E-3</v>
      </c>
      <c r="C3" s="4">
        <v>3000</v>
      </c>
      <c r="D3" s="4">
        <v>2.0999999999999999E-3</v>
      </c>
      <c r="E3" s="4">
        <v>3000</v>
      </c>
      <c r="F3" s="6">
        <v>0.17981489354186228</v>
      </c>
      <c r="G3" s="6">
        <v>0.1684006177435905</v>
      </c>
    </row>
    <row r="4" spans="2:7" x14ac:dyDescent="0.25">
      <c r="B4" s="4">
        <v>2.0999999999999999E-3</v>
      </c>
      <c r="C4" s="4">
        <v>3000</v>
      </c>
      <c r="D4" s="4">
        <v>2.0999999999999999E-3</v>
      </c>
      <c r="E4" s="4">
        <v>7000</v>
      </c>
      <c r="F4" s="6">
        <v>0.30388478651257655</v>
      </c>
      <c r="G4" s="6">
        <v>0.11407895642416824</v>
      </c>
    </row>
    <row r="5" spans="2:7" x14ac:dyDescent="0.25">
      <c r="B5" s="4">
        <v>2.0999999999999999E-3</v>
      </c>
      <c r="C5" s="4">
        <v>7000</v>
      </c>
      <c r="D5" s="4">
        <v>2.0999999999999999E-3</v>
      </c>
      <c r="E5" s="4">
        <v>3000</v>
      </c>
      <c r="F5" s="2">
        <v>0.26054230976201626</v>
      </c>
      <c r="G5" s="2">
        <v>0.20648710116673433</v>
      </c>
    </row>
    <row r="6" spans="2:7" x14ac:dyDescent="0.25">
      <c r="B6" s="4">
        <v>2.0999999999999999E-3</v>
      </c>
      <c r="C6" s="4">
        <v>7000</v>
      </c>
      <c r="D6" s="4">
        <v>2.0999999999999999E-3</v>
      </c>
      <c r="E6" s="4">
        <v>7000</v>
      </c>
      <c r="F6" s="2">
        <v>0.25947857126140106</v>
      </c>
      <c r="G6" s="2">
        <v>0.11276197764809938</v>
      </c>
    </row>
    <row r="7" spans="2:7" x14ac:dyDescent="0.25">
      <c r="B7" s="4">
        <v>2.3999999999999998E-3</v>
      </c>
      <c r="C7" s="4">
        <v>5000</v>
      </c>
      <c r="D7" s="4">
        <v>1.5E-3</v>
      </c>
      <c r="E7" s="4">
        <v>5000</v>
      </c>
      <c r="F7" s="2">
        <v>0.29170638785942943</v>
      </c>
      <c r="G7" s="2">
        <v>0.16242457170396191</v>
      </c>
    </row>
    <row r="8" spans="2:7" x14ac:dyDescent="0.25">
      <c r="B8" s="4">
        <v>1.5E-3</v>
      </c>
      <c r="C8" s="4">
        <v>5000</v>
      </c>
      <c r="D8" s="4">
        <v>2.3999999999999998E-3</v>
      </c>
      <c r="E8" s="4">
        <v>5000</v>
      </c>
      <c r="F8" s="2">
        <v>0.19367254924054983</v>
      </c>
      <c r="G8" s="2">
        <v>0.12890025294272928</v>
      </c>
    </row>
    <row r="9" spans="2:7" x14ac:dyDescent="0.25">
      <c r="B9" s="4">
        <v>1.5E-3</v>
      </c>
      <c r="C9" s="4">
        <v>2000</v>
      </c>
      <c r="D9" s="4">
        <v>1.5E-3</v>
      </c>
      <c r="E9" s="4">
        <v>5000</v>
      </c>
      <c r="F9" s="2">
        <v>0.31387043372373369</v>
      </c>
      <c r="G9" s="2">
        <v>0.3293589824738129</v>
      </c>
    </row>
    <row r="10" spans="2:7" x14ac:dyDescent="0.25">
      <c r="B10" s="4">
        <v>1.5E-3</v>
      </c>
      <c r="C10" s="4">
        <v>8000</v>
      </c>
      <c r="D10" s="4">
        <v>1.5E-3</v>
      </c>
      <c r="E10" s="4">
        <v>5000</v>
      </c>
      <c r="F10" s="2">
        <v>0.24420863590706299</v>
      </c>
      <c r="G10" s="2">
        <v>0.21751168751151731</v>
      </c>
    </row>
    <row r="11" spans="2:7" x14ac:dyDescent="0.25">
      <c r="B11" s="4">
        <v>1.5E-3</v>
      </c>
      <c r="C11" s="4">
        <v>5000</v>
      </c>
      <c r="D11" s="4">
        <v>1.5E-3</v>
      </c>
      <c r="E11" s="4">
        <v>2000</v>
      </c>
      <c r="F11" s="2">
        <v>0.25353337500255879</v>
      </c>
      <c r="G11" s="2">
        <v>0.30367312603149488</v>
      </c>
    </row>
    <row r="12" spans="2:7" x14ac:dyDescent="0.25">
      <c r="B12" s="4">
        <v>1.5E-3</v>
      </c>
      <c r="C12" s="4">
        <v>5000</v>
      </c>
      <c r="D12" s="4">
        <v>1.5E-3</v>
      </c>
      <c r="E12" s="4">
        <v>8000</v>
      </c>
      <c r="F12" s="2">
        <v>0.30381402333422075</v>
      </c>
      <c r="G12" s="2">
        <v>0.43434682853795342</v>
      </c>
    </row>
    <row r="13" spans="2:7" x14ac:dyDescent="0.25">
      <c r="B13" s="4">
        <v>1.5E-3</v>
      </c>
      <c r="C13" s="4">
        <v>5000</v>
      </c>
      <c r="D13" s="4">
        <v>1.5E-3</v>
      </c>
      <c r="E13" s="4">
        <v>5000</v>
      </c>
      <c r="F13" s="2">
        <v>8.0378310235665329E-2</v>
      </c>
      <c r="G13" s="2">
        <v>0.12600070203082805</v>
      </c>
    </row>
    <row r="14" spans="2:7" x14ac:dyDescent="0.25">
      <c r="B14" s="4">
        <v>8.9999999999999998E-4</v>
      </c>
      <c r="C14" s="4">
        <v>3000</v>
      </c>
      <c r="D14" s="4">
        <v>2.0999999999999999E-3</v>
      </c>
      <c r="E14" s="4">
        <v>3000</v>
      </c>
      <c r="F14" s="2">
        <v>0.21559655457727614</v>
      </c>
      <c r="G14" s="2">
        <v>0.11325564922304036</v>
      </c>
    </row>
    <row r="15" spans="2:7" x14ac:dyDescent="0.25">
      <c r="B15" s="4">
        <v>8.9999999999999998E-4</v>
      </c>
      <c r="C15" s="4">
        <v>3000</v>
      </c>
      <c r="D15" s="4">
        <v>2.0999999999999999E-3</v>
      </c>
      <c r="E15" s="4">
        <v>7000</v>
      </c>
      <c r="F15" s="6">
        <v>0.26914875021075096</v>
      </c>
      <c r="G15" s="6">
        <v>0.30378857050933211</v>
      </c>
    </row>
    <row r="16" spans="2:7" x14ac:dyDescent="0.25">
      <c r="B16" s="4">
        <v>8.9999999999999998E-4</v>
      </c>
      <c r="C16" s="4">
        <v>7000</v>
      </c>
      <c r="D16" s="4">
        <v>2.0999999999999999E-3</v>
      </c>
      <c r="E16" s="4">
        <v>3000</v>
      </c>
      <c r="F16" s="6">
        <v>0.25129761696057323</v>
      </c>
      <c r="G16" s="6">
        <v>0.29018105411658129</v>
      </c>
    </row>
    <row r="17" spans="2:7" x14ac:dyDescent="0.25">
      <c r="B17" s="4">
        <v>8.9999999999999998E-4</v>
      </c>
      <c r="C17" s="4">
        <v>7000</v>
      </c>
      <c r="D17" s="4">
        <v>2.0999999999999999E-3</v>
      </c>
      <c r="E17" s="4">
        <v>7000</v>
      </c>
      <c r="F17" s="2">
        <v>0.21059879358165637</v>
      </c>
      <c r="G17" s="2">
        <v>0.16982487214550746</v>
      </c>
    </row>
    <row r="18" spans="2:7" x14ac:dyDescent="0.25">
      <c r="B18" s="4">
        <v>2.0999999999999999E-3</v>
      </c>
      <c r="C18" s="4">
        <v>3000</v>
      </c>
      <c r="D18" s="4">
        <v>8.9999999999999998E-4</v>
      </c>
      <c r="E18" s="4">
        <v>3000</v>
      </c>
      <c r="F18" s="2">
        <v>0.10139549690535937</v>
      </c>
      <c r="G18" s="2">
        <v>0.13669581740654729</v>
      </c>
    </row>
    <row r="19" spans="2:7" x14ac:dyDescent="0.25">
      <c r="B19" s="4">
        <v>2.0999999999999999E-3</v>
      </c>
      <c r="C19" s="4">
        <v>3000</v>
      </c>
      <c r="D19" s="4">
        <v>8.9999999999999998E-4</v>
      </c>
      <c r="E19" s="4">
        <v>7000</v>
      </c>
      <c r="F19" s="2">
        <v>0.23091000993495397</v>
      </c>
      <c r="G19" s="2">
        <v>0.21761771325000207</v>
      </c>
    </row>
    <row r="20" spans="2:7" x14ac:dyDescent="0.25">
      <c r="B20" s="4">
        <v>2.0999999999999999E-3</v>
      </c>
      <c r="C20" s="4">
        <v>7000</v>
      </c>
      <c r="D20" s="4">
        <v>8.9999999999999998E-4</v>
      </c>
      <c r="E20" s="4">
        <v>3000</v>
      </c>
      <c r="F20" s="2">
        <v>0.22782957285044111</v>
      </c>
      <c r="G20" s="2">
        <v>0.30005135413246131</v>
      </c>
    </row>
    <row r="21" spans="2:7" x14ac:dyDescent="0.25">
      <c r="B21" s="4">
        <v>2.0999999999999999E-3</v>
      </c>
      <c r="C21" s="4">
        <v>7000</v>
      </c>
      <c r="D21" s="4">
        <v>8.9999999999999998E-4</v>
      </c>
      <c r="E21" s="4">
        <v>7000</v>
      </c>
      <c r="F21" s="2">
        <v>0.24955121302705652</v>
      </c>
      <c r="G21" s="2">
        <v>0.11572918206290853</v>
      </c>
    </row>
    <row r="22" spans="2:7" x14ac:dyDescent="0.25">
      <c r="B22" s="4">
        <v>8.9999999999999998E-4</v>
      </c>
      <c r="C22" s="4">
        <v>3000</v>
      </c>
      <c r="D22" s="4">
        <v>8.9999999999999998E-4</v>
      </c>
      <c r="E22" s="4">
        <v>3000</v>
      </c>
      <c r="F22" s="2">
        <v>0.23793183698271775</v>
      </c>
      <c r="G22" s="2">
        <v>0.13555378021513337</v>
      </c>
    </row>
    <row r="23" spans="2:7" x14ac:dyDescent="0.25">
      <c r="B23" s="4">
        <v>8.9999999999999998E-4</v>
      </c>
      <c r="C23" s="4">
        <v>3000</v>
      </c>
      <c r="D23" s="4">
        <v>8.9999999999999998E-4</v>
      </c>
      <c r="E23" s="4">
        <v>7000</v>
      </c>
      <c r="F23" s="2">
        <v>0.20809414879234689</v>
      </c>
      <c r="G23" s="2">
        <v>0.21909458857689923</v>
      </c>
    </row>
    <row r="24" spans="2:7" x14ac:dyDescent="0.25">
      <c r="B24" s="4">
        <v>8.9999999999999998E-4</v>
      </c>
      <c r="C24" s="4">
        <v>7000</v>
      </c>
      <c r="D24" s="4">
        <v>8.9999999999999998E-4</v>
      </c>
      <c r="E24" s="4">
        <v>3000</v>
      </c>
      <c r="F24" s="2">
        <v>0.2475193839374018</v>
      </c>
      <c r="G24" s="2">
        <v>0.20134071703165113</v>
      </c>
    </row>
    <row r="25" spans="2:7" x14ac:dyDescent="0.25">
      <c r="B25" s="4">
        <v>8.9999999999999998E-4</v>
      </c>
      <c r="C25" s="4">
        <v>7000</v>
      </c>
      <c r="D25" s="4">
        <v>8.9999999999999998E-4</v>
      </c>
      <c r="E25" s="4">
        <v>7000</v>
      </c>
      <c r="F25" s="2">
        <v>0.26177662375409316</v>
      </c>
      <c r="G25" s="2">
        <v>0.1909916333176131</v>
      </c>
    </row>
    <row r="26" spans="2:7" x14ac:dyDescent="0.25">
      <c r="B26" s="4">
        <v>5.9999999999999995E-4</v>
      </c>
      <c r="C26" s="4">
        <v>5000</v>
      </c>
      <c r="D26" s="4">
        <v>1.5E-3</v>
      </c>
      <c r="E26" s="4">
        <v>5000</v>
      </c>
      <c r="F26" s="2">
        <v>0.20704206731402769</v>
      </c>
      <c r="G26" s="2">
        <v>0.11826533048809872</v>
      </c>
    </row>
    <row r="27" spans="2:7" x14ac:dyDescent="0.25">
      <c r="B27" s="4">
        <v>1.5E-3</v>
      </c>
      <c r="C27" s="4">
        <v>5000</v>
      </c>
      <c r="D27" s="4">
        <v>5.9999999999999995E-4</v>
      </c>
      <c r="E27" s="4">
        <v>5000</v>
      </c>
      <c r="F27" s="2">
        <v>0.14719166972746203</v>
      </c>
      <c r="G27" s="2">
        <v>0.14577788797725416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brandao</dc:creator>
  <cp:lastModifiedBy>rodolfo brandao</cp:lastModifiedBy>
  <dcterms:created xsi:type="dcterms:W3CDTF">2018-12-07T22:30:32Z</dcterms:created>
  <dcterms:modified xsi:type="dcterms:W3CDTF">2019-07-27T18:35:05Z</dcterms:modified>
</cp:coreProperties>
</file>