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AE431259-5FD9-4A53-A0C4-75D14B5FDE84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4" i="1"/>
</calcChain>
</file>

<file path=xl/sharedStrings.xml><?xml version="1.0" encoding="utf-8"?>
<sst xmlns="http://schemas.openxmlformats.org/spreadsheetml/2006/main" count="7" uniqueCount="5">
  <si>
    <t>sig-inf</t>
  </si>
  <si>
    <t>k</t>
  </si>
  <si>
    <t>r²</t>
  </si>
  <si>
    <t>Razao de densidade</t>
  </si>
  <si>
    <t>v1 -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</si>
</sst>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5" fontId="3" fillId="0" borderId="0" xfId="0" applyNumberFormat="1" applyFont="1" applyAlignment="1">
      <alignment horizontal="right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sig_inf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Plan1!$K$4:$K$12</c:f>
              <c:numCache>
                <c:formatCode>General</c:formatCode>
                <c:ptCount val="9"/>
                <c:pt idx="0">
                  <c:v>10</c:v>
                </c:pt>
                <c:pt idx="1">
                  <c:v>5</c:v>
                </c:pt>
                <c:pt idx="2">
                  <c:v>3.3333333333333335</c:v>
                </c:pt>
                <c:pt idx="3">
                  <c:v>2.5</c:v>
                </c:pt>
                <c:pt idx="4">
                  <c:v>2</c:v>
                </c:pt>
                <c:pt idx="5">
                  <c:v>1.6666666666666667</c:v>
                </c:pt>
                <c:pt idx="6">
                  <c:v>1.4285714285714286</c:v>
                </c:pt>
                <c:pt idx="7">
                  <c:v>1.25</c:v>
                </c:pt>
                <c:pt idx="8">
                  <c:v>1.1111111111111112</c:v>
                </c:pt>
              </c:numCache>
            </c:numRef>
          </c:xVal>
          <c:yVal>
            <c:numRef>
              <c:f>Plan1!$L$4:$L$12</c:f>
              <c:numCache>
                <c:formatCode>0.0000</c:formatCode>
                <c:ptCount val="9"/>
                <c:pt idx="5" formatCode="0.000000">
                  <c:v>0.23770929696972876</c:v>
                </c:pt>
                <c:pt idx="6" formatCode="0.000000">
                  <c:v>0.20678384280827608</c:v>
                </c:pt>
                <c:pt idx="7" formatCode="0.000000">
                  <c:v>0.13711345982134898</c:v>
                </c:pt>
                <c:pt idx="8" formatCode="0.000000">
                  <c:v>0.10096838620192972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CD-40B5-AA52-BA53DCB16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191272"/>
        <c:axId val="395190944"/>
      </c:scatterChart>
      <c:valAx>
        <c:axId val="3951912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90944"/>
        <c:crosses val="autoZero"/>
        <c:crossBetween val="midCat"/>
      </c:valAx>
      <c:valAx>
        <c:axId val="39519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91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Plan1!$K$4:$K$12</c:f>
              <c:numCache>
                <c:formatCode>General</c:formatCode>
                <c:ptCount val="9"/>
                <c:pt idx="0">
                  <c:v>10</c:v>
                </c:pt>
                <c:pt idx="1">
                  <c:v>5</c:v>
                </c:pt>
                <c:pt idx="2">
                  <c:v>3.3333333333333335</c:v>
                </c:pt>
                <c:pt idx="3">
                  <c:v>2.5</c:v>
                </c:pt>
                <c:pt idx="4">
                  <c:v>2</c:v>
                </c:pt>
                <c:pt idx="5">
                  <c:v>1.6666666666666667</c:v>
                </c:pt>
                <c:pt idx="6">
                  <c:v>1.4285714285714286</c:v>
                </c:pt>
                <c:pt idx="7">
                  <c:v>1.25</c:v>
                </c:pt>
                <c:pt idx="8">
                  <c:v>1.1111111111111112</c:v>
                </c:pt>
              </c:numCache>
            </c:numRef>
          </c:xVal>
          <c:yVal>
            <c:numRef>
              <c:f>Plan1!$M$4:$M$12</c:f>
              <c:numCache>
                <c:formatCode>0.0000</c:formatCode>
                <c:ptCount val="9"/>
                <c:pt idx="5" formatCode="0.000000">
                  <c:v>0.44235360546349195</c:v>
                </c:pt>
                <c:pt idx="6" formatCode="0.000000">
                  <c:v>0.36058824377305171</c:v>
                </c:pt>
                <c:pt idx="7" formatCode="0.000000">
                  <c:v>0.25643597800419593</c:v>
                </c:pt>
                <c:pt idx="8" formatCode="0.000000">
                  <c:v>0.20202644511100412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FA-4A37-B3CE-68FCCAA67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812752"/>
        <c:axId val="399813080"/>
      </c:scatterChart>
      <c:valAx>
        <c:axId val="3998127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13080"/>
        <c:crosses val="autoZero"/>
        <c:crossBetween val="midCat"/>
      </c:valAx>
      <c:valAx>
        <c:axId val="39981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1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sig_inf x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Plan1!$L$4:$L$12</c:f>
              <c:numCache>
                <c:formatCode>0.0000</c:formatCode>
                <c:ptCount val="9"/>
                <c:pt idx="5" formatCode="0.000000">
                  <c:v>0.23770929696972876</c:v>
                </c:pt>
                <c:pt idx="6" formatCode="0.000000">
                  <c:v>0.20678384280827608</c:v>
                </c:pt>
                <c:pt idx="7" formatCode="0.000000">
                  <c:v>0.13711345982134898</c:v>
                </c:pt>
                <c:pt idx="8" formatCode="0.000000">
                  <c:v>0.10096838620192972</c:v>
                </c:pt>
              </c:numCache>
            </c:numRef>
          </c:xVal>
          <c:yVal>
            <c:numRef>
              <c:f>Plan1!$M$4:$M$12</c:f>
              <c:numCache>
                <c:formatCode>0.0000</c:formatCode>
                <c:ptCount val="9"/>
                <c:pt idx="5" formatCode="0.000000">
                  <c:v>0.44235360546349195</c:v>
                </c:pt>
                <c:pt idx="6" formatCode="0.000000">
                  <c:v>0.36058824377305171</c:v>
                </c:pt>
                <c:pt idx="7" formatCode="0.000000">
                  <c:v>0.25643597800419593</c:v>
                </c:pt>
                <c:pt idx="8" formatCode="0.000000">
                  <c:v>0.20202644511100412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08-4097-B117-D1B740E01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191600"/>
        <c:axId val="395191272"/>
      </c:scatterChart>
      <c:valAx>
        <c:axId val="3951916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91272"/>
        <c:crosses val="autoZero"/>
        <c:crossBetween val="midCat"/>
      </c:valAx>
      <c:valAx>
        <c:axId val="39519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9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v1 -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Plan1!$K$4:$K$12</c:f>
              <c:numCache>
                <c:formatCode>General</c:formatCode>
                <c:ptCount val="9"/>
                <c:pt idx="0">
                  <c:v>10</c:v>
                </c:pt>
                <c:pt idx="1">
                  <c:v>5</c:v>
                </c:pt>
                <c:pt idx="2">
                  <c:v>3.3333333333333335</c:v>
                </c:pt>
                <c:pt idx="3">
                  <c:v>2.5</c:v>
                </c:pt>
                <c:pt idx="4">
                  <c:v>2</c:v>
                </c:pt>
                <c:pt idx="5">
                  <c:v>1.6666666666666667</c:v>
                </c:pt>
                <c:pt idx="6">
                  <c:v>1.4285714285714286</c:v>
                </c:pt>
                <c:pt idx="7">
                  <c:v>1.25</c:v>
                </c:pt>
                <c:pt idx="8">
                  <c:v>1.1111111111111112</c:v>
                </c:pt>
              </c:numCache>
            </c:numRef>
          </c:xVal>
          <c:yVal>
            <c:numRef>
              <c:f>Plan1!$N$4:$N$12</c:f>
              <c:numCache>
                <c:formatCode>General</c:formatCode>
                <c:ptCount val="9"/>
                <c:pt idx="3">
                  <c:v>1.2285979000000001E-2</c:v>
                </c:pt>
                <c:pt idx="4">
                  <c:v>1.3840233E-2</c:v>
                </c:pt>
                <c:pt idx="5">
                  <c:v>1.2532753000000001E-2</c:v>
                </c:pt>
                <c:pt idx="6">
                  <c:v>1.0926824999999999E-2</c:v>
                </c:pt>
                <c:pt idx="7">
                  <c:v>6.456865E-3</c:v>
                </c:pt>
                <c:pt idx="8">
                  <c:v>7.3353600000000002E-4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3-4E68-9D5C-5462713C7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656312"/>
        <c:axId val="540649752"/>
      </c:scatterChart>
      <c:valAx>
        <c:axId val="54065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49752"/>
        <c:crosses val="autoZero"/>
        <c:crossBetween val="midCat"/>
      </c:valAx>
      <c:valAx>
        <c:axId val="54064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5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619405</xdr:colOff>
      <xdr:row>13</xdr:row>
      <xdr:rowOff>99172</xdr:rowOff>
    </xdr:from>
    <xdr:to>
      <xdr:col>13</xdr:col>
      <xdr:colOff>163325</xdr:colOff>
      <xdr:row>27</xdr:row>
      <xdr:rowOff>175372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746BBA-E349-43B1-A317-2A5AE848E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1401</xdr:colOff>
      <xdr:row>13</xdr:row>
      <xdr:rowOff>108698</xdr:rowOff>
    </xdr:from>
    <xdr:to>
      <xdr:col>21</xdr:col>
      <xdr:colOff>172851</xdr:colOff>
      <xdr:row>27</xdr:row>
      <xdr:rowOff>184898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B198CE4-3DBD-4403-9189-3BE725127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4203</xdr:colOff>
      <xdr:row>28</xdr:row>
      <xdr:rowOff>100854</xdr:rowOff>
    </xdr:from>
    <xdr:to>
      <xdr:col>13</xdr:col>
      <xdr:colOff>175653</xdr:colOff>
      <xdr:row>42</xdr:row>
      <xdr:rowOff>177054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C9B6C90-CF4B-47F1-B83D-E1240D1EC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11206</xdr:colOff>
      <xdr:row>28</xdr:row>
      <xdr:rowOff>113179</xdr:rowOff>
    </xdr:from>
    <xdr:to>
      <xdr:col>21</xdr:col>
      <xdr:colOff>190500</xdr:colOff>
      <xdr:row>42</xdr:row>
      <xdr:rowOff>189379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1E65B1-1C4A-4D95-A495-30FEFF061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2"/>
  <sheetViews>
    <sheetView tabSelected="1" zoomScale="85" zoomScaleNormal="85" workbookViewId="0">
      <selection activeCell="X31" sqref="X31"/>
    </sheetView>
  </sheetViews>
  <sheetFormatPr defaultColWidth="9.42578125" defaultRowHeight="15" x14ac:dyDescent="0.25"/>
  <cols>
    <col min="1" max="1" width="9.42578125" style="1"/>
    <col min="2" max="2" width="18.85546875" style="1" bestFit="1" customWidth="1"/>
    <col min="3" max="16384" width="9.42578125" style="1"/>
  </cols>
  <sheetData>
    <row r="2" spans="2:14" x14ac:dyDescent="0.25">
      <c r="B2" s="2" t="s">
        <v>3</v>
      </c>
      <c r="C2" s="2" t="s">
        <v>0</v>
      </c>
      <c r="D2" s="2" t="s">
        <v>1</v>
      </c>
      <c r="E2" s="2" t="s">
        <v>2</v>
      </c>
    </row>
    <row r="3" spans="2:14" x14ac:dyDescent="0.25">
      <c r="B3" s="5">
        <v>10</v>
      </c>
      <c r="D3" s="3"/>
      <c r="E3" s="6"/>
      <c r="L3" s="2" t="s">
        <v>0</v>
      </c>
      <c r="M3" s="2" t="s">
        <v>1</v>
      </c>
      <c r="N3" s="1" t="s">
        <v>4</v>
      </c>
    </row>
    <row r="4" spans="2:14" x14ac:dyDescent="0.25">
      <c r="B4" s="5"/>
      <c r="D4" s="3"/>
      <c r="E4" s="6"/>
      <c r="J4" s="1">
        <f>1/K4*100</f>
        <v>10</v>
      </c>
      <c r="K4" s="1">
        <v>10</v>
      </c>
      <c r="L4" s="3"/>
      <c r="M4" s="3"/>
    </row>
    <row r="5" spans="2:14" x14ac:dyDescent="0.25">
      <c r="B5" s="5">
        <v>20</v>
      </c>
      <c r="C5" s="3"/>
      <c r="D5" s="3"/>
      <c r="E5" s="6"/>
      <c r="J5" s="1">
        <f t="shared" ref="J5:J12" si="0">1/K5*100</f>
        <v>20</v>
      </c>
      <c r="K5" s="1">
        <v>5</v>
      </c>
      <c r="L5" s="3"/>
      <c r="M5" s="3"/>
    </row>
    <row r="6" spans="2:14" x14ac:dyDescent="0.25">
      <c r="B6" s="5"/>
      <c r="C6" s="3"/>
      <c r="D6" s="3"/>
      <c r="E6" s="6"/>
      <c r="J6" s="1">
        <f t="shared" si="0"/>
        <v>30</v>
      </c>
      <c r="K6" s="1">
        <v>3.3333333333333335</v>
      </c>
      <c r="L6" s="3"/>
      <c r="M6" s="3"/>
    </row>
    <row r="7" spans="2:14" x14ac:dyDescent="0.25">
      <c r="B7" s="5">
        <v>30</v>
      </c>
      <c r="C7" s="3"/>
      <c r="D7" s="3"/>
      <c r="E7" s="6"/>
      <c r="J7" s="1">
        <f t="shared" si="0"/>
        <v>40</v>
      </c>
      <c r="K7" s="1">
        <v>2.5</v>
      </c>
      <c r="L7" s="3"/>
      <c r="M7" s="3"/>
      <c r="N7">
        <v>1.2285979000000001E-2</v>
      </c>
    </row>
    <row r="8" spans="2:14" x14ac:dyDescent="0.25">
      <c r="B8" s="5"/>
      <c r="C8" s="3"/>
      <c r="D8" s="3"/>
      <c r="E8" s="6"/>
      <c r="J8" s="1">
        <f t="shared" si="0"/>
        <v>50</v>
      </c>
      <c r="K8" s="1">
        <v>2</v>
      </c>
      <c r="L8" s="3"/>
      <c r="M8" s="3"/>
      <c r="N8">
        <v>1.3840233E-2</v>
      </c>
    </row>
    <row r="9" spans="2:14" x14ac:dyDescent="0.25">
      <c r="B9" s="5">
        <v>40</v>
      </c>
      <c r="C9" s="3"/>
      <c r="D9" s="3"/>
      <c r="E9" s="6"/>
      <c r="J9" s="1">
        <f t="shared" si="0"/>
        <v>60</v>
      </c>
      <c r="K9" s="1">
        <v>1.6666666666666667</v>
      </c>
      <c r="L9" s="4">
        <v>0.23770929696972876</v>
      </c>
      <c r="M9" s="4">
        <v>0.44235360546349195</v>
      </c>
      <c r="N9">
        <v>1.2532753000000001E-2</v>
      </c>
    </row>
    <row r="10" spans="2:14" x14ac:dyDescent="0.25">
      <c r="B10" s="5"/>
      <c r="C10" s="3"/>
      <c r="D10" s="3"/>
      <c r="E10" s="6"/>
      <c r="J10" s="1">
        <f t="shared" si="0"/>
        <v>70</v>
      </c>
      <c r="K10" s="1">
        <v>1.4285714285714286</v>
      </c>
      <c r="L10" s="4">
        <v>0.20678384280827608</v>
      </c>
      <c r="M10" s="4">
        <v>0.36058824377305171</v>
      </c>
      <c r="N10">
        <v>1.0926824999999999E-2</v>
      </c>
    </row>
    <row r="11" spans="2:14" x14ac:dyDescent="0.25">
      <c r="B11" s="5">
        <v>50</v>
      </c>
      <c r="C11" s="3"/>
      <c r="D11" s="3"/>
      <c r="E11" s="6"/>
      <c r="J11" s="1">
        <f t="shared" si="0"/>
        <v>80</v>
      </c>
      <c r="K11" s="1">
        <v>1.25</v>
      </c>
      <c r="L11" s="4">
        <v>0.13711345982134898</v>
      </c>
      <c r="M11" s="4">
        <v>0.25643597800419593</v>
      </c>
      <c r="N11">
        <v>6.456865E-3</v>
      </c>
    </row>
    <row r="12" spans="2:14" x14ac:dyDescent="0.25">
      <c r="B12" s="5"/>
      <c r="C12" s="3"/>
      <c r="D12" s="3"/>
      <c r="E12" s="6"/>
      <c r="J12" s="1">
        <f t="shared" si="0"/>
        <v>89.999999999999986</v>
      </c>
      <c r="K12" s="1">
        <v>1.1111111111111112</v>
      </c>
      <c r="L12" s="4">
        <v>0.10096838620192972</v>
      </c>
      <c r="M12" s="4">
        <v>0.20202644511100412</v>
      </c>
      <c r="N12">
        <v>7.3353600000000002E-4</v>
      </c>
    </row>
    <row r="13" spans="2:14" x14ac:dyDescent="0.25">
      <c r="B13" s="5">
        <v>60</v>
      </c>
      <c r="C13" s="4">
        <v>0.23770929696972876</v>
      </c>
      <c r="D13" s="4">
        <v>0.44235360546349195</v>
      </c>
      <c r="E13" s="6">
        <v>0.62889496</v>
      </c>
    </row>
    <row r="14" spans="2:14" x14ac:dyDescent="0.25">
      <c r="B14" s="5"/>
      <c r="C14" s="4">
        <v>1.1151231026907415E-3</v>
      </c>
      <c r="D14" s="4">
        <v>1.7104824145044849E-2</v>
      </c>
      <c r="E14" s="6"/>
    </row>
    <row r="15" spans="2:14" x14ac:dyDescent="0.25">
      <c r="B15" s="5">
        <v>70</v>
      </c>
      <c r="C15" s="4">
        <v>0.20678384280827608</v>
      </c>
      <c r="D15" s="4">
        <v>0.36058824377305171</v>
      </c>
      <c r="E15" s="6">
        <v>0.76289112000000003</v>
      </c>
    </row>
    <row r="16" spans="2:14" x14ac:dyDescent="0.25">
      <c r="B16" s="5"/>
      <c r="C16" s="4">
        <v>1.3168320237637492E-3</v>
      </c>
      <c r="D16" s="4">
        <v>1.3158196016268957E-2</v>
      </c>
      <c r="E16" s="6"/>
    </row>
    <row r="17" spans="2:5" x14ac:dyDescent="0.25">
      <c r="B17" s="5">
        <v>80</v>
      </c>
      <c r="C17" s="4">
        <v>0.13711345982134898</v>
      </c>
      <c r="D17" s="4">
        <v>0.25643597800419593</v>
      </c>
      <c r="E17" s="6">
        <v>0.95881510999999997</v>
      </c>
    </row>
    <row r="18" spans="2:5" x14ac:dyDescent="0.25">
      <c r="B18" s="5"/>
      <c r="C18" s="4">
        <v>7.5924845653998953E-4</v>
      </c>
      <c r="D18" s="4">
        <v>3.6135895030502182E-3</v>
      </c>
      <c r="E18" s="6"/>
    </row>
    <row r="19" spans="2:5" x14ac:dyDescent="0.25">
      <c r="B19" s="5">
        <v>90</v>
      </c>
      <c r="C19" s="4">
        <v>0.10096838620192972</v>
      </c>
      <c r="D19" s="4">
        <v>0.20202644511100412</v>
      </c>
      <c r="E19" s="6">
        <v>0.99031309999999995</v>
      </c>
    </row>
    <row r="20" spans="2:5" x14ac:dyDescent="0.25">
      <c r="B20" s="7"/>
      <c r="C20" s="4">
        <v>4.4330831807940147E-4</v>
      </c>
      <c r="D20" s="4">
        <v>1.317206983130503E-3</v>
      </c>
      <c r="E20" s="8"/>
    </row>
    <row r="27" spans="2:5" x14ac:dyDescent="0.25">
      <c r="B27" s="4"/>
      <c r="C27" s="4"/>
    </row>
    <row r="28" spans="2:5" x14ac:dyDescent="0.25">
      <c r="B28" s="4"/>
      <c r="C28" s="4"/>
    </row>
    <row r="29" spans="2:5" x14ac:dyDescent="0.25">
      <c r="C29" s="4"/>
      <c r="D29" s="4"/>
    </row>
    <row r="30" spans="2:5" x14ac:dyDescent="0.25">
      <c r="C30" s="4"/>
      <c r="D30" s="4"/>
    </row>
    <row r="31" spans="2:5" x14ac:dyDescent="0.25">
      <c r="B31" s="4"/>
      <c r="C31" s="4"/>
    </row>
    <row r="32" spans="2:5" x14ac:dyDescent="0.25">
      <c r="B32" s="4"/>
      <c r="C32" s="4"/>
    </row>
  </sheetData>
  <mergeCells count="18">
    <mergeCell ref="B9:B10"/>
    <mergeCell ref="E9:E10"/>
    <mergeCell ref="B11:B12"/>
    <mergeCell ref="E11:E12"/>
    <mergeCell ref="B19:B20"/>
    <mergeCell ref="E19:E20"/>
    <mergeCell ref="B13:B14"/>
    <mergeCell ref="E13:E14"/>
    <mergeCell ref="B15:B16"/>
    <mergeCell ref="E15:E16"/>
    <mergeCell ref="B17:B18"/>
    <mergeCell ref="E17:E18"/>
    <mergeCell ref="B3:B4"/>
    <mergeCell ref="E3:E4"/>
    <mergeCell ref="B5:B6"/>
    <mergeCell ref="E5:E6"/>
    <mergeCell ref="B7:B8"/>
    <mergeCell ref="E7:E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2018-06-10T23:53:10Z</dcterms:modified>
</cp:coreProperties>
</file>